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irini\OneDrive\GIANT\Pleiotropy\UKBB_500K\paper\CB\r2\submit\"/>
    </mc:Choice>
  </mc:AlternateContent>
  <bookViews>
    <workbookView xWindow="0" yWindow="0" windowWidth="14370" windowHeight="7530" firstSheet="34" activeTab="36"/>
  </bookViews>
  <sheets>
    <sheet name="Supplementary Data 1 " sheetId="1" r:id="rId1"/>
    <sheet name="Supplementary Data 2 " sheetId="2" r:id="rId2"/>
    <sheet name="Supplementary Data 3" sheetId="3" r:id="rId3"/>
    <sheet name="Supplementary Table 4" sheetId="4" r:id="rId4"/>
    <sheet name="Supplementary Data 5   " sheetId="5" r:id="rId5"/>
    <sheet name="Supplementary Data 6 " sheetId="6" r:id="rId6"/>
    <sheet name="Supplementary Data 7" sheetId="7" r:id="rId7"/>
    <sheet name="Supplementary Data 8 " sheetId="8" r:id="rId8"/>
    <sheet name="Supplementary Data 9 " sheetId="9" r:id="rId9"/>
    <sheet name="Supplementary Data 10  " sheetId="10" r:id="rId10"/>
    <sheet name="Supplementary Data 11  " sheetId="11" r:id="rId11"/>
    <sheet name="Supplementary Data 12" sheetId="12" r:id="rId12"/>
    <sheet name="Supplementary Data 13" sheetId="13" r:id="rId13"/>
    <sheet name="Supplementary Data 14" sheetId="14" r:id="rId14"/>
    <sheet name="Supplementary Data 15 " sheetId="15" r:id="rId15"/>
    <sheet name="Supplementary Data 16" sheetId="33" r:id="rId16"/>
    <sheet name="Supplementary Data 17  " sheetId="32" r:id="rId17"/>
    <sheet name="Supplementary Data 18 " sheetId="16" r:id="rId18"/>
    <sheet name="Supplementary Data 19  " sheetId="17" r:id="rId19"/>
    <sheet name="Supplementary Data 20   " sheetId="18" r:id="rId20"/>
    <sheet name="Supplementary Data 21   " sheetId="19" r:id="rId21"/>
    <sheet name="Supplementary Data 22   " sheetId="20" r:id="rId22"/>
    <sheet name="Supplementary Data 23   " sheetId="21" r:id="rId23"/>
    <sheet name="Supplementary Data 24    " sheetId="22" r:id="rId24"/>
    <sheet name="Supplementary Data 25   " sheetId="23" r:id="rId25"/>
    <sheet name="Supplementary Data 26" sheetId="24" r:id="rId26"/>
    <sheet name="Supplementary Data 27 " sheetId="26" r:id="rId27"/>
    <sheet name="Supplementary Data 28" sheetId="25" r:id="rId28"/>
    <sheet name="Supplementary Data 29  " sheetId="27" r:id="rId29"/>
    <sheet name="Supplementary Data 30   " sheetId="28" r:id="rId30"/>
    <sheet name="Supplementary Data 31" sheetId="35" r:id="rId31"/>
    <sheet name="Supplementary Data 32  " sheetId="29" r:id="rId32"/>
    <sheet name="Supplementary Data 33   " sheetId="30" r:id="rId33"/>
    <sheet name="Supplementary Data 34" sheetId="34" r:id="rId34"/>
    <sheet name="Supplementary Data 35  " sheetId="31" r:id="rId35"/>
    <sheet name="Supplementary Data 36  " sheetId="36" r:id="rId36"/>
    <sheet name="Supplementary Data 37  " sheetId="37" r:id="rId37"/>
  </sheets>
  <definedNames>
    <definedName name="_xlnm._FilterDatabase" localSheetId="26" hidden="1">'Supplementary Data 27 '!$A$4:$J$18</definedName>
    <definedName name="_xlnm._FilterDatabase" localSheetId="31" hidden="1">'Supplementary Data 32  '!#REF!</definedName>
    <definedName name="_xlnm._FilterDatabase" localSheetId="34" hidden="1">'Supplementary Data 35  '!$Q$3:$Z$848</definedName>
  </definedNames>
  <calcPr calcId="152511"/>
</workbook>
</file>

<file path=xl/calcChain.xml><?xml version="1.0" encoding="utf-8"?>
<calcChain xmlns="http://schemas.openxmlformats.org/spreadsheetml/2006/main">
  <c r="H47" i="26" l="1"/>
  <c r="G47" i="26"/>
  <c r="F47" i="26"/>
  <c r="H46" i="26"/>
  <c r="G46" i="26"/>
  <c r="F46" i="26"/>
  <c r="H45" i="26"/>
  <c r="G45" i="26"/>
  <c r="F45" i="26"/>
  <c r="H44" i="26"/>
  <c r="G44" i="26"/>
  <c r="F44" i="26"/>
  <c r="H6" i="26"/>
  <c r="G6" i="26"/>
  <c r="F6" i="26"/>
  <c r="H19" i="26"/>
  <c r="G19" i="26"/>
  <c r="F19" i="26"/>
  <c r="F20" i="26"/>
  <c r="G20" i="26"/>
  <c r="H20" i="26"/>
  <c r="F21" i="26"/>
  <c r="G21" i="26"/>
  <c r="H21" i="26"/>
  <c r="F22" i="26"/>
  <c r="G22" i="26"/>
  <c r="H22" i="26"/>
  <c r="F7" i="26"/>
  <c r="F8" i="26"/>
  <c r="F9" i="26"/>
  <c r="F10" i="26"/>
  <c r="G17" i="26"/>
  <c r="H17" i="26"/>
  <c r="G18" i="26"/>
  <c r="H18" i="26"/>
  <c r="G23" i="26"/>
  <c r="H23" i="26"/>
  <c r="G24" i="26"/>
  <c r="H24" i="26"/>
  <c r="G25" i="26"/>
  <c r="H25" i="26"/>
  <c r="H16" i="26"/>
  <c r="G16" i="26"/>
  <c r="H37" i="24"/>
  <c r="I37" i="24"/>
  <c r="J37" i="24"/>
  <c r="H38" i="24"/>
  <c r="I38" i="24"/>
  <c r="J38" i="24"/>
  <c r="H35" i="24"/>
  <c r="I35" i="24"/>
  <c r="J35" i="24"/>
  <c r="H36" i="24"/>
  <c r="I36" i="24"/>
  <c r="J36" i="24"/>
  <c r="H33" i="24"/>
  <c r="I33" i="24"/>
  <c r="J33" i="24"/>
  <c r="H34" i="24"/>
  <c r="I34" i="24"/>
  <c r="J34" i="24"/>
  <c r="F48" i="26"/>
  <c r="G48" i="26"/>
  <c r="H48" i="26"/>
  <c r="F49" i="26"/>
  <c r="G49" i="26"/>
  <c r="H49" i="26"/>
  <c r="F50" i="26"/>
  <c r="G50" i="26"/>
  <c r="H50" i="26"/>
  <c r="F23" i="26"/>
  <c r="F24" i="26"/>
  <c r="F25" i="26"/>
  <c r="H85" i="26"/>
  <c r="G85" i="26"/>
  <c r="F85" i="26"/>
  <c r="H84" i="26"/>
  <c r="G84" i="26"/>
  <c r="F84" i="26"/>
  <c r="H83" i="26"/>
  <c r="G83" i="26"/>
  <c r="F83" i="26"/>
  <c r="H82" i="26"/>
  <c r="G82" i="26"/>
  <c r="F82" i="26"/>
  <c r="H81" i="26"/>
  <c r="G81" i="26"/>
  <c r="F81" i="26"/>
  <c r="H80" i="26"/>
  <c r="G80" i="26"/>
  <c r="F80" i="26"/>
  <c r="H79" i="26"/>
  <c r="G79" i="26"/>
  <c r="F79" i="26"/>
  <c r="H78" i="26"/>
  <c r="G78" i="26"/>
  <c r="F78" i="26"/>
  <c r="H77" i="26"/>
  <c r="G77" i="26"/>
  <c r="F77" i="26"/>
  <c r="H76" i="26"/>
  <c r="G76" i="26"/>
  <c r="F76" i="26"/>
  <c r="H75" i="26"/>
  <c r="G75" i="26"/>
  <c r="F75" i="26"/>
  <c r="H74" i="26"/>
  <c r="G74" i="26"/>
  <c r="F74" i="26"/>
  <c r="H73" i="26"/>
  <c r="G73" i="26"/>
  <c r="F73" i="26"/>
  <c r="H67" i="26"/>
  <c r="G67" i="26"/>
  <c r="F67" i="26"/>
  <c r="H66" i="26"/>
  <c r="G66" i="26"/>
  <c r="F66" i="26"/>
  <c r="H65" i="26"/>
  <c r="G65" i="26"/>
  <c r="F65" i="26"/>
  <c r="H64" i="26"/>
  <c r="G64" i="26"/>
  <c r="F64" i="26"/>
  <c r="H63" i="26"/>
  <c r="G63" i="26"/>
  <c r="F63" i="26"/>
  <c r="H62" i="26"/>
  <c r="G62" i="26"/>
  <c r="F62" i="26"/>
  <c r="H61" i="26"/>
  <c r="G61" i="26"/>
  <c r="F61" i="26"/>
  <c r="H60" i="26"/>
  <c r="G60" i="26"/>
  <c r="F60" i="26"/>
  <c r="H59" i="26"/>
  <c r="G59" i="26"/>
  <c r="F59" i="26"/>
  <c r="H58" i="26"/>
  <c r="G58" i="26"/>
  <c r="F58" i="26"/>
  <c r="H57" i="26"/>
  <c r="G57" i="26"/>
  <c r="F57" i="26"/>
  <c r="H56" i="26"/>
  <c r="G56" i="26"/>
  <c r="F56" i="26"/>
  <c r="H43" i="26"/>
  <c r="G43" i="26"/>
  <c r="F43" i="26"/>
  <c r="H42" i="26"/>
  <c r="G42" i="26"/>
  <c r="F42" i="26"/>
  <c r="H41" i="26"/>
  <c r="G41" i="26"/>
  <c r="F41" i="26"/>
  <c r="H40" i="26"/>
  <c r="G40" i="26"/>
  <c r="F40" i="26"/>
  <c r="H39" i="26"/>
  <c r="G39" i="26"/>
  <c r="F39" i="26"/>
  <c r="H38" i="26"/>
  <c r="G38" i="26"/>
  <c r="F38" i="26"/>
  <c r="H37" i="26"/>
  <c r="G37" i="26"/>
  <c r="F37" i="26"/>
  <c r="H36" i="26"/>
  <c r="G36" i="26"/>
  <c r="F36" i="26"/>
  <c r="H35" i="26"/>
  <c r="G35" i="26"/>
  <c r="F35" i="26"/>
  <c r="H34" i="26"/>
  <c r="G34" i="26"/>
  <c r="F34" i="26"/>
  <c r="H33" i="26"/>
  <c r="G33" i="26"/>
  <c r="F33" i="26"/>
  <c r="H32" i="26"/>
  <c r="G32" i="26"/>
  <c r="F32" i="26"/>
  <c r="H31" i="26"/>
  <c r="G31" i="26"/>
  <c r="F31" i="26"/>
  <c r="F18" i="26"/>
  <c r="H14" i="26"/>
  <c r="G14" i="26"/>
  <c r="F14" i="26"/>
  <c r="H13" i="26"/>
  <c r="G13" i="26"/>
  <c r="F13" i="26"/>
  <c r="H12" i="26"/>
  <c r="G12" i="26"/>
  <c r="F12" i="26"/>
  <c r="H11" i="26"/>
  <c r="G11" i="26"/>
  <c r="F11" i="26"/>
  <c r="H10" i="26"/>
  <c r="G10" i="26"/>
  <c r="H9" i="26"/>
  <c r="G9" i="26"/>
  <c r="H8" i="26"/>
  <c r="G8" i="26"/>
  <c r="H7" i="26"/>
  <c r="G7" i="26"/>
  <c r="K30" i="25"/>
  <c r="J30" i="25"/>
  <c r="I30" i="25"/>
  <c r="K29" i="25"/>
  <c r="J29" i="25"/>
  <c r="I29" i="25"/>
  <c r="K28" i="25"/>
  <c r="J28" i="25"/>
  <c r="I28" i="25"/>
  <c r="K27" i="25"/>
  <c r="J27" i="25"/>
  <c r="I27" i="25"/>
  <c r="K26" i="25"/>
  <c r="J26" i="25"/>
  <c r="I26" i="25"/>
  <c r="K25" i="25"/>
  <c r="J25" i="25"/>
  <c r="I25" i="25"/>
  <c r="K24" i="25"/>
  <c r="J24" i="25"/>
  <c r="I24" i="25"/>
  <c r="K23" i="25"/>
  <c r="J23" i="25"/>
  <c r="I23" i="25"/>
  <c r="K22" i="25"/>
  <c r="J22" i="25"/>
  <c r="I22" i="25"/>
  <c r="K21" i="25"/>
  <c r="J21" i="25"/>
  <c r="I21" i="25"/>
  <c r="K20" i="25"/>
  <c r="J20" i="25"/>
  <c r="I20" i="25"/>
  <c r="K19" i="25"/>
  <c r="J19" i="25"/>
  <c r="I19" i="25"/>
  <c r="K18" i="25"/>
  <c r="J18" i="25"/>
  <c r="I18" i="25"/>
  <c r="K17" i="25"/>
  <c r="J17" i="25"/>
  <c r="I17" i="25"/>
  <c r="K16" i="25"/>
  <c r="J16" i="25"/>
  <c r="I16" i="25"/>
  <c r="K15" i="25"/>
  <c r="J15" i="25"/>
  <c r="I15" i="25"/>
  <c r="K14" i="25"/>
  <c r="J14" i="25"/>
  <c r="I14" i="25"/>
  <c r="K13" i="25"/>
  <c r="J13" i="25"/>
  <c r="I13" i="25"/>
  <c r="K12" i="25"/>
  <c r="J12" i="25"/>
  <c r="I12" i="25"/>
  <c r="K11" i="25"/>
  <c r="J11" i="25"/>
  <c r="I11" i="25"/>
  <c r="K10" i="25"/>
  <c r="J10" i="25"/>
  <c r="I10" i="25"/>
  <c r="K9" i="25"/>
  <c r="J9" i="25"/>
  <c r="I9" i="25"/>
  <c r="K8" i="25"/>
  <c r="J8" i="25"/>
  <c r="I8" i="25"/>
  <c r="K7" i="25"/>
  <c r="J7" i="25"/>
  <c r="I7" i="25"/>
  <c r="K4" i="25"/>
  <c r="J4" i="25"/>
  <c r="I4" i="25"/>
  <c r="J32" i="24"/>
  <c r="I32" i="24"/>
  <c r="H32" i="24"/>
  <c r="J31" i="24"/>
  <c r="I31" i="24"/>
  <c r="H31" i="24"/>
  <c r="J30" i="24"/>
  <c r="I30" i="24"/>
  <c r="H30" i="24"/>
  <c r="J29" i="24"/>
  <c r="I29" i="24"/>
  <c r="H29" i="24"/>
  <c r="J28" i="24"/>
  <c r="I28" i="24"/>
  <c r="H28" i="24"/>
  <c r="J27" i="24"/>
  <c r="I27" i="24"/>
  <c r="H27" i="24"/>
  <c r="J26" i="24"/>
  <c r="I26" i="24"/>
  <c r="H26" i="24"/>
  <c r="J25" i="24"/>
  <c r="I25" i="24"/>
  <c r="H25" i="24"/>
  <c r="J24" i="24"/>
  <c r="I24" i="24"/>
  <c r="H24" i="24"/>
  <c r="J23" i="24"/>
  <c r="I23" i="24"/>
  <c r="H23" i="24"/>
  <c r="J22" i="24"/>
  <c r="I22" i="24"/>
  <c r="H22" i="24"/>
  <c r="J21" i="24"/>
  <c r="I21" i="24"/>
  <c r="H21" i="24"/>
  <c r="J20" i="24"/>
  <c r="I20" i="24"/>
  <c r="H20" i="24"/>
  <c r="J19" i="24"/>
  <c r="I19" i="24"/>
  <c r="H19" i="24"/>
  <c r="J18" i="24"/>
  <c r="I18" i="24"/>
  <c r="H18" i="24"/>
  <c r="J17" i="24"/>
  <c r="I17" i="24"/>
  <c r="H17" i="24"/>
  <c r="J16" i="24"/>
  <c r="I16" i="24"/>
  <c r="H16" i="24"/>
  <c r="J15" i="24"/>
  <c r="I15" i="24"/>
  <c r="H15" i="24"/>
  <c r="J14" i="24"/>
  <c r="I14" i="24"/>
  <c r="H14" i="24"/>
  <c r="J13" i="24"/>
  <c r="I13" i="24"/>
  <c r="H13" i="24"/>
  <c r="J12" i="24"/>
  <c r="I12" i="24"/>
  <c r="H12" i="24"/>
  <c r="J11" i="24"/>
  <c r="I11" i="24"/>
  <c r="H11" i="24"/>
  <c r="J10" i="24"/>
  <c r="I10" i="24"/>
  <c r="H10" i="24"/>
  <c r="J9" i="24"/>
  <c r="I9" i="24"/>
  <c r="H9" i="24"/>
  <c r="J8" i="24"/>
  <c r="I8" i="24"/>
  <c r="H8" i="24"/>
  <c r="J7" i="24"/>
  <c r="I7" i="24"/>
  <c r="H7" i="24"/>
  <c r="K4" i="24"/>
  <c r="J4" i="24"/>
  <c r="I4" i="24"/>
  <c r="H23" i="22"/>
  <c r="H22" i="22"/>
  <c r="H21" i="22"/>
  <c r="H20" i="22"/>
  <c r="H9" i="22"/>
  <c r="H8" i="22"/>
  <c r="H7" i="22"/>
  <c r="H6" i="22"/>
  <c r="AE11" i="15"/>
  <c r="AD11" i="15"/>
  <c r="AB11" i="15"/>
  <c r="AE10" i="14"/>
  <c r="AD10" i="14"/>
  <c r="AC10" i="14"/>
  <c r="AB10" i="14"/>
  <c r="AE10" i="13"/>
  <c r="AD10" i="13"/>
  <c r="AC10" i="13"/>
  <c r="AB10" i="13"/>
  <c r="AT13" i="12"/>
  <c r="AE10" i="11"/>
  <c r="AD10" i="11"/>
  <c r="AC10" i="11"/>
  <c r="AB10" i="11"/>
  <c r="AB11" i="9"/>
  <c r="G15" i="8"/>
  <c r="F15" i="8"/>
  <c r="D15" i="8"/>
  <c r="G6" i="8"/>
  <c r="F6" i="8"/>
  <c r="D6" i="8"/>
  <c r="J33" i="7"/>
  <c r="I33" i="7"/>
  <c r="H33" i="7"/>
  <c r="J32" i="7"/>
  <c r="I32" i="7"/>
  <c r="H32" i="7"/>
  <c r="J31" i="7"/>
  <c r="I31" i="7"/>
  <c r="H31" i="7"/>
  <c r="J30" i="7"/>
  <c r="I30" i="7"/>
  <c r="H30" i="7"/>
  <c r="J25" i="7"/>
  <c r="I25" i="7"/>
  <c r="H25" i="7"/>
  <c r="J24" i="7"/>
  <c r="I24" i="7"/>
  <c r="H24" i="7"/>
  <c r="J23" i="7"/>
  <c r="I23" i="7"/>
  <c r="H23" i="7"/>
  <c r="J22" i="7"/>
  <c r="I22" i="7"/>
  <c r="H22" i="7"/>
  <c r="J17" i="7"/>
  <c r="I17" i="7"/>
  <c r="H17" i="7"/>
  <c r="J16" i="7"/>
  <c r="I16" i="7"/>
  <c r="H16" i="7"/>
  <c r="J15" i="7"/>
  <c r="I15" i="7"/>
  <c r="H15" i="7"/>
  <c r="J14" i="7"/>
  <c r="I14" i="7"/>
  <c r="H14" i="7"/>
  <c r="J9" i="7"/>
  <c r="I9" i="7"/>
  <c r="H9" i="7"/>
  <c r="J8" i="7"/>
  <c r="I8" i="7"/>
  <c r="H8" i="7"/>
  <c r="J7" i="7"/>
  <c r="I7" i="7"/>
  <c r="H7" i="7"/>
  <c r="J6" i="7"/>
  <c r="I6" i="7"/>
  <c r="H6" i="7"/>
</calcChain>
</file>

<file path=xl/comments1.xml><?xml version="1.0" encoding="utf-8"?>
<comments xmlns="http://schemas.openxmlformats.org/spreadsheetml/2006/main">
  <authors>
    <author/>
  </authors>
  <commentList>
    <comment ref="P1" authorId="0" shapeId="0">
      <text>
        <r>
          <rPr>
            <sz val="11"/>
            <color rgb="FF000000"/>
            <rFont val="Calibri"/>
          </rPr>
          <t>Eirini:
pp</t>
        </r>
      </text>
    </comment>
  </commentList>
</comments>
</file>

<file path=xl/sharedStrings.xml><?xml version="1.0" encoding="utf-8"?>
<sst xmlns="http://schemas.openxmlformats.org/spreadsheetml/2006/main" count="20190" uniqueCount="3123">
  <si>
    <t>Descriptive characteristics </t>
  </si>
  <si>
    <t>GS</t>
  </si>
  <si>
    <t>OR</t>
  </si>
  <si>
    <t>lower.ci</t>
  </si>
  <si>
    <t>upper.ci</t>
  </si>
  <si>
    <t>P value</t>
  </si>
  <si>
    <t>UKBIOBANK</t>
  </si>
  <si>
    <t>N</t>
  </si>
  <si>
    <t>wGS</t>
  </si>
  <si>
    <t>Cardiometabolic events</t>
  </si>
  <si>
    <t>CAD</t>
  </si>
  <si>
    <t>beta</t>
  </si>
  <si>
    <t>Std. Error</t>
  </si>
  <si>
    <t>t value</t>
  </si>
  <si>
    <t>Pr(&gt;|t|)</t>
  </si>
  <si>
    <t>T2D</t>
  </si>
  <si>
    <t>Age (years), Mean (SD)</t>
  </si>
  <si>
    <t>56.60 (8.04)</t>
  </si>
  <si>
    <t>Height (cm), Mean (SD)</t>
  </si>
  <si>
    <t>168.53 (9.27)</t>
  </si>
  <si>
    <t>BMI (kg/m2)</t>
  </si>
  <si>
    <t>27.42 (4.78)</t>
  </si>
  <si>
    <t>Systolic blood pressure (mmHg), Mean (SD)</t>
  </si>
  <si>
    <t>137.819 (18.603)</t>
  </si>
  <si>
    <t>Diastolic blood pressure (mmHg), Mean (SD)</t>
  </si>
  <si>
    <t>82.212 (10.121)</t>
  </si>
  <si>
    <t>CAD cases/controls</t>
  </si>
  <si>
    <t>23755/425339</t>
  </si>
  <si>
    <t>T2D cases/controls</t>
  </si>
  <si>
    <t>29427/416908</t>
  </si>
  <si>
    <t>Hypercholesterolemia cases/controls</t>
  </si>
  <si>
    <t>44209/404885</t>
  </si>
  <si>
    <t>Table 2b. Estimates of the Observational Relationship between Height and Cardiometabolic events after adjustments for risk factors</t>
  </si>
  <si>
    <t>Table 3b. Estimates of the association between height Genetic score and Cardiometabolic events after adjustments for risk factors</t>
  </si>
  <si>
    <t>Estimate</t>
  </si>
  <si>
    <t>SE</t>
  </si>
  <si>
    <t>uci</t>
  </si>
  <si>
    <t>lci</t>
  </si>
  <si>
    <t>P_value</t>
  </si>
  <si>
    <t>adjustment</t>
  </si>
  <si>
    <t>BMI</t>
  </si>
  <si>
    <t>BP</t>
  </si>
  <si>
    <t>HC</t>
  </si>
  <si>
    <t xml:space="preserve">BMI </t>
  </si>
  <si>
    <t>SBP</t>
  </si>
  <si>
    <t>DBP</t>
  </si>
  <si>
    <t>Hypercholesterolemia</t>
  </si>
  <si>
    <t>Cardiometabolic Disease</t>
  </si>
  <si>
    <t>Adjustment</t>
  </si>
  <si>
    <t xml:space="preserve">w/o </t>
  </si>
  <si>
    <t xml:space="preserve">Type 2 Diabetes </t>
  </si>
  <si>
    <t>Type 2 Diabetes</t>
  </si>
  <si>
    <t>A.all variants</t>
  </si>
  <si>
    <t>A. excluding variants associated with BMI</t>
  </si>
  <si>
    <t>B. excluding variants associated with lipids</t>
  </si>
  <si>
    <t>C. excluding variants associated with Blood Pressure</t>
  </si>
  <si>
    <t xml:space="preserve">OUTCOME: CAD       IV: height </t>
  </si>
  <si>
    <t>D. excluding variants associated with lipids, Blood Pressure</t>
  </si>
  <si>
    <t>IVW Model</t>
  </si>
  <si>
    <t>IVW Model correcting cor(GX, GY)</t>
  </si>
  <si>
    <t>Egger</t>
  </si>
  <si>
    <t>Egger 2nd weights</t>
  </si>
  <si>
    <t>D. excluding variants associated with BMI, lipids</t>
  </si>
  <si>
    <t>Weighted median</t>
  </si>
  <si>
    <t>Effect</t>
  </si>
  <si>
    <t>LB</t>
  </si>
  <si>
    <t>UB</t>
  </si>
  <si>
    <t>Wald Test</t>
  </si>
  <si>
    <t>p-value</t>
  </si>
  <si>
    <t>I2_100</t>
  </si>
  <si>
    <t>UB_100</t>
  </si>
  <si>
    <t>LB_100</t>
  </si>
  <si>
    <t>p_het</t>
  </si>
  <si>
    <t>Q_ivw</t>
  </si>
  <si>
    <t>I2_gx_100</t>
  </si>
  <si>
    <t>Q_eg</t>
  </si>
  <si>
    <t>all variants</t>
  </si>
  <si>
    <t>D. excluding variants associated with BMI, Blood Pressure</t>
  </si>
  <si>
    <t>exclude Q&gt;L3</t>
  </si>
  <si>
    <t>remove outliers based on Q statistics</t>
  </si>
  <si>
    <t>D. excluding variants associated with BMI, lipids, Blood Pressure</t>
  </si>
  <si>
    <t>exclude Q&gt;L2</t>
  </si>
  <si>
    <t>exclude Q&gt;L1</t>
  </si>
  <si>
    <t xml:space="preserve"> </t>
  </si>
  <si>
    <t xml:space="preserve">OUTCOME: CAD,          IV: height </t>
  </si>
  <si>
    <t>Method</t>
  </si>
  <si>
    <t>A. all variants</t>
  </si>
  <si>
    <t>P</t>
  </si>
  <si>
    <t>CI_low</t>
  </si>
  <si>
    <t>CI_upp</t>
  </si>
  <si>
    <t>φ</t>
  </si>
  <si>
    <t>GSMR</t>
  </si>
  <si>
    <t>LCI</t>
  </si>
  <si>
    <t>UCI</t>
  </si>
  <si>
    <t>Simple</t>
  </si>
  <si>
    <t>Weighted</t>
  </si>
  <si>
    <t>Simple (ΝΟΜΕ)</t>
  </si>
  <si>
    <t>Weighted (ΝΟΜΕ)</t>
  </si>
  <si>
    <t>B. variants not associated with BMI</t>
  </si>
  <si>
    <t>B. variants not associated with BP</t>
  </si>
  <si>
    <t>B. variants not associated with lipids</t>
  </si>
  <si>
    <t>In models NOME we assume that NOME assumption is valid.</t>
  </si>
  <si>
    <t>φ=1</t>
  </si>
  <si>
    <t xml:space="preserve">all variants </t>
  </si>
  <si>
    <t>Weighted(ΝΟΜΕ)</t>
  </si>
  <si>
    <t>B.  T2D adjusted for BMI</t>
  </si>
  <si>
    <t>resid.std.error</t>
  </si>
  <si>
    <t>se.total.effect</t>
  </si>
  <si>
    <t>ci.lower.total</t>
  </si>
  <si>
    <t>ci.upper.total</t>
  </si>
  <si>
    <t>analysis</t>
  </si>
  <si>
    <t>total effect of HT</t>
  </si>
  <si>
    <t>se.direct.effect</t>
  </si>
  <si>
    <t>ci.upper.direct</t>
  </si>
  <si>
    <t>ci.lower.direct</t>
  </si>
  <si>
    <t>Trait</t>
  </si>
  <si>
    <t>direct effect of HT</t>
  </si>
  <si>
    <t>fg</t>
  </si>
  <si>
    <t>direct effect of mediator</t>
  </si>
  <si>
    <t>fi</t>
  </si>
  <si>
    <t>HbA1c</t>
  </si>
  <si>
    <t>2hGlu</t>
  </si>
  <si>
    <t>dbp</t>
  </si>
  <si>
    <t>hdl</t>
  </si>
  <si>
    <t>ldl</t>
  </si>
  <si>
    <t>pp</t>
  </si>
  <si>
    <t>sbp</t>
  </si>
  <si>
    <t>tc</t>
  </si>
  <si>
    <t>tg</t>
  </si>
  <si>
    <t>indirect.effect.difference</t>
  </si>
  <si>
    <t>indirect.product.1</t>
  </si>
  <si>
    <t>se.indirect.product.1</t>
  </si>
  <si>
    <t>indirect.product.2</t>
  </si>
  <si>
    <t>se.indirect.product.2</t>
  </si>
  <si>
    <t>indirect.effect.product</t>
  </si>
  <si>
    <t>lower.indirect.effect.product</t>
  </si>
  <si>
    <t>upper.indirect.effect.product</t>
  </si>
  <si>
    <t>indirect effect of HT</t>
  </si>
  <si>
    <t>HA1c</t>
  </si>
  <si>
    <t>OUTCOME: height,          IV: CAD</t>
  </si>
  <si>
    <t>a. CAD</t>
  </si>
  <si>
    <t>OUTCOME: height,          IV: T2D</t>
  </si>
  <si>
    <t>MR-IVW</t>
  </si>
  <si>
    <t>OUTCOME: height UKBB500,          IV: CAD meta</t>
  </si>
  <si>
    <t>OUTCOME: height UKBB500,          IV: T2D GWAS</t>
  </si>
  <si>
    <t>PP</t>
  </si>
  <si>
    <t xml:space="preserve">b. T2D </t>
  </si>
  <si>
    <t xml:space="preserve">c. T2DadjBMI </t>
  </si>
  <si>
    <t>Markername</t>
  </si>
  <si>
    <t>chr</t>
  </si>
  <si>
    <t>bp_hg19</t>
  </si>
  <si>
    <t>effect_allele</t>
  </si>
  <si>
    <t>noneffect_allele</t>
  </si>
  <si>
    <t>effect_allele_freq</t>
  </si>
  <si>
    <t>logOR</t>
  </si>
  <si>
    <t>se_gc</t>
  </si>
  <si>
    <t>p.value_gc</t>
  </si>
  <si>
    <t>n_samples</t>
  </si>
  <si>
    <t>info_ukbb</t>
  </si>
  <si>
    <t>rs10237377</t>
  </si>
  <si>
    <t>7:139757136_G_T</t>
  </si>
  <si>
    <t>G</t>
  </si>
  <si>
    <t>T</t>
  </si>
  <si>
    <t>rs1050362</t>
  </si>
  <si>
    <t>16:72130815_C_A</t>
  </si>
  <si>
    <t>A</t>
  </si>
  <si>
    <t>C</t>
  </si>
  <si>
    <t>rs10840293</t>
  </si>
  <si>
    <t>11:9751196_G_A</t>
  </si>
  <si>
    <t>rs10841443</t>
  </si>
  <si>
    <t>12:20220033_C_G</t>
  </si>
  <si>
    <t>rs10857147</t>
  </si>
  <si>
    <t>4:81181072_A_T</t>
  </si>
  <si>
    <t>rs10947789</t>
  </si>
  <si>
    <t>6:39174922_T_C</t>
  </si>
  <si>
    <t>rs10953541</t>
  </si>
  <si>
    <t>7:107244545_C_T</t>
  </si>
  <si>
    <t>rs11042937</t>
  </si>
  <si>
    <t>11:10745394_G_T</t>
  </si>
  <si>
    <t>rs11057401</t>
  </si>
  <si>
    <t>12:124427306_T_A</t>
  </si>
  <si>
    <t>rs11057830</t>
  </si>
  <si>
    <t>12:125307053_G_A</t>
  </si>
  <si>
    <t>rs111245230</t>
  </si>
  <si>
    <t>9:113169775_T_C</t>
  </si>
  <si>
    <t>rs11172113</t>
  </si>
  <si>
    <t>12:57527283_T_C</t>
  </si>
  <si>
    <t>rs11203042</t>
  </si>
  <si>
    <t>10:90989109_T_C</t>
  </si>
  <si>
    <t>rs11206510</t>
  </si>
  <si>
    <t>1:55496039_T_C</t>
  </si>
  <si>
    <t>rs1122608</t>
  </si>
  <si>
    <t>19:11163601_G_T</t>
  </si>
  <si>
    <t>rs11556924</t>
  </si>
  <si>
    <t>7:129663496_C_T</t>
  </si>
  <si>
    <t>rs116843064</t>
  </si>
  <si>
    <t>19:8429323_G_A</t>
  </si>
  <si>
    <t>rs11810571</t>
  </si>
  <si>
    <t>1:151762308_C_G</t>
  </si>
  <si>
    <t>rs11830157</t>
  </si>
  <si>
    <t>12:118265441_T_G</t>
  </si>
  <si>
    <t>rs12190287</t>
  </si>
  <si>
    <t>6:134214525_C_G</t>
  </si>
  <si>
    <t>rs12413409</t>
  </si>
  <si>
    <t>10:104719096_G_A</t>
  </si>
  <si>
    <t>rs12493885</t>
  </si>
  <si>
    <t>3:153839866_G_C</t>
  </si>
  <si>
    <t>rs1250229</t>
  </si>
  <si>
    <t>2:216304384_T_C</t>
  </si>
  <si>
    <t>rs12526453</t>
  </si>
  <si>
    <t>6:12927544_C_G</t>
  </si>
  <si>
    <t>rs12801636</t>
  </si>
  <si>
    <t>11:65391317_G_A</t>
  </si>
  <si>
    <t>rs12936587</t>
  </si>
  <si>
    <t>17:17543722_G_A</t>
  </si>
  <si>
    <t>rs12976411</t>
  </si>
  <si>
    <t>19:32882020_A_T</t>
  </si>
  <si>
    <t>rs1412444</t>
  </si>
  <si>
    <t>10:91002927_C_T</t>
  </si>
  <si>
    <t>rs1561198</t>
  </si>
  <si>
    <t>2:85809989_C_T</t>
  </si>
  <si>
    <t>rs16986953</t>
  </si>
  <si>
    <t>2:19942473_G_A</t>
  </si>
  <si>
    <t>rs17087335</t>
  </si>
  <si>
    <t>4:57838583_G_T</t>
  </si>
  <si>
    <t>rs17114036</t>
  </si>
  <si>
    <t>1:56962821_A_G</t>
  </si>
  <si>
    <t>rs17464857</t>
  </si>
  <si>
    <t>1:222762709_T_G</t>
  </si>
  <si>
    <t>rs17465637</t>
  </si>
  <si>
    <t>1:222823529_A_C</t>
  </si>
  <si>
    <t>SNP</t>
  </si>
  <si>
    <t>rs17514846</t>
  </si>
  <si>
    <t>15:91416550_C_A</t>
  </si>
  <si>
    <t>rs17517928</t>
  </si>
  <si>
    <t>2:216291359_C_T</t>
  </si>
  <si>
    <t>position_b37</t>
  </si>
  <si>
    <t>Locus</t>
  </si>
  <si>
    <t>rsid</t>
  </si>
  <si>
    <t>allele1</t>
  </si>
  <si>
    <t>allele2</t>
  </si>
  <si>
    <t>freq1</t>
  </si>
  <si>
    <t>rs17608766</t>
  </si>
  <si>
    <t>P-value</t>
  </si>
  <si>
    <t>17:45013271_T_C</t>
  </si>
  <si>
    <t>1:40035928</t>
  </si>
  <si>
    <t>rs17609940</t>
  </si>
  <si>
    <t>6:35034800_G_C</t>
  </si>
  <si>
    <t>rs1800449</t>
  </si>
  <si>
    <t>5:121413208_C_T</t>
  </si>
  <si>
    <t>rs1800775</t>
  </si>
  <si>
    <t>MACF1</t>
  </si>
  <si>
    <t>16:56995236_C_A</t>
  </si>
  <si>
    <t>rs3768321</t>
  </si>
  <si>
    <t>rs1801251</t>
  </si>
  <si>
    <t>2:233633460_G_A</t>
  </si>
  <si>
    <t>1:51109269</t>
  </si>
  <si>
    <t>FAF1</t>
  </si>
  <si>
    <t>rs12031920</t>
  </si>
  <si>
    <t>rs180803</t>
  </si>
  <si>
    <t>22:24658858_G_T</t>
  </si>
  <si>
    <t>rs1867624</t>
  </si>
  <si>
    <t>17:62387091_C_T</t>
  </si>
  <si>
    <t>1:120554048</t>
  </si>
  <si>
    <t>NOTCH2</t>
  </si>
  <si>
    <t>rs406767</t>
  </si>
  <si>
    <t>rs1878406</t>
  </si>
  <si>
    <t>NA</t>
  </si>
  <si>
    <t>rs1892094</t>
  </si>
  <si>
    <t>1:169094459_C_T</t>
  </si>
  <si>
    <t>1:154336716</t>
  </si>
  <si>
    <t>ATP8B2</t>
  </si>
  <si>
    <t>rs67156297</t>
  </si>
  <si>
    <t>rs1964272</t>
  </si>
  <si>
    <t>19:46190268_G_A</t>
  </si>
  <si>
    <t>rs2023938</t>
  </si>
  <si>
    <t>7:19036775_T_C</t>
  </si>
  <si>
    <t>1:214159256</t>
  </si>
  <si>
    <t>PROX1</t>
  </si>
  <si>
    <t>rs340874</t>
  </si>
  <si>
    <t>rs2047009</t>
  </si>
  <si>
    <t>10:44539913_T_G</t>
  </si>
  <si>
    <t>rs2048327</t>
  </si>
  <si>
    <t>6:160863532_T_C</t>
  </si>
  <si>
    <t>2:27748539</t>
  </si>
  <si>
    <t>GCKR</t>
  </si>
  <si>
    <t>rs145819220</t>
  </si>
  <si>
    <t>rs2075650</t>
  </si>
  <si>
    <t>19:45395619_A_G</t>
  </si>
  <si>
    <t>2:43734847</t>
  </si>
  <si>
    <t>THADA</t>
  </si>
  <si>
    <t>rs6757251</t>
  </si>
  <si>
    <t>rs216172</t>
  </si>
  <si>
    <t>17:2126504_G_C</t>
  </si>
  <si>
    <t>2:53397048</t>
  </si>
  <si>
    <t>rs2244608</t>
  </si>
  <si>
    <t>12:121416988_A_G</t>
  </si>
  <si>
    <t>ASB3</t>
  </si>
  <si>
    <t>rs9309245</t>
  </si>
  <si>
    <t>rs2252641</t>
  </si>
  <si>
    <t>2:57287411</t>
  </si>
  <si>
    <t>2:145801461_T_C</t>
  </si>
  <si>
    <t>CCDC85A</t>
  </si>
  <si>
    <t>rs1116357</t>
  </si>
  <si>
    <t>rs2258287</t>
  </si>
  <si>
    <t>12:121454313_C_A</t>
  </si>
  <si>
    <t>2:60552476</t>
  </si>
  <si>
    <t>BCL11A</t>
  </si>
  <si>
    <t>rs10193447</t>
  </si>
  <si>
    <t>rs246600</t>
  </si>
  <si>
    <t>5:142516897_C_T</t>
  </si>
  <si>
    <t>rs2505083</t>
  </si>
  <si>
    <t>2:135479980</t>
  </si>
  <si>
    <t>10:30335122_T_C</t>
  </si>
  <si>
    <t>TMEM163</t>
  </si>
  <si>
    <t>rs6723108</t>
  </si>
  <si>
    <t>rs2571445</t>
  </si>
  <si>
    <t>2:218683154_A_G</t>
  </si>
  <si>
    <t>2:151637936</t>
  </si>
  <si>
    <t>rs264</t>
  </si>
  <si>
    <t>8:19813180_G_A</t>
  </si>
  <si>
    <t>RBM43/RND3</t>
  </si>
  <si>
    <t>rs7560163</t>
  </si>
  <si>
    <t>rs273909</t>
  </si>
  <si>
    <t>5:131667353_A_G</t>
  </si>
  <si>
    <t>2:161131694</t>
  </si>
  <si>
    <t>rs2820315</t>
  </si>
  <si>
    <t>1:201872264_C_T</t>
  </si>
  <si>
    <t>RBMS1</t>
  </si>
  <si>
    <t>rs1563575</t>
  </si>
  <si>
    <t>rs2895811</t>
  </si>
  <si>
    <t>14:100133942_T_C</t>
  </si>
  <si>
    <t>2:165689720</t>
  </si>
  <si>
    <t>GRB14</t>
  </si>
  <si>
    <t>rs28584669</t>
  </si>
  <si>
    <t>rs2954029</t>
  </si>
  <si>
    <t>8:126490972_A_T</t>
  </si>
  <si>
    <t>rs2972146</t>
  </si>
  <si>
    <t>2:227117778</t>
  </si>
  <si>
    <t>2:227100698_G_T</t>
  </si>
  <si>
    <t>IRS1</t>
  </si>
  <si>
    <t>rs2972156</t>
  </si>
  <si>
    <t>rs3130683</t>
  </si>
  <si>
    <t>6:31888367_C_T</t>
  </si>
  <si>
    <t>2:230522398</t>
  </si>
  <si>
    <t>DNER</t>
  </si>
  <si>
    <t>rs1861612</t>
  </si>
  <si>
    <t>rs3184504</t>
  </si>
  <si>
    <t>12:111884608_T_C</t>
  </si>
  <si>
    <t>3:12344730</t>
  </si>
  <si>
    <t>PPARG</t>
  </si>
  <si>
    <t>rs11712037</t>
  </si>
  <si>
    <t>rs3217992</t>
  </si>
  <si>
    <t>9:22003223_C_T</t>
  </si>
  <si>
    <t>3:23455582</t>
  </si>
  <si>
    <t>UBE2E2</t>
  </si>
  <si>
    <t>rs35352848</t>
  </si>
  <si>
    <t>rs3798220</t>
  </si>
  <si>
    <t>6:160961137_T_C</t>
  </si>
  <si>
    <t>3:63944174</t>
  </si>
  <si>
    <t>rs3851738</t>
  </si>
  <si>
    <t>PSMD6</t>
  </si>
  <si>
    <t>16:75387533_G_C</t>
  </si>
  <si>
    <t>rs79819696</t>
  </si>
  <si>
    <t>3:64710850</t>
  </si>
  <si>
    <t>rs3918226</t>
  </si>
  <si>
    <t>7:150690176_C_T</t>
  </si>
  <si>
    <t>ADAMTS9</t>
  </si>
  <si>
    <t>rs7428936</t>
  </si>
  <si>
    <t>3:123065778</t>
  </si>
  <si>
    <t>rs3993105</t>
  </si>
  <si>
    <t>11:13303071_C_T</t>
  </si>
  <si>
    <t>ADCY5</t>
  </si>
  <si>
    <t>rs11708067</t>
  </si>
  <si>
    <t>rs4252120</t>
  </si>
  <si>
    <t>3:185511687</t>
  </si>
  <si>
    <t>6:161143608_T_C</t>
  </si>
  <si>
    <t>IGF2BP2</t>
  </si>
  <si>
    <t>rs4402960</t>
  </si>
  <si>
    <t>rs445925</t>
  </si>
  <si>
    <t>19:45415640_G_A</t>
  </si>
  <si>
    <t>3:186663868</t>
  </si>
  <si>
    <t>ST6GAL1</t>
  </si>
  <si>
    <t>rs9820223</t>
  </si>
  <si>
    <t>rs46522</t>
  </si>
  <si>
    <t>17:46988597_C_T</t>
  </si>
  <si>
    <t>3:187741842</t>
  </si>
  <si>
    <t>LPP</t>
  </si>
  <si>
    <t>rs6777684</t>
  </si>
  <si>
    <t>rs4773144</t>
  </si>
  <si>
    <t>13:110960712_A_G</t>
  </si>
  <si>
    <t>4:744972</t>
  </si>
  <si>
    <t>MAEA</t>
  </si>
  <si>
    <t>rs1531583</t>
  </si>
  <si>
    <t>rs4845625</t>
  </si>
  <si>
    <t>1:154422067_T_C</t>
  </si>
  <si>
    <t>4:6299940</t>
  </si>
  <si>
    <t>WFS1</t>
  </si>
  <si>
    <t>rs3821943</t>
  </si>
  <si>
    <t>rs4977574</t>
  </si>
  <si>
    <t>9:22098574_A_G</t>
  </si>
  <si>
    <t>4:153397823</t>
  </si>
  <si>
    <t>TMEM154</t>
  </si>
  <si>
    <t>rs7660590</t>
  </si>
  <si>
    <t>rs501120</t>
  </si>
  <si>
    <t>10:44753867_T_C</t>
  </si>
  <si>
    <t>4:185708807</t>
  </si>
  <si>
    <t>ACSL1 #</t>
  </si>
  <si>
    <t>rs60780116</t>
  </si>
  <si>
    <t>rs515135</t>
  </si>
  <si>
    <t>2:21286057_T_C</t>
  </si>
  <si>
    <t>5:53301561</t>
  </si>
  <si>
    <t>ARL15</t>
  </si>
  <si>
    <t>rs11747901</t>
  </si>
  <si>
    <t>rs56062135</t>
  </si>
  <si>
    <t>15:67455630_C_T</t>
  </si>
  <si>
    <t>5:55861601</t>
  </si>
  <si>
    <t>ANKRD55</t>
  </si>
  <si>
    <t>rs9687833</t>
  </si>
  <si>
    <t>rs579459</t>
  </si>
  <si>
    <t>9:136154168_T_C</t>
  </si>
  <si>
    <t>5:55809465</t>
  </si>
  <si>
    <t>ANKRD55 #</t>
  </si>
  <si>
    <t>rs173964</t>
  </si>
  <si>
    <t>rs590121</t>
  </si>
  <si>
    <t>11:75274150_G_T</t>
  </si>
  <si>
    <t>rs646776</t>
  </si>
  <si>
    <t>1:109818530_C_T</t>
  </si>
  <si>
    <t>5:76453765</t>
  </si>
  <si>
    <t>ZBED3</t>
  </si>
  <si>
    <t>rs6453287</t>
  </si>
  <si>
    <t>rs6494488</t>
  </si>
  <si>
    <t>15:65024204_G_A</t>
  </si>
  <si>
    <t>5:102338739</t>
  </si>
  <si>
    <t>PAM</t>
  </si>
  <si>
    <t>rs78408340</t>
  </si>
  <si>
    <t>rs6544713</t>
  </si>
  <si>
    <t>2:44073881_T_C</t>
  </si>
  <si>
    <t>5:102726073</t>
  </si>
  <si>
    <t>rs663129</t>
  </si>
  <si>
    <t>rs74944275</t>
  </si>
  <si>
    <t>18:57838401_G_A</t>
  </si>
  <si>
    <t>6:7258847</t>
  </si>
  <si>
    <t>rs6700559</t>
  </si>
  <si>
    <t>SSR1/RREB1</t>
  </si>
  <si>
    <t>1:200646073_C_T</t>
  </si>
  <si>
    <t>rs6923241</t>
  </si>
  <si>
    <t>6:20673880</t>
  </si>
  <si>
    <t>rs6725887</t>
  </si>
  <si>
    <t>2:203745885_T_C</t>
  </si>
  <si>
    <t>CDKAL1</t>
  </si>
  <si>
    <t>rs7451008</t>
  </si>
  <si>
    <t>rs6903956</t>
  </si>
  <si>
    <t>6:31116526</t>
  </si>
  <si>
    <t>6:11774583_A_G</t>
  </si>
  <si>
    <t>POU5F1/TCF19</t>
  </si>
  <si>
    <t>rs115321690</t>
  </si>
  <si>
    <t>rs6909752</t>
  </si>
  <si>
    <t>6:22612629_G_A</t>
  </si>
  <si>
    <t>6:31347451</t>
  </si>
  <si>
    <t>HLA-B</t>
  </si>
  <si>
    <t>rs74995800</t>
  </si>
  <si>
    <t>rs7136259</t>
  </si>
  <si>
    <t>12:90081188_T_C</t>
  </si>
  <si>
    <t>6:32594309</t>
  </si>
  <si>
    <t>HLA-DQA1 #</t>
  </si>
  <si>
    <t>rs9271774</t>
  </si>
  <si>
    <t>rs7173743</t>
  </si>
  <si>
    <t>15:79141784_T_C</t>
  </si>
  <si>
    <t>6:38228979</t>
  </si>
  <si>
    <t>ZFAND3</t>
  </si>
  <si>
    <t>rs143308245</t>
  </si>
  <si>
    <t>rs7212798</t>
  </si>
  <si>
    <t>17:59013488_T_C</t>
  </si>
  <si>
    <t>6:39331930</t>
  </si>
  <si>
    <t>KCNK16</t>
  </si>
  <si>
    <t>rs139514607</t>
  </si>
  <si>
    <t>rs748431</t>
  </si>
  <si>
    <t>3:14928077_G_T</t>
  </si>
  <si>
    <t>6:126792095</t>
  </si>
  <si>
    <t xml:space="preserve">CENPW </t>
  </si>
  <si>
    <t>rs7500448</t>
  </si>
  <si>
    <t>rs11759026</t>
  </si>
  <si>
    <t>16:83045790_A_G</t>
  </si>
  <si>
    <t>6:137287702</t>
  </si>
  <si>
    <t>rs7623687</t>
  </si>
  <si>
    <t>SLC35D3 #</t>
  </si>
  <si>
    <t>3:49448566_A_C</t>
  </si>
  <si>
    <t>rs6918311</t>
  </si>
  <si>
    <t>rs7678555</t>
  </si>
  <si>
    <t>4:120909501_A_C</t>
  </si>
  <si>
    <t>7:14922007</t>
  </si>
  <si>
    <t>DGKB</t>
  </si>
  <si>
    <t>rs10276674</t>
  </si>
  <si>
    <t>rs7692387</t>
  </si>
  <si>
    <t>4:156635309_G_A</t>
  </si>
  <si>
    <t>7:15054232</t>
  </si>
  <si>
    <t>rs8042271</t>
  </si>
  <si>
    <t>15:89574218_G_A</t>
  </si>
  <si>
    <t>rs10238625</t>
  </si>
  <si>
    <t>rs8108632</t>
  </si>
  <si>
    <t>19:41854534_T_A</t>
  </si>
  <si>
    <t>7:28189411</t>
  </si>
  <si>
    <t>JAZF1</t>
  </si>
  <si>
    <t>rs1635852</t>
  </si>
  <si>
    <t>rs867186</t>
  </si>
  <si>
    <t>20:33764554_A_G</t>
  </si>
  <si>
    <t>7:44255643</t>
  </si>
  <si>
    <t>GCK</t>
  </si>
  <si>
    <t>rs9319428</t>
  </si>
  <si>
    <t>rs878521</t>
  </si>
  <si>
    <t>13:28973621_G_A</t>
  </si>
  <si>
    <t>7:127631181</t>
  </si>
  <si>
    <t>rs9515203</t>
  </si>
  <si>
    <t>13:111049623_T_C</t>
  </si>
  <si>
    <t>GCC1</t>
  </si>
  <si>
    <t>rs73455744</t>
  </si>
  <si>
    <t>rs964184</t>
  </si>
  <si>
    <t>11:116648917_G_C</t>
  </si>
  <si>
    <t>7:127246903</t>
  </si>
  <si>
    <t>PAX4</t>
  </si>
  <si>
    <t>rs10229583</t>
  </si>
  <si>
    <t>rs974819</t>
  </si>
  <si>
    <t>11:103660567_T_C</t>
  </si>
  <si>
    <t>7:127862802</t>
  </si>
  <si>
    <t>MIR129-LEP</t>
  </si>
  <si>
    <t>rs791595</t>
  </si>
  <si>
    <t>rs9818870</t>
  </si>
  <si>
    <t>3:138122122_C_T</t>
  </si>
  <si>
    <t>7:130463758</t>
  </si>
  <si>
    <t>KLF14</t>
  </si>
  <si>
    <t>rs10954284</t>
  </si>
  <si>
    <t>rs9982601</t>
  </si>
  <si>
    <t>21:35599128_C_T</t>
  </si>
  <si>
    <t>7:157027753</t>
  </si>
  <si>
    <t>MNX1 #</t>
  </si>
  <si>
    <t>rs1182436</t>
  </si>
  <si>
    <t>8:41519248</t>
  </si>
  <si>
    <t>ANK1</t>
  </si>
  <si>
    <t>rs516946</t>
  </si>
  <si>
    <t>8:95882365</t>
  </si>
  <si>
    <t>TP53INP1</t>
  </si>
  <si>
    <t>rs4734285</t>
  </si>
  <si>
    <t>8:95957984</t>
  </si>
  <si>
    <t>rs11786613</t>
  </si>
  <si>
    <t>8:118185025</t>
  </si>
  <si>
    <t>SLC30A8</t>
  </si>
  <si>
    <t>rs3802177</t>
  </si>
  <si>
    <t>9:4292083</t>
  </si>
  <si>
    <t>GLIS3</t>
  </si>
  <si>
    <t>rs10758593</t>
  </si>
  <si>
    <t>9:8288059</t>
  </si>
  <si>
    <t>PTPRD</t>
  </si>
  <si>
    <t>rs186838848</t>
  </si>
  <si>
    <t>9:22133984</t>
  </si>
  <si>
    <t>CDKN2A/B</t>
  </si>
  <si>
    <t>rs10757282</t>
  </si>
  <si>
    <t>9:22067004</t>
  </si>
  <si>
    <t>rs10965223</t>
  </si>
  <si>
    <t>9:22132878</t>
  </si>
  <si>
    <t>rs10965248</t>
  </si>
  <si>
    <t>9:22301092</t>
  </si>
  <si>
    <t>DMRTA1</t>
  </si>
  <si>
    <t>rs1575972</t>
  </si>
  <si>
    <t>9:81900744</t>
  </si>
  <si>
    <t>TLE4</t>
  </si>
  <si>
    <t>rs13301067</t>
  </si>
  <si>
    <t>9:84311800</t>
  </si>
  <si>
    <t>TLE1</t>
  </si>
  <si>
    <t>rs9410573</t>
  </si>
  <si>
    <t>9:136155000</t>
  </si>
  <si>
    <t>ABO #</t>
  </si>
  <si>
    <t>rs635634</t>
  </si>
  <si>
    <t>9:139252148</t>
  </si>
  <si>
    <t>GPSM1</t>
  </si>
  <si>
    <t>rs11787792</t>
  </si>
  <si>
    <t>10:12309269</t>
  </si>
  <si>
    <t>CDC123/CAMK1D</t>
  </si>
  <si>
    <t>rs11257659</t>
  </si>
  <si>
    <t>10:70859204</t>
  </si>
  <si>
    <t>VPS26A</t>
  </si>
  <si>
    <t>rs10998572</t>
  </si>
  <si>
    <t>10:80942620</t>
  </si>
  <si>
    <t>ZMIZ1</t>
  </si>
  <si>
    <t>rs810517</t>
  </si>
  <si>
    <t>10:94466910</t>
  </si>
  <si>
    <t>HHEX/IDE</t>
  </si>
  <si>
    <t>rs11187140</t>
  </si>
  <si>
    <t>10:114758349</t>
  </si>
  <si>
    <t>TCF7L2</t>
  </si>
  <si>
    <t>rs7903146</t>
  </si>
  <si>
    <t>10:121149403</t>
  </si>
  <si>
    <t>GRK5</t>
  </si>
  <si>
    <t>rs10886471</t>
  </si>
  <si>
    <t>10:124186714</t>
  </si>
  <si>
    <t>PLEKHA1 #</t>
  </si>
  <si>
    <t>rs2292626</t>
  </si>
  <si>
    <t>11:1696849</t>
  </si>
  <si>
    <t>DUSP8</t>
  </si>
  <si>
    <t>rs2334499</t>
  </si>
  <si>
    <t>11:2150895</t>
  </si>
  <si>
    <t>INS-IGF2</t>
  </si>
  <si>
    <t>rs11564732</t>
  </si>
  <si>
    <t>11:2215089</t>
  </si>
  <si>
    <t>MIR4686</t>
  </si>
  <si>
    <t>rs7107784</t>
  </si>
  <si>
    <t>11:2858546</t>
  </si>
  <si>
    <t>KCNQ1</t>
  </si>
  <si>
    <t>rs2237897</t>
  </si>
  <si>
    <t>11:2663891</t>
  </si>
  <si>
    <t>rs756852</t>
  </si>
  <si>
    <t>11:2692249</t>
  </si>
  <si>
    <t>rs231360</t>
  </si>
  <si>
    <t>11:2843803</t>
  </si>
  <si>
    <t>rs233449</t>
  </si>
  <si>
    <t>11:2906165</t>
  </si>
  <si>
    <t>rs191294997</t>
  </si>
  <si>
    <t>11:2910191</t>
  </si>
  <si>
    <t>rs441613</t>
  </si>
  <si>
    <t>11:17409572</t>
  </si>
  <si>
    <t>KCNJ11</t>
  </si>
  <si>
    <t>rs5219</t>
  </si>
  <si>
    <t>11:43877934</t>
  </si>
  <si>
    <t>HSD17B12 #</t>
  </si>
  <si>
    <t>rs1061810</t>
  </si>
  <si>
    <t>11:65364385</t>
  </si>
  <si>
    <t>MAP3K11 #</t>
  </si>
  <si>
    <t>rs111669836</t>
  </si>
  <si>
    <t>11:72428172</t>
  </si>
  <si>
    <t>ARAP1 (CENTD2)</t>
  </si>
  <si>
    <t>rs76550717</t>
  </si>
  <si>
    <t>11:92708710</t>
  </si>
  <si>
    <t>MTNR1B</t>
  </si>
  <si>
    <t>rs10830963</t>
  </si>
  <si>
    <t>12:4384844</t>
  </si>
  <si>
    <t>CCND2</t>
  </si>
  <si>
    <t>rs76895963</t>
  </si>
  <si>
    <t>12:4376089</t>
  </si>
  <si>
    <t>rs4238013</t>
  </si>
  <si>
    <t>12:4288001</t>
  </si>
  <si>
    <t xml:space="preserve">CCND2 </t>
  </si>
  <si>
    <t>rs11063018</t>
  </si>
  <si>
    <t>12:4291596</t>
  </si>
  <si>
    <t>rs188827514</t>
  </si>
  <si>
    <t>12:27962719</t>
  </si>
  <si>
    <t>KLHDC5</t>
  </si>
  <si>
    <t>rs7953190</t>
  </si>
  <si>
    <t>12:31466613</t>
  </si>
  <si>
    <t>FAM60A</t>
  </si>
  <si>
    <t>rs147538848</t>
  </si>
  <si>
    <t>12:66221060</t>
  </si>
  <si>
    <t>HMGA2</t>
  </si>
  <si>
    <t>rs2258238</t>
  </si>
  <si>
    <t>rs10010325</t>
  </si>
  <si>
    <t>12:71656723</t>
  </si>
  <si>
    <t>TSPAN8/LGR5</t>
  </si>
  <si>
    <t>rs6581998</t>
  </si>
  <si>
    <t>rs10031777</t>
  </si>
  <si>
    <t>12:121432117</t>
  </si>
  <si>
    <t>HNF1A (TCF1)</t>
  </si>
  <si>
    <t>rs56348580</t>
  </si>
  <si>
    <t>rs1003719</t>
  </si>
  <si>
    <t>12:123653592</t>
  </si>
  <si>
    <t>MPHOSPH9</t>
  </si>
  <si>
    <t>rs2851437</t>
  </si>
  <si>
    <t>rs10037512</t>
  </si>
  <si>
    <t>13:23864657</t>
  </si>
  <si>
    <t>SGCG</t>
  </si>
  <si>
    <t>rs9552911</t>
  </si>
  <si>
    <t>rs1004202</t>
  </si>
  <si>
    <t>13:80705315</t>
  </si>
  <si>
    <t>SPRY2</t>
  </si>
  <si>
    <t>rs11616380</t>
  </si>
  <si>
    <t>13:75898163</t>
  </si>
  <si>
    <t>TBC1D4</t>
  </si>
  <si>
    <t>rs7330796</t>
  </si>
  <si>
    <t>rs1005640</t>
  </si>
  <si>
    <t>14:79945162</t>
  </si>
  <si>
    <t>NRXN3 #</t>
  </si>
  <si>
    <t>rs10146997</t>
  </si>
  <si>
    <t>rs1007358</t>
  </si>
  <si>
    <t>15:38822905</t>
  </si>
  <si>
    <t>RASGRP1</t>
  </si>
  <si>
    <t>rs7403531</t>
  </si>
  <si>
    <t>15:40619724</t>
  </si>
  <si>
    <t>rs10083886</t>
  </si>
  <si>
    <t>INAFM2</t>
  </si>
  <si>
    <t>rs67839313</t>
  </si>
  <si>
    <t>15:62117975</t>
  </si>
  <si>
    <t>C2CD4A</t>
  </si>
  <si>
    <t>rs10119624</t>
  </si>
  <si>
    <t>rs4774420</t>
  </si>
  <si>
    <t>15:77776498</t>
  </si>
  <si>
    <t>HMG20A</t>
  </si>
  <si>
    <t>rs952471</t>
  </si>
  <si>
    <t>15:80411245</t>
  </si>
  <si>
    <t>ZFAND6</t>
  </si>
  <si>
    <t>rs10131337</t>
  </si>
  <si>
    <t>rs62006309</t>
  </si>
  <si>
    <t>15:90289162</t>
  </si>
  <si>
    <t>AP3S2</t>
  </si>
  <si>
    <t>rs62023387</t>
  </si>
  <si>
    <t>rs10140101</t>
  </si>
  <si>
    <t>15:91563513</t>
  </si>
  <si>
    <t>PRC1</t>
  </si>
  <si>
    <t>rs12595616</t>
  </si>
  <si>
    <t>16:53803574</t>
  </si>
  <si>
    <t>FTO</t>
  </si>
  <si>
    <t>rs1558902</t>
  </si>
  <si>
    <t>16:75252327</t>
  </si>
  <si>
    <t>BCAR1</t>
  </si>
  <si>
    <t>rs8056814</t>
  </si>
  <si>
    <t>rs10152591</t>
  </si>
  <si>
    <t>16:81534790</t>
  </si>
  <si>
    <t>CMIP #</t>
  </si>
  <si>
    <t>rs2925979</t>
  </si>
  <si>
    <t>rs10152739</t>
  </si>
  <si>
    <t>17:2309188</t>
  </si>
  <si>
    <t>SRR</t>
  </si>
  <si>
    <t>rs9911305</t>
  </si>
  <si>
    <t>17:4014384</t>
  </si>
  <si>
    <t>ZZEF1 #</t>
  </si>
  <si>
    <t>rs7224685</t>
  </si>
  <si>
    <t>rs102275</t>
  </si>
  <si>
    <t>17:6946287</t>
  </si>
  <si>
    <t>SLC16A11/A13</t>
  </si>
  <si>
    <t>rs13342692</t>
  </si>
  <si>
    <t>rs10283100</t>
  </si>
  <si>
    <t>17:9780387</t>
  </si>
  <si>
    <t>GLP2R #</t>
  </si>
  <si>
    <t>rs78761021</t>
  </si>
  <si>
    <t>17:36102833</t>
  </si>
  <si>
    <t>rs1036477</t>
  </si>
  <si>
    <t>HNF1B (TCF2)</t>
  </si>
  <si>
    <t>rs757209</t>
  </si>
  <si>
    <t>17:46967038</t>
  </si>
  <si>
    <t>GIP #</t>
  </si>
  <si>
    <t>rs79349575</t>
  </si>
  <si>
    <t>rs1036821</t>
  </si>
  <si>
    <t>18:7067652</t>
  </si>
  <si>
    <t>LAMA1</t>
  </si>
  <si>
    <t>rs7234111</t>
  </si>
  <si>
    <t>18:58034883</t>
  </si>
  <si>
    <t>rs10401193</t>
  </si>
  <si>
    <t>MC4R</t>
  </si>
  <si>
    <t>rs79851087</t>
  </si>
  <si>
    <t>18:57793209</t>
  </si>
  <si>
    <t>rs1942880</t>
  </si>
  <si>
    <t>18:60845884</t>
  </si>
  <si>
    <t>rs1040941</t>
  </si>
  <si>
    <t>BCL2A</t>
  </si>
  <si>
    <t>rs12454712</t>
  </si>
  <si>
    <t>19:19456917</t>
  </si>
  <si>
    <t>CILP2</t>
  </si>
  <si>
    <t>rs58489806</t>
  </si>
  <si>
    <t>rs1043515</t>
  </si>
  <si>
    <t>19:33943994</t>
  </si>
  <si>
    <t>PEPD</t>
  </si>
  <si>
    <t>rs1047014</t>
  </si>
  <si>
    <t>rs139990642</t>
  </si>
  <si>
    <t>19:45411941</t>
  </si>
  <si>
    <t xml:space="preserve">APOE </t>
  </si>
  <si>
    <t>rs429358</t>
  </si>
  <si>
    <t>rs10483727</t>
  </si>
  <si>
    <t>19:46160246</t>
  </si>
  <si>
    <t>GIPR</t>
  </si>
  <si>
    <t>rs55864746</t>
  </si>
  <si>
    <t>20:42994812</t>
  </si>
  <si>
    <t>rs10492364</t>
  </si>
  <si>
    <t>HNF4A</t>
  </si>
  <si>
    <t>rs12625671</t>
  </si>
  <si>
    <t>20:43042364</t>
  </si>
  <si>
    <t>rs10495098</t>
  </si>
  <si>
    <t>rs1800961</t>
  </si>
  <si>
    <t>22:30599562</t>
  </si>
  <si>
    <t>rs10495563</t>
  </si>
  <si>
    <t xml:space="preserve">MTMR3/HORMAD2 </t>
  </si>
  <si>
    <t>rs2023681</t>
  </si>
  <si>
    <t>23:152899922</t>
  </si>
  <si>
    <t>rs1053996</t>
  </si>
  <si>
    <t>DUSP9</t>
  </si>
  <si>
    <t>rs5945326</t>
  </si>
  <si>
    <t>rs1055144</t>
  </si>
  <si>
    <t>rs1057040</t>
  </si>
  <si>
    <t>rs1063582</t>
  </si>
  <si>
    <t>rs10744956</t>
  </si>
  <si>
    <t>rs1074683</t>
  </si>
  <si>
    <t>rs10748128</t>
  </si>
  <si>
    <t>rs10761129</t>
  </si>
  <si>
    <t>rs10766065</t>
  </si>
  <si>
    <t>rs10767838</t>
  </si>
  <si>
    <t>rs10770705</t>
  </si>
  <si>
    <t>rs10779751</t>
  </si>
  <si>
    <t>rs10780910</t>
  </si>
  <si>
    <t>rs10790381</t>
  </si>
  <si>
    <t>rs10794175</t>
  </si>
  <si>
    <t>rs1079866</t>
  </si>
  <si>
    <t>rs10817960</t>
  </si>
  <si>
    <t>rs10820814</t>
  </si>
  <si>
    <t>rs10821936</t>
  </si>
  <si>
    <t>rs10838738</t>
  </si>
  <si>
    <t>rs10843390</t>
  </si>
  <si>
    <t>rs10859567</t>
  </si>
  <si>
    <t>rs10861661</t>
  </si>
  <si>
    <t>rs10863936</t>
  </si>
  <si>
    <t>rs10874746</t>
  </si>
  <si>
    <t>rs10876041</t>
  </si>
  <si>
    <t>rs10880969</t>
  </si>
  <si>
    <t>rs10883563</t>
  </si>
  <si>
    <t>rs10935120</t>
  </si>
  <si>
    <t>rs10958476</t>
  </si>
  <si>
    <t>rs10960</t>
  </si>
  <si>
    <t>rs10962832</t>
  </si>
  <si>
    <t>rs10972628</t>
  </si>
  <si>
    <t>rs10982134</t>
  </si>
  <si>
    <t>rs10990303</t>
  </si>
  <si>
    <t>rs10995319</t>
  </si>
  <si>
    <t>rs10997979</t>
  </si>
  <si>
    <t>rs11024739</t>
  </si>
  <si>
    <t>rs110419</t>
  </si>
  <si>
    <t>rs11047239</t>
  </si>
  <si>
    <t>rs11049488</t>
  </si>
  <si>
    <t>rs11063069</t>
  </si>
  <si>
    <t>rs11074471</t>
  </si>
  <si>
    <t>rs11085824</t>
  </si>
  <si>
    <t>rs11090631</t>
  </si>
  <si>
    <t>rs11100790</t>
  </si>
  <si>
    <t>rs11107062</t>
  </si>
  <si>
    <t>rs11118346</t>
  </si>
  <si>
    <t>rs11136344</t>
  </si>
  <si>
    <t>rs11144688</t>
  </si>
  <si>
    <t>rs11156098</t>
  </si>
  <si>
    <t>rs11198820</t>
  </si>
  <si>
    <t>rs11204697</t>
  </si>
  <si>
    <t>rs11205303</t>
  </si>
  <si>
    <t>rs11236294</t>
  </si>
  <si>
    <t>rs11244750</t>
  </si>
  <si>
    <t>rs11245515</t>
  </si>
  <si>
    <t>rs1126464</t>
  </si>
  <si>
    <t>rs112892337</t>
  </si>
  <si>
    <t>rs113388806</t>
  </si>
  <si>
    <t>rs1136001</t>
  </si>
  <si>
    <t>rs1136287</t>
  </si>
  <si>
    <t>rs114233776</t>
  </si>
  <si>
    <t>rs11488569</t>
  </si>
  <si>
    <t>rs11546878</t>
  </si>
  <si>
    <t>rs1155939</t>
  </si>
  <si>
    <t>rs11575580</t>
  </si>
  <si>
    <t>rs11580946</t>
  </si>
  <si>
    <t>rs11599750</t>
  </si>
  <si>
    <t>rs11612228</t>
  </si>
  <si>
    <t>rs11616067</t>
  </si>
  <si>
    <t>rs11618507</t>
  </si>
  <si>
    <t>rs11624136</t>
  </si>
  <si>
    <t>rs11633371</t>
  </si>
  <si>
    <t>rs11634405</t>
  </si>
  <si>
    <t>rs11634977</t>
  </si>
  <si>
    <t>rs11640018</t>
  </si>
  <si>
    <t>rs11642612</t>
  </si>
  <si>
    <t>rs11648796</t>
  </si>
  <si>
    <t>rs11659752</t>
  </si>
  <si>
    <t>rs11661645</t>
  </si>
  <si>
    <t>rs11677466</t>
  </si>
  <si>
    <t>rs116807401</t>
  </si>
  <si>
    <t>rs11683207</t>
  </si>
  <si>
    <t>rs11684404</t>
  </si>
  <si>
    <t>rs116858574</t>
  </si>
  <si>
    <t>rs11687941</t>
  </si>
  <si>
    <t>rs11708412</t>
  </si>
  <si>
    <t>rs1171615</t>
  </si>
  <si>
    <t>rs11722554</t>
  </si>
  <si>
    <t>rs117295933</t>
  </si>
  <si>
    <t>rs11731978</t>
  </si>
  <si>
    <t>rs11745439</t>
  </si>
  <si>
    <t>rs11750568</t>
  </si>
  <si>
    <t>rs11779459</t>
  </si>
  <si>
    <t>rs117801489</t>
  </si>
  <si>
    <t>rs11799609</t>
  </si>
  <si>
    <t>rs11835818</t>
  </si>
  <si>
    <t>rs11867479</t>
  </si>
  <si>
    <t>rs11867943</t>
  </si>
  <si>
    <t>rs11880992</t>
  </si>
  <si>
    <t>rs1190545</t>
  </si>
  <si>
    <t>rs11941589</t>
  </si>
  <si>
    <t>rs11959928</t>
  </si>
  <si>
    <t>rs1196761</t>
  </si>
  <si>
    <t>rs11982736</t>
  </si>
  <si>
    <t>rs12050260</t>
  </si>
  <si>
    <t>rs1206038</t>
  </si>
  <si>
    <t>rs12119525</t>
  </si>
  <si>
    <t>rs12137162</t>
  </si>
  <si>
    <t>rs121434601</t>
  </si>
  <si>
    <t>rs12144094</t>
  </si>
  <si>
    <t>rs12186664</t>
  </si>
  <si>
    <t>rs12190423</t>
  </si>
  <si>
    <t>rs12198986</t>
  </si>
  <si>
    <t>rs12206717</t>
  </si>
  <si>
    <t>rs12209223</t>
  </si>
  <si>
    <t>rs12221107</t>
  </si>
  <si>
    <t>rs12228415</t>
  </si>
  <si>
    <t>rs12269901</t>
  </si>
  <si>
    <t>rs12323101</t>
  </si>
  <si>
    <t>rs12330322</t>
  </si>
  <si>
    <t>rs12344396</t>
  </si>
  <si>
    <t>rs12347744</t>
  </si>
  <si>
    <t>rs12435366</t>
  </si>
  <si>
    <t>rs1244981</t>
  </si>
  <si>
    <t>rs12454567</t>
  </si>
  <si>
    <t>rs12458127</t>
  </si>
  <si>
    <t>rs12474201</t>
  </si>
  <si>
    <t>rs1248696</t>
  </si>
  <si>
    <t>rs12519505</t>
  </si>
  <si>
    <t>rs12533079</t>
  </si>
  <si>
    <t>rs12534093</t>
  </si>
  <si>
    <t>rs1257763</t>
  </si>
  <si>
    <t>rs12597498</t>
  </si>
  <si>
    <t>rs12602912</t>
  </si>
  <si>
    <t>rs1260326</t>
  </si>
  <si>
    <t>rs12615742</t>
  </si>
  <si>
    <t>rs12621643</t>
  </si>
  <si>
    <t>rs12648093</t>
  </si>
  <si>
    <t>rs12669267</t>
  </si>
  <si>
    <t>rs12684650</t>
  </si>
  <si>
    <t>rs12693589</t>
  </si>
  <si>
    <t>rs12779328</t>
  </si>
  <si>
    <t>rs12812</t>
  </si>
  <si>
    <t>rs12820411</t>
  </si>
  <si>
    <t>rs12855</t>
  </si>
  <si>
    <t>rs12871822</t>
  </si>
  <si>
    <t>rs12882130</t>
  </si>
  <si>
    <t>rs12914466</t>
  </si>
  <si>
    <t>rs12926008</t>
  </si>
  <si>
    <t>rs12987566</t>
  </si>
  <si>
    <t>rs129963</t>
  </si>
  <si>
    <t>rs13022398</t>
  </si>
  <si>
    <t>rs13078528</t>
  </si>
  <si>
    <t>rs13107325</t>
  </si>
  <si>
    <t>rs13113518</t>
  </si>
  <si>
    <t>rs13133465</t>
  </si>
  <si>
    <t>rs13141</t>
  </si>
  <si>
    <t>rs13150868</t>
  </si>
  <si>
    <t>rs13177718</t>
  </si>
  <si>
    <t>rs13188386</t>
  </si>
  <si>
    <t>rs1321666</t>
  </si>
  <si>
    <t>rs1325598</t>
  </si>
  <si>
    <t>rs1326023</t>
  </si>
  <si>
    <t>rs1329393</t>
  </si>
  <si>
    <t>rs13388725</t>
  </si>
  <si>
    <t>rs1341278</t>
  </si>
  <si>
    <t>rs13416119</t>
  </si>
  <si>
    <t>rs1344555</t>
  </si>
  <si>
    <t>rs1346490</t>
  </si>
  <si>
    <t>rs1348002</t>
  </si>
  <si>
    <t>rs138059525</t>
  </si>
  <si>
    <t>rs138273386</t>
  </si>
  <si>
    <t>rs1392224</t>
  </si>
  <si>
    <t>rs1401795</t>
  </si>
  <si>
    <t>rs140385822</t>
  </si>
  <si>
    <t>rs1405212</t>
  </si>
  <si>
    <t>rs14062</t>
  </si>
  <si>
    <t>rs1409156</t>
  </si>
  <si>
    <t>rs141374503</t>
  </si>
  <si>
    <t>rs141845046</t>
  </si>
  <si>
    <t>rs142036701</t>
  </si>
  <si>
    <t>rs143365597</t>
  </si>
  <si>
    <t>rs143384</t>
  </si>
  <si>
    <t>rs144673025</t>
  </si>
  <si>
    <t>rs144712473</t>
  </si>
  <si>
    <t>rs145659444</t>
  </si>
  <si>
    <t>rs1461503</t>
  </si>
  <si>
    <t>rs146301345</t>
  </si>
  <si>
    <t>rs1468758</t>
  </si>
  <si>
    <t>rs147110934</t>
  </si>
  <si>
    <t>rs147348682</t>
  </si>
  <si>
    <t>rs147445258</t>
  </si>
  <si>
    <t>rs1476387</t>
  </si>
  <si>
    <t>rs1478610</t>
  </si>
  <si>
    <t>rs147996581</t>
  </si>
  <si>
    <t>rs148543891</t>
  </si>
  <si>
    <t>rs148833559</t>
  </si>
  <si>
    <t>rs149385790</t>
  </si>
  <si>
    <t>rs149615348</t>
  </si>
  <si>
    <t>rs150341307</t>
  </si>
  <si>
    <t>rs150494621</t>
  </si>
  <si>
    <t>rs1529701</t>
  </si>
  <si>
    <t>rs1533269</t>
  </si>
  <si>
    <t>rs1535466</t>
  </si>
  <si>
    <t>rs154001</t>
  </si>
  <si>
    <t>rs1544196</t>
  </si>
  <si>
    <t>rs1546391</t>
  </si>
  <si>
    <t>rs1550162</t>
  </si>
  <si>
    <t>rs1553770</t>
  </si>
  <si>
    <t>rs1562975</t>
  </si>
  <si>
    <t>rs1570534</t>
  </si>
  <si>
    <t>rs1571892</t>
  </si>
  <si>
    <t>rs1576900</t>
  </si>
  <si>
    <t>rs1582931</t>
  </si>
  <si>
    <t>rs1599473</t>
  </si>
  <si>
    <t>rs1614303</t>
  </si>
  <si>
    <t>rs1625895</t>
  </si>
  <si>
    <t>rs163071</t>
  </si>
  <si>
    <t>rs165189</t>
  </si>
  <si>
    <t>rs1658351</t>
  </si>
  <si>
    <t>rs16834765</t>
  </si>
  <si>
    <t>rs16859517</t>
  </si>
  <si>
    <t>rs16866412</t>
  </si>
  <si>
    <t>rs16895130</t>
  </si>
  <si>
    <t>rs16938437</t>
  </si>
  <si>
    <t>rs16939034</t>
  </si>
  <si>
    <t>rs16942341</t>
  </si>
  <si>
    <t>rs16943741</t>
  </si>
  <si>
    <t>rs16968242</t>
  </si>
  <si>
    <t>rs16982520</t>
  </si>
  <si>
    <t>rs16994718</t>
  </si>
  <si>
    <t>rs17030613</t>
  </si>
  <si>
    <t>rs17032525</t>
  </si>
  <si>
    <t>rs17038954</t>
  </si>
  <si>
    <t>rs17075869</t>
  </si>
  <si>
    <t>rs17081935</t>
  </si>
  <si>
    <t>rs17088184</t>
  </si>
  <si>
    <t>rs17113369</t>
  </si>
  <si>
    <t>rs17122659</t>
  </si>
  <si>
    <t>rs17140875</t>
  </si>
  <si>
    <t>rs17145713</t>
  </si>
  <si>
    <t>rs17163588</t>
  </si>
  <si>
    <t>rs17181956</t>
  </si>
  <si>
    <t>rs17250196</t>
  </si>
  <si>
    <t>rs17264185</t>
  </si>
  <si>
    <t>rs17330192</t>
  </si>
  <si>
    <t>rs17349981</t>
  </si>
  <si>
    <t>rs17369123</t>
  </si>
  <si>
    <t>rs17387330</t>
  </si>
  <si>
    <t>rs17391694</t>
  </si>
  <si>
    <t>rs1742829</t>
  </si>
  <si>
    <t>rs17450430</t>
  </si>
  <si>
    <t>rs17480616</t>
  </si>
  <si>
    <t>rs17511102</t>
  </si>
  <si>
    <t>rs17556750</t>
  </si>
  <si>
    <t>rs17603945</t>
  </si>
  <si>
    <t>rs17777628</t>
  </si>
  <si>
    <t>rs17782313</t>
  </si>
  <si>
    <t>rs17783015</t>
  </si>
  <si>
    <t>rs17792664</t>
  </si>
  <si>
    <t>rs17806888</t>
  </si>
  <si>
    <t>rs17807185</t>
  </si>
  <si>
    <t>rs17880989</t>
  </si>
  <si>
    <t>rs1797625</t>
  </si>
  <si>
    <t>rs1800440</t>
  </si>
  <si>
    <t>rs1802074</t>
  </si>
  <si>
    <t>rs1809889</t>
  </si>
  <si>
    <t>rs1812175</t>
  </si>
  <si>
    <t>rs181338</t>
  </si>
  <si>
    <t>rs1813849</t>
  </si>
  <si>
    <t>rs1815314</t>
  </si>
  <si>
    <t>rs1832871</t>
  </si>
  <si>
    <t>rs1861908</t>
  </si>
  <si>
    <t>rs1864439</t>
  </si>
  <si>
    <t>rs1884897</t>
  </si>
  <si>
    <t>rs1886686</t>
  </si>
  <si>
    <t>rs1923367</t>
  </si>
  <si>
    <t>rs1935157</t>
  </si>
  <si>
    <t>rs1945237</t>
  </si>
  <si>
    <t>rs1949733</t>
  </si>
  <si>
    <t>rs1950500</t>
  </si>
  <si>
    <t>rs1966265</t>
  </si>
  <si>
    <t>rs1966913</t>
  </si>
  <si>
    <t>rs1980850</t>
  </si>
  <si>
    <t>rs1982151</t>
  </si>
  <si>
    <t>rs1983864</t>
  </si>
  <si>
    <t>rs199515</t>
  </si>
  <si>
    <t>rs201226914</t>
  </si>
  <si>
    <t>rs2013265</t>
  </si>
  <si>
    <t>rs2014467</t>
  </si>
  <si>
    <t>rs2019960</t>
  </si>
  <si>
    <t>rs2028067</t>
  </si>
  <si>
    <t>rs2044117</t>
  </si>
  <si>
    <t>rs2044124</t>
  </si>
  <si>
    <t>rs2046158</t>
  </si>
  <si>
    <t>rs2057291</t>
  </si>
  <si>
    <t>rs2058092</t>
  </si>
  <si>
    <t>rs2059877</t>
  </si>
  <si>
    <t>rs2066674</t>
  </si>
  <si>
    <t>rs2072268</t>
  </si>
  <si>
    <t>rs2074977</t>
  </si>
  <si>
    <t>rs2079795</t>
  </si>
  <si>
    <t>rs209918</t>
  </si>
  <si>
    <t>rs2117563</t>
  </si>
  <si>
    <t>rs2120335</t>
  </si>
  <si>
    <t>rs2123731</t>
  </si>
  <si>
    <t>rs212524</t>
  </si>
  <si>
    <t>rs2145357</t>
  </si>
  <si>
    <t>rs2149163</t>
  </si>
  <si>
    <t>rs2154319</t>
  </si>
  <si>
    <t>rs2164747</t>
  </si>
  <si>
    <t>rs2164968</t>
  </si>
  <si>
    <t>rs2166898</t>
  </si>
  <si>
    <t>rs217181</t>
  </si>
  <si>
    <t>rs2175513</t>
  </si>
  <si>
    <t>rs2188177</t>
  </si>
  <si>
    <t>rs2219320</t>
  </si>
  <si>
    <t>rs2224538</t>
  </si>
  <si>
    <t>rs2228612</t>
  </si>
  <si>
    <t>rs2229089</t>
  </si>
  <si>
    <t>rs2230033</t>
  </si>
  <si>
    <t>rs2230469</t>
  </si>
  <si>
    <t>rs2230792</t>
  </si>
  <si>
    <t>rs2231940</t>
  </si>
  <si>
    <t>rs2234962</t>
  </si>
  <si>
    <t>rs2237886</t>
  </si>
  <si>
    <t>rs2238300</t>
  </si>
  <si>
    <t>rs2239560</t>
  </si>
  <si>
    <t>rs2240919</t>
  </si>
  <si>
    <t>rs2242416</t>
  </si>
  <si>
    <t>rs2247870</t>
  </si>
  <si>
    <t>rs2261988</t>
  </si>
  <si>
    <t>rs2271933</t>
  </si>
  <si>
    <t>rs2272566</t>
  </si>
  <si>
    <t>rs2274432</t>
  </si>
  <si>
    <t>rs2275325</t>
  </si>
  <si>
    <t>rs227724</t>
  </si>
  <si>
    <t>rs2277339</t>
  </si>
  <si>
    <t>rs2278483</t>
  </si>
  <si>
    <t>rs2279008</t>
  </si>
  <si>
    <t>rs2281880</t>
  </si>
  <si>
    <t>rs2284063</t>
  </si>
  <si>
    <t>rs2284746</t>
  </si>
  <si>
    <t>rs2289195</t>
  </si>
  <si>
    <t>rs2290911</t>
  </si>
  <si>
    <t>rs2293177</t>
  </si>
  <si>
    <t>rs2294851</t>
  </si>
  <si>
    <t>rs2300921</t>
  </si>
  <si>
    <t>rs2302580</t>
  </si>
  <si>
    <t>rs2303262</t>
  </si>
  <si>
    <t>rs2303345</t>
  </si>
  <si>
    <t>rs2304787</t>
  </si>
  <si>
    <t>rs2305833</t>
  </si>
  <si>
    <t>rs2306596</t>
  </si>
  <si>
    <t>rs2323150</t>
  </si>
  <si>
    <t>rs2326458</t>
  </si>
  <si>
    <t>rs2336725</t>
  </si>
  <si>
    <t>rs2337143</t>
  </si>
  <si>
    <t>rs2341459</t>
  </si>
  <si>
    <t>rs2343240</t>
  </si>
  <si>
    <t>rs2345835</t>
  </si>
  <si>
    <t>rs2378870</t>
  </si>
  <si>
    <t>rs2413143</t>
  </si>
  <si>
    <t>rs2413338</t>
  </si>
  <si>
    <t>rs2442455</t>
  </si>
  <si>
    <t>rs2451948</t>
  </si>
  <si>
    <t>rs2501279</t>
  </si>
  <si>
    <t>rs2509133</t>
  </si>
  <si>
    <t>rs2510044</t>
  </si>
  <si>
    <t>rs2510396</t>
  </si>
  <si>
    <t>rs2531992</t>
  </si>
  <si>
    <t>rs2589957</t>
  </si>
  <si>
    <t>rs2596831</t>
  </si>
  <si>
    <t>rs2597513</t>
  </si>
  <si>
    <t>rs2631681</t>
  </si>
  <si>
    <t>rs2633761</t>
  </si>
  <si>
    <t>rs2647116</t>
  </si>
  <si>
    <t>rs2664521</t>
  </si>
  <si>
    <t>rs2679184</t>
  </si>
  <si>
    <t>rs2682587</t>
  </si>
  <si>
    <t>rs2715094</t>
  </si>
  <si>
    <t>rs2737220</t>
  </si>
  <si>
    <t>rs273957</t>
  </si>
  <si>
    <t>rs274312</t>
  </si>
  <si>
    <t>rs2748483</t>
  </si>
  <si>
    <t>rs2755237</t>
  </si>
  <si>
    <t>rs2763273</t>
  </si>
  <si>
    <t>rs2770928</t>
  </si>
  <si>
    <t>rs2780226</t>
  </si>
  <si>
    <t>rs2781373</t>
  </si>
  <si>
    <t>rs2806561</t>
  </si>
  <si>
    <t>rs2814993</t>
  </si>
  <si>
    <t>rs2829941</t>
  </si>
  <si>
    <t>rs2830585</t>
  </si>
  <si>
    <t>rs2834442</t>
  </si>
  <si>
    <t>rs28473627</t>
  </si>
  <si>
    <t>rs2854207</t>
  </si>
  <si>
    <t>rs2856321</t>
  </si>
  <si>
    <t>rs2871865</t>
  </si>
  <si>
    <t>rs288326</t>
  </si>
  <si>
    <t>rs28925904</t>
  </si>
  <si>
    <t>rs28929474</t>
  </si>
  <si>
    <t>rs28932177</t>
  </si>
  <si>
    <t>rs291979</t>
  </si>
  <si>
    <t>rs292182</t>
  </si>
  <si>
    <t>rs2942202</t>
  </si>
  <si>
    <t>rs2956605</t>
  </si>
  <si>
    <t>rs2961830</t>
  </si>
  <si>
    <t>rs2973011</t>
  </si>
  <si>
    <t>rs2979531</t>
  </si>
  <si>
    <t>rs300039</t>
  </si>
  <si>
    <t>rs3014219</t>
  </si>
  <si>
    <t>rs3020418</t>
  </si>
  <si>
    <t>rs3116168</t>
  </si>
  <si>
    <t>rs3118905</t>
  </si>
  <si>
    <t>rs31198</t>
  </si>
  <si>
    <t>rs3129254</t>
  </si>
  <si>
    <t>rs3132297</t>
  </si>
  <si>
    <t>rs3136797</t>
  </si>
  <si>
    <t>rs314263</t>
  </si>
  <si>
    <t>rs316618</t>
  </si>
  <si>
    <t>rs318095</t>
  </si>
  <si>
    <t>rs3206824</t>
  </si>
  <si>
    <t>rs3208856</t>
  </si>
  <si>
    <t>rs32855</t>
  </si>
  <si>
    <t>rs33852</t>
  </si>
  <si>
    <t>rs33966734</t>
  </si>
  <si>
    <t>rs34305100</t>
  </si>
  <si>
    <t>rs34343821</t>
  </si>
  <si>
    <t>rs34427075</t>
  </si>
  <si>
    <t>rs34471628</t>
  </si>
  <si>
    <t>rs34651</t>
  </si>
  <si>
    <t>rs34667348</t>
  </si>
  <si>
    <t>rs34759087</t>
  </si>
  <si>
    <t>rs34811474</t>
  </si>
  <si>
    <t>rs34815962</t>
  </si>
  <si>
    <t>rs34821177</t>
  </si>
  <si>
    <t>rs354196</t>
  </si>
  <si>
    <t>rs35658696</t>
  </si>
  <si>
    <t>rs35665085</t>
  </si>
  <si>
    <t>rs3732858</t>
  </si>
  <si>
    <t>rs3736946</t>
  </si>
  <si>
    <t>rs3743171</t>
  </si>
  <si>
    <t>rs3743266</t>
  </si>
  <si>
    <t>rs3748394</t>
  </si>
  <si>
    <t>rs3748545</t>
  </si>
  <si>
    <t>rs3755073</t>
  </si>
  <si>
    <t>rs3760238</t>
  </si>
  <si>
    <t>rs3760318</t>
  </si>
  <si>
    <t>rs3763631</t>
  </si>
  <si>
    <t>rs3790086</t>
  </si>
  <si>
    <t>rs3791673</t>
  </si>
  <si>
    <t>rs3791679</t>
  </si>
  <si>
    <t>rs3800229</t>
  </si>
  <si>
    <t>rs3807375</t>
  </si>
  <si>
    <t>rs3807931</t>
  </si>
  <si>
    <t>rs3809790</t>
  </si>
  <si>
    <t>rs3811958</t>
  </si>
  <si>
    <t>rs3812423</t>
  </si>
  <si>
    <t>rs3812591</t>
  </si>
  <si>
    <t>rs3812813</t>
  </si>
  <si>
    <t>rs3817428</t>
  </si>
  <si>
    <t>rs3818416</t>
  </si>
  <si>
    <t>rs3825199</t>
  </si>
  <si>
    <t>rs3828760</t>
  </si>
  <si>
    <t>rs3829241</t>
  </si>
  <si>
    <t>rs3885668</t>
  </si>
  <si>
    <t>rs389663</t>
  </si>
  <si>
    <t>rs3903683</t>
  </si>
  <si>
    <t>rs3910203</t>
  </si>
  <si>
    <t>rs3915129</t>
  </si>
  <si>
    <t>rs3923086</t>
  </si>
  <si>
    <t>rs3927536</t>
  </si>
  <si>
    <t>rs3931036</t>
  </si>
  <si>
    <t>rs3958122</t>
  </si>
  <si>
    <t>rs39623</t>
  </si>
  <si>
    <t>rs4026608</t>
  </si>
  <si>
    <t>rs4072796</t>
  </si>
  <si>
    <t>rs4072910</t>
  </si>
  <si>
    <t>rs4076700</t>
  </si>
  <si>
    <t>rs41274586</t>
  </si>
  <si>
    <t>rs41276257</t>
  </si>
  <si>
    <t>rs41286548</t>
  </si>
  <si>
    <t>rs41286560</t>
  </si>
  <si>
    <t>rs41291604</t>
  </si>
  <si>
    <t>rs41511151</t>
  </si>
  <si>
    <t>rs42235</t>
  </si>
  <si>
    <t>rs4239020</t>
  </si>
  <si>
    <t>rs4243206</t>
  </si>
  <si>
    <t>rs4246079</t>
  </si>
  <si>
    <t>rs4246302</t>
  </si>
  <si>
    <t>rs4252548</t>
  </si>
  <si>
    <t>rs425277</t>
  </si>
  <si>
    <t>rs4256170</t>
  </si>
  <si>
    <t>rs4282339</t>
  </si>
  <si>
    <t>rs429433</t>
  </si>
  <si>
    <t>rs4320932</t>
  </si>
  <si>
    <t>rs4326884</t>
  </si>
  <si>
    <t>rs4332428</t>
  </si>
  <si>
    <t>rs4337252</t>
  </si>
  <si>
    <t>rs4344931</t>
  </si>
  <si>
    <t>rs4350272</t>
  </si>
  <si>
    <t>rs4357716</t>
  </si>
  <si>
    <t>rs4369779</t>
  </si>
  <si>
    <t>rs4425077</t>
  </si>
  <si>
    <t>rs4448343</t>
  </si>
  <si>
    <t>rs4470914</t>
  </si>
  <si>
    <t>rs447802</t>
  </si>
  <si>
    <t>rs4548838</t>
  </si>
  <si>
    <t>rs459552</t>
  </si>
  <si>
    <t>rs4601530</t>
  </si>
  <si>
    <t>rs4605213</t>
  </si>
  <si>
    <t>rs4620037</t>
  </si>
  <si>
    <t>rs4624820</t>
  </si>
  <si>
    <t>rs4640244</t>
  </si>
  <si>
    <t>rs4647958</t>
  </si>
  <si>
    <t>rs4652773</t>
  </si>
  <si>
    <t>rs4656220</t>
  </si>
  <si>
    <t>rs4675801</t>
  </si>
  <si>
    <t>rs4686904</t>
  </si>
  <si>
    <t>rs4706980</t>
  </si>
  <si>
    <t>rs4713668</t>
  </si>
  <si>
    <t>rs4725061</t>
  </si>
  <si>
    <t>rs4728142</t>
  </si>
  <si>
    <t>rs4731907</t>
  </si>
  <si>
    <t>rs4733724</t>
  </si>
  <si>
    <t>rs4735677</t>
  </si>
  <si>
    <t>rs4760332</t>
  </si>
  <si>
    <t>rs4785393</t>
  </si>
  <si>
    <t>rs4812586</t>
  </si>
  <si>
    <t>rs4815025</t>
  </si>
  <si>
    <t>rs4822455</t>
  </si>
  <si>
    <t>rs4834927</t>
  </si>
  <si>
    <t>rs4843367</t>
  </si>
  <si>
    <t>rs4862155</t>
  </si>
  <si>
    <t>rs486359</t>
  </si>
  <si>
    <t>rs4868125</t>
  </si>
  <si>
    <t>rs4875421</t>
  </si>
  <si>
    <t>rs4883972</t>
  </si>
  <si>
    <t>rs4886707</t>
  </si>
  <si>
    <t>rs4895801</t>
  </si>
  <si>
    <t>rs4901537</t>
  </si>
  <si>
    <t>rs497273</t>
  </si>
  <si>
    <t>rs4973429</t>
  </si>
  <si>
    <t>rs4986172</t>
  </si>
  <si>
    <t>rs509035</t>
  </si>
  <si>
    <t>rs514076</t>
  </si>
  <si>
    <t>rs517384</t>
  </si>
  <si>
    <t>rs52826764</t>
  </si>
  <si>
    <t>rs540652</t>
  </si>
  <si>
    <t>rs542939</t>
  </si>
  <si>
    <t>rs547483</t>
  </si>
  <si>
    <t>rs552707</t>
  </si>
  <si>
    <t>rs55656741</t>
  </si>
  <si>
    <t>rs563155</t>
  </si>
  <si>
    <t>rs567401</t>
  </si>
  <si>
    <t>rs568610</t>
  </si>
  <si>
    <t>rs5742915</t>
  </si>
  <si>
    <t>rs5757318</t>
  </si>
  <si>
    <t>rs584828</t>
  </si>
  <si>
    <t>rs59626664</t>
  </si>
  <si>
    <t>rs59900519</t>
  </si>
  <si>
    <t>rs6061231</t>
  </si>
  <si>
    <t>rs606452</t>
  </si>
  <si>
    <t>rs6080830</t>
  </si>
  <si>
    <t>rs6085662</t>
  </si>
  <si>
    <t>rs61730011</t>
  </si>
  <si>
    <t>rs61730641</t>
  </si>
  <si>
    <t>rs61733564</t>
  </si>
  <si>
    <t>rs61736454</t>
  </si>
  <si>
    <t>rs61740375</t>
  </si>
  <si>
    <t>rs61743469</t>
  </si>
  <si>
    <t>rs61743810</t>
  </si>
  <si>
    <t>rs62621400</t>
  </si>
  <si>
    <t>rs62623707</t>
  </si>
  <si>
    <t>rs632124</t>
  </si>
  <si>
    <t>rs641393</t>
  </si>
  <si>
    <t>rs642858</t>
  </si>
  <si>
    <t>rs6435143</t>
  </si>
  <si>
    <t>rs6435957</t>
  </si>
  <si>
    <t>rs6438424</t>
  </si>
  <si>
    <t>rs6439168</t>
  </si>
  <si>
    <t>rs6446315</t>
  </si>
  <si>
    <t>rs6449353</t>
  </si>
  <si>
    <t>rs6457374</t>
  </si>
  <si>
    <t>rs6462432</t>
  </si>
  <si>
    <t>rs648831</t>
  </si>
  <si>
    <t>rs6504389</t>
  </si>
  <si>
    <t>rs6511689</t>
  </si>
  <si>
    <t>rs6540834</t>
  </si>
  <si>
    <t>rs6541085</t>
  </si>
  <si>
    <t>rs6544089</t>
  </si>
  <si>
    <t>rs654723</t>
  </si>
  <si>
    <t>rs6561319</t>
  </si>
  <si>
    <t>rs6563199</t>
  </si>
  <si>
    <t>rs6570507</t>
  </si>
  <si>
    <t>rs6571772</t>
  </si>
  <si>
    <t>rs6573513</t>
  </si>
  <si>
    <t>rs6584575</t>
  </si>
  <si>
    <t>rs6596075</t>
  </si>
  <si>
    <t>rs6658763</t>
  </si>
  <si>
    <t>rs6688100</t>
  </si>
  <si>
    <t>rs6691924</t>
  </si>
  <si>
    <t>rs6696239</t>
  </si>
  <si>
    <t>rs6699417</t>
  </si>
  <si>
    <t>rs6714546</t>
  </si>
  <si>
    <t>rs6714975</t>
  </si>
  <si>
    <t>rs6719451</t>
  </si>
  <si>
    <t>rs6724465</t>
  </si>
  <si>
    <t>rs6726313</t>
  </si>
  <si>
    <t>rs6733349</t>
  </si>
  <si>
    <t>rs6746356</t>
  </si>
  <si>
    <t>rs6751657</t>
  </si>
  <si>
    <t>rs6761041</t>
  </si>
  <si>
    <t>rs678962</t>
  </si>
  <si>
    <t>rs6794009</t>
  </si>
  <si>
    <t>rs6809394</t>
  </si>
  <si>
    <t>rs6810039</t>
  </si>
  <si>
    <t>rs6813055</t>
  </si>
  <si>
    <t>rs6829680</t>
  </si>
  <si>
    <t>rs6831256</t>
  </si>
  <si>
    <t>rs6838153</t>
  </si>
  <si>
    <t>rs6879260</t>
  </si>
  <si>
    <t>rs6902771</t>
  </si>
  <si>
    <t>rs6903448</t>
  </si>
  <si>
    <t>rs6911389</t>
  </si>
  <si>
    <t>rs6921207</t>
  </si>
  <si>
    <t>rs692964</t>
  </si>
  <si>
    <t>rs6949739</t>
  </si>
  <si>
    <t>rs6952113</t>
  </si>
  <si>
    <t>rs6962887</t>
  </si>
  <si>
    <t>rs6971575</t>
  </si>
  <si>
    <t>rs6974574</t>
  </si>
  <si>
    <t>rs6988484</t>
  </si>
  <si>
    <t>rs6999671</t>
  </si>
  <si>
    <t>rs7007200</t>
  </si>
  <si>
    <t>rs7025486</t>
  </si>
  <si>
    <t>rs7027110</t>
  </si>
  <si>
    <t>rs7033487</t>
  </si>
  <si>
    <t>rs7033940</t>
  </si>
  <si>
    <t>rs7069985</t>
  </si>
  <si>
    <t>rs7097701</t>
  </si>
  <si>
    <t>rs711245</t>
  </si>
  <si>
    <t>rs7112925</t>
  </si>
  <si>
    <t>rs7126398</t>
  </si>
  <si>
    <t>rs7154721</t>
  </si>
  <si>
    <t>rs7162825</t>
  </si>
  <si>
    <t>rs7170986</t>
  </si>
  <si>
    <t>rs7173826</t>
  </si>
  <si>
    <t>rs7177711</t>
  </si>
  <si>
    <t>rs7181724</t>
  </si>
  <si>
    <t>rs7183263</t>
  </si>
  <si>
    <t>rs7188</t>
  </si>
  <si>
    <t>rs720390</t>
  </si>
  <si>
    <t>rs724016</t>
  </si>
  <si>
    <t>rs7249094</t>
  </si>
  <si>
    <t>rs7253628</t>
  </si>
  <si>
    <t>rs7259041</t>
  </si>
  <si>
    <t>rs7259684</t>
  </si>
  <si>
    <t>rs7261425</t>
  </si>
  <si>
    <t>rs7273787</t>
  </si>
  <si>
    <t>rs72755233</t>
  </si>
  <si>
    <t>rs7284476</t>
  </si>
  <si>
    <t>rs7296248</t>
  </si>
  <si>
    <t>rs7299326</t>
  </si>
  <si>
    <t>rs731874</t>
  </si>
  <si>
    <t>rs7319045</t>
  </si>
  <si>
    <t>rs738288</t>
  </si>
  <si>
    <t>rs744265</t>
  </si>
  <si>
    <t>rs7466269</t>
  </si>
  <si>
    <t>rs749234</t>
  </si>
  <si>
    <t>rs75175362</t>
  </si>
  <si>
    <t>rs7517682</t>
  </si>
  <si>
    <t>rs7544462</t>
  </si>
  <si>
    <t>rs75596750</t>
  </si>
  <si>
    <t>rs7561273</t>
  </si>
  <si>
    <t>rs7567288</t>
  </si>
  <si>
    <t>rs757081</t>
  </si>
  <si>
    <t>rs7605699</t>
  </si>
  <si>
    <t>rs761391</t>
  </si>
  <si>
    <t>rs76208147</t>
  </si>
  <si>
    <t>rs763318</t>
  </si>
  <si>
    <t>rs7636</t>
  </si>
  <si>
    <t>rs7643792</t>
  </si>
  <si>
    <t>rs7646824</t>
  </si>
  <si>
    <t>rs7652177</t>
  </si>
  <si>
    <t>rs7654571</t>
  </si>
  <si>
    <t>rs7659107</t>
  </si>
  <si>
    <t>rs7699214</t>
  </si>
  <si>
    <t>rs7701414</t>
  </si>
  <si>
    <t>rs7712162</t>
  </si>
  <si>
    <t>rs7716219</t>
  </si>
  <si>
    <t>rs7727731</t>
  </si>
  <si>
    <t>rs7731703</t>
  </si>
  <si>
    <t>rs7733195</t>
  </si>
  <si>
    <t>rs7740107</t>
  </si>
  <si>
    <t>rs7743622</t>
  </si>
  <si>
    <t>rs7745166</t>
  </si>
  <si>
    <t>rs7752169</t>
  </si>
  <si>
    <t>rs77542162</t>
  </si>
  <si>
    <t>rs7774834</t>
  </si>
  <si>
    <t>rs7782764</t>
  </si>
  <si>
    <t>rs77841106</t>
  </si>
  <si>
    <t>rs77885044</t>
  </si>
  <si>
    <t>rs7823327</t>
  </si>
  <si>
    <t>rs78247455</t>
  </si>
  <si>
    <t>rs782930</t>
  </si>
  <si>
    <t>rs7834383</t>
  </si>
  <si>
    <t>rs7866939</t>
  </si>
  <si>
    <t>rs7870753</t>
  </si>
  <si>
    <t>rs78727187</t>
  </si>
  <si>
    <t>rs7926971</t>
  </si>
  <si>
    <t>rs794001</t>
  </si>
  <si>
    <t>rs7946</t>
  </si>
  <si>
    <t>rs79485039</t>
  </si>
  <si>
    <t>rs7971536</t>
  </si>
  <si>
    <t>rs7980687</t>
  </si>
  <si>
    <t>rs798497</t>
  </si>
  <si>
    <t>rs7985356</t>
  </si>
  <si>
    <t>rs79979130</t>
  </si>
  <si>
    <t>rs8022503</t>
  </si>
  <si>
    <t>rs8028843</t>
  </si>
  <si>
    <t>rs8032301</t>
  </si>
  <si>
    <t>rs8052560</t>
  </si>
  <si>
    <t>rs8058684</t>
  </si>
  <si>
    <t>rs8067165</t>
  </si>
  <si>
    <t>rs806794</t>
  </si>
  <si>
    <t>rs8069300</t>
  </si>
  <si>
    <t>rs8073177</t>
  </si>
  <si>
    <t>rs8073371</t>
  </si>
  <si>
    <t>rs8097893</t>
  </si>
  <si>
    <t>rs8102380</t>
  </si>
  <si>
    <t>rs8103068</t>
  </si>
  <si>
    <t>rs8103992</t>
  </si>
  <si>
    <t>rs8117259</t>
  </si>
  <si>
    <t>rs817300</t>
  </si>
  <si>
    <t>rs8180991</t>
  </si>
  <si>
    <t>rs820848</t>
  </si>
  <si>
    <t>rs822531</t>
  </si>
  <si>
    <t>rs833152</t>
  </si>
  <si>
    <t>rs837763</t>
  </si>
  <si>
    <t>rs862034</t>
  </si>
  <si>
    <t>rs867245</t>
  </si>
  <si>
    <t>rs868489</t>
  </si>
  <si>
    <t>rs870183</t>
  </si>
  <si>
    <t>rs8756</t>
  </si>
  <si>
    <t>rs8793</t>
  </si>
  <si>
    <t>rs888403</t>
  </si>
  <si>
    <t>rs889312</t>
  </si>
  <si>
    <t>rs891088</t>
  </si>
  <si>
    <t>rs902143</t>
  </si>
  <si>
    <t>rs915506</t>
  </si>
  <si>
    <t>rs921122</t>
  </si>
  <si>
    <t>rs9217</t>
  </si>
  <si>
    <t>rs926438</t>
  </si>
  <si>
    <t>rs9291926</t>
  </si>
  <si>
    <t>rs9292468</t>
  </si>
  <si>
    <t>rs929637</t>
  </si>
  <si>
    <t>rs9309101</t>
  </si>
  <si>
    <t>rs9315204</t>
  </si>
  <si>
    <t>rs9327705</t>
  </si>
  <si>
    <t>rs9328445</t>
  </si>
  <si>
    <t>rs936339</t>
  </si>
  <si>
    <t>rs9379084</t>
  </si>
  <si>
    <t>rs9395066</t>
  </si>
  <si>
    <t>rs9395264</t>
  </si>
  <si>
    <t>rs9409082</t>
  </si>
  <si>
    <t>rs9428104</t>
  </si>
  <si>
    <t>rs9443804</t>
  </si>
  <si>
    <t>rs953199</t>
  </si>
  <si>
    <t>rs956749</t>
  </si>
  <si>
    <t>rs956796</t>
  </si>
  <si>
    <t>rs958225</t>
  </si>
  <si>
    <t>rs960006</t>
  </si>
  <si>
    <t>rs9650315</t>
  </si>
  <si>
    <t>rs975210</t>
  </si>
  <si>
    <t>rs9766</t>
  </si>
  <si>
    <t>rs978906</t>
  </si>
  <si>
    <t>rs9816693</t>
  </si>
  <si>
    <t>rs9835332</t>
  </si>
  <si>
    <t>rs9838238</t>
  </si>
  <si>
    <t>rs9841435</t>
  </si>
  <si>
    <t>rs9844666</t>
  </si>
  <si>
    <t>rs9858528</t>
  </si>
  <si>
    <t>rs989393</t>
  </si>
  <si>
    <t>rs9912468</t>
  </si>
  <si>
    <t>rs991946</t>
  </si>
  <si>
    <t>rs991967</t>
  </si>
  <si>
    <t>rs992157</t>
  </si>
  <si>
    <t>rs9927661</t>
  </si>
  <si>
    <t>rs9929889</t>
  </si>
  <si>
    <t>rs994533</t>
  </si>
  <si>
    <t>rs9967417</t>
  </si>
  <si>
    <t>rs9969804</t>
  </si>
  <si>
    <t>rs9977276</t>
  </si>
  <si>
    <t>rs9993613</t>
  </si>
  <si>
    <t>rs999599</t>
  </si>
  <si>
    <t>Age completed full time education</t>
  </si>
  <si>
    <t>FEV1</t>
  </si>
  <si>
    <t>FVC</t>
  </si>
  <si>
    <t>education</t>
  </si>
  <si>
    <t>241841/207253</t>
  </si>
  <si>
    <t>Gender (F/M)</t>
  </si>
  <si>
    <t xml:space="preserve">A. OUTCOME:CAD          IV: height </t>
  </si>
  <si>
    <t xml:space="preserve">B. OUTCOME:T2D          IV: height </t>
  </si>
  <si>
    <t>Sd</t>
  </si>
  <si>
    <t>T-stat</t>
  </si>
  <si>
    <t>MR-PRESSO-Raw</t>
  </si>
  <si>
    <t>MR-PRESSO-Outlier Corrected</t>
  </si>
  <si>
    <t>d. T2DadjBMI  (no BMI associated variants)</t>
  </si>
  <si>
    <t>GS - males</t>
  </si>
  <si>
    <t>GS - females</t>
  </si>
  <si>
    <t>wGS - males</t>
  </si>
  <si>
    <t>wGS - females</t>
  </si>
  <si>
    <t>degree</t>
  </si>
  <si>
    <t>Townsend deprivation index</t>
  </si>
  <si>
    <t>income</t>
  </si>
  <si>
    <t>fat%</t>
  </si>
  <si>
    <t>FG</t>
  </si>
  <si>
    <t>FI</t>
  </si>
  <si>
    <t>Nearest gene</t>
  </si>
  <si>
    <t>Location</t>
  </si>
  <si>
    <t>Reported trait</t>
  </si>
  <si>
    <t>Other traits</t>
  </si>
  <si>
    <t>Novel tier/ previous</t>
  </si>
  <si>
    <t>Chrom.</t>
  </si>
  <si>
    <t>Position (b37)</t>
  </si>
  <si>
    <t xml:space="preserve">Coded </t>
  </si>
  <si>
    <t>Noncoded</t>
  </si>
  <si>
    <t>Coded freq.</t>
  </si>
  <si>
    <t>se</t>
  </si>
  <si>
    <t>Direction</t>
  </si>
  <si>
    <t>DHDDS</t>
  </si>
  <si>
    <t>intronic</t>
  </si>
  <si>
    <t>tier 2</t>
  </si>
  <si>
    <t>rs9438626</t>
  </si>
  <si>
    <t>++</t>
  </si>
  <si>
    <t>MIR548F1</t>
  </si>
  <si>
    <t>ncRNA_intronic</t>
  </si>
  <si>
    <t>FEV1/FVC</t>
  </si>
  <si>
    <t>tier 1</t>
  </si>
  <si>
    <t>rs2146098</t>
  </si>
  <si>
    <t>--</t>
  </si>
  <si>
    <t>HLX</t>
  </si>
  <si>
    <t>intergenic</t>
  </si>
  <si>
    <t>rs17009288</t>
  </si>
  <si>
    <t>RDH14</t>
  </si>
  <si>
    <t>FEV1,PEF</t>
  </si>
  <si>
    <t>rs6751968</t>
  </si>
  <si>
    <t>rs13430465</t>
  </si>
  <si>
    <t>ATAD2B</t>
  </si>
  <si>
    <t>rs13009582</t>
  </si>
  <si>
    <t>CIB4</t>
  </si>
  <si>
    <t/>
  </si>
  <si>
    <t>rs732990</t>
  </si>
  <si>
    <t>PKDCC</t>
  </si>
  <si>
    <t>rs4952564</t>
  </si>
  <si>
    <t>SATB2</t>
  </si>
  <si>
    <t>rs1249096</t>
  </si>
  <si>
    <t>KIAA2012</t>
  </si>
  <si>
    <t>rs12997625</t>
  </si>
  <si>
    <t>ASIC4</t>
  </si>
  <si>
    <t>rs4674407</t>
  </si>
  <si>
    <t>LINC01107</t>
  </si>
  <si>
    <t>rs6431620</t>
  </si>
  <si>
    <t>C2orf54</t>
  </si>
  <si>
    <t>rs6437219</t>
  </si>
  <si>
    <t>BOK-AS1</t>
  </si>
  <si>
    <t>rs6733504</t>
  </si>
  <si>
    <t>RARB</t>
  </si>
  <si>
    <t>rs73048404</t>
  </si>
  <si>
    <t>FOXP1</t>
  </si>
  <si>
    <t>rs35480566</t>
  </si>
  <si>
    <t>MIR548G</t>
  </si>
  <si>
    <t>rs1610265</t>
  </si>
  <si>
    <t>HHIP-AS1</t>
  </si>
  <si>
    <t>rs13109426</t>
  </si>
  <si>
    <t>BMP6</t>
  </si>
  <si>
    <t>HMGA1</t>
  </si>
  <si>
    <t>rs9689096</t>
  </si>
  <si>
    <t>CDC5L</t>
  </si>
  <si>
    <t>rs9357446</t>
  </si>
  <si>
    <t>RUNX2</t>
  </si>
  <si>
    <t>rs9472541</t>
  </si>
  <si>
    <t>HOXA-AS3</t>
  </si>
  <si>
    <t>rs62454414</t>
  </si>
  <si>
    <t>IGFBP3</t>
  </si>
  <si>
    <t>rs17232687</t>
  </si>
  <si>
    <t>BOP1</t>
  </si>
  <si>
    <t>rs7838717</t>
  </si>
  <si>
    <t>FKBP4</t>
  </si>
  <si>
    <t>exonic</t>
  </si>
  <si>
    <t>rs56196860</t>
  </si>
  <si>
    <t>LINC00348</t>
  </si>
  <si>
    <t>rs803765</t>
  </si>
  <si>
    <t>VRTN</t>
  </si>
  <si>
    <t>rs10141786</t>
  </si>
  <si>
    <t>BMF</t>
  </si>
  <si>
    <t>rs34245505</t>
  </si>
  <si>
    <t>CHAC1</t>
  </si>
  <si>
    <t>rs4924525</t>
  </si>
  <si>
    <t>CLUAP1</t>
  </si>
  <si>
    <t>rs3751837</t>
  </si>
  <si>
    <t>GRIN2A</t>
  </si>
  <si>
    <t>rs11074547</t>
  </si>
  <si>
    <t>PAPD5</t>
  </si>
  <si>
    <t>rs76219171</t>
  </si>
  <si>
    <t>CLDN7</t>
  </si>
  <si>
    <t>UTR3</t>
  </si>
  <si>
    <t>rs1215</t>
  </si>
  <si>
    <t>NCOR1</t>
  </si>
  <si>
    <t>rs34351630</t>
  </si>
  <si>
    <t>LOC101927166</t>
  </si>
  <si>
    <t>rs12945803</t>
  </si>
  <si>
    <t>ANKFN1</t>
  </si>
  <si>
    <t>rs28519449</t>
  </si>
  <si>
    <t>DDX5</t>
  </si>
  <si>
    <t>rs77672322</t>
  </si>
  <si>
    <t>ASPSCR1</t>
  </si>
  <si>
    <t>rs59606152</t>
  </si>
  <si>
    <t>C18orf8</t>
  </si>
  <si>
    <t>rs303752</t>
  </si>
  <si>
    <t>LOC729950</t>
  </si>
  <si>
    <t>rs1668091</t>
  </si>
  <si>
    <t>LOC101927273</t>
  </si>
  <si>
    <t>rs2202572</t>
  </si>
  <si>
    <t>ZFP82</t>
  </si>
  <si>
    <t>rs2967516</t>
  </si>
  <si>
    <t>SPAG17</t>
  </si>
  <si>
    <t>previous</t>
  </si>
  <si>
    <t>rs35043843</t>
  </si>
  <si>
    <t>MCL1</t>
  </si>
  <si>
    <t>rs878471</t>
  </si>
  <si>
    <t>NR5A2</t>
  </si>
  <si>
    <t>rs2816992</t>
  </si>
  <si>
    <t>CENPF/KCNK2</t>
  </si>
  <si>
    <t>rs556648</t>
  </si>
  <si>
    <t>C1orf140/DUSP10</t>
  </si>
  <si>
    <t>rs12757436</t>
  </si>
  <si>
    <t>EFEMP1</t>
  </si>
  <si>
    <t>FEV1,FEV1/FVC</t>
  </si>
  <si>
    <t>CCNT2-AS1</t>
  </si>
  <si>
    <t>rs62168891</t>
  </si>
  <si>
    <t>DCBLD2</t>
  </si>
  <si>
    <t>rs12497779</t>
  </si>
  <si>
    <t>RSRC1</t>
  </si>
  <si>
    <t>rs12634907</t>
  </si>
  <si>
    <t>TARS</t>
  </si>
  <si>
    <t>rs268717</t>
  </si>
  <si>
    <t>FGF10</t>
  </si>
  <si>
    <t>rs6859730</t>
  </si>
  <si>
    <t>rs2441026</t>
  </si>
  <si>
    <t>AP3B1</t>
  </si>
  <si>
    <t>rs425102</t>
  </si>
  <si>
    <t>P4HA2-AS1</t>
  </si>
  <si>
    <t>rs3843503</t>
  </si>
  <si>
    <t>rs10498672</t>
  </si>
  <si>
    <t>MIR588</t>
  </si>
  <si>
    <t>rs6918725</t>
  </si>
  <si>
    <t>AGMO</t>
  </si>
  <si>
    <t>rs4721442</t>
  </si>
  <si>
    <t>DMRT2/SMARCA2</t>
  </si>
  <si>
    <t>rs771662</t>
  </si>
  <si>
    <t>QSOX2</t>
  </si>
  <si>
    <t>rs7024579</t>
  </si>
  <si>
    <t>DNLZ</t>
  </si>
  <si>
    <t>rs4073153</t>
  </si>
  <si>
    <t>MYPN</t>
  </si>
  <si>
    <t>rs10998018</t>
  </si>
  <si>
    <t>COMTD1/ZNF503-AS1</t>
  </si>
  <si>
    <t>rs1259605</t>
  </si>
  <si>
    <t>HSD17B12</t>
  </si>
  <si>
    <t>rs17596617</t>
  </si>
  <si>
    <t>CCDC91</t>
  </si>
  <si>
    <t>rs7977418</t>
  </si>
  <si>
    <t>CRADD</t>
  </si>
  <si>
    <t>rs9788269</t>
  </si>
  <si>
    <t>TBX3</t>
  </si>
  <si>
    <t>rs35505</t>
  </si>
  <si>
    <t>RIN3</t>
  </si>
  <si>
    <t>rs11621587</t>
  </si>
  <si>
    <t>AAGAB</t>
  </si>
  <si>
    <t>rs12917612</t>
  </si>
  <si>
    <t>SUZ12P1</t>
  </si>
  <si>
    <t>rs62070648</t>
  </si>
  <si>
    <t>FBXL20</t>
  </si>
  <si>
    <t>rs8069451</t>
  </si>
  <si>
    <t>CASC17</t>
  </si>
  <si>
    <t>rs6501431</t>
  </si>
  <si>
    <t>DCC</t>
  </si>
  <si>
    <t>rs12607758</t>
  </si>
  <si>
    <t>BMP2</t>
  </si>
  <si>
    <t>rs2145272</t>
  </si>
  <si>
    <t>UQCC1</t>
  </si>
  <si>
    <t>UTR5</t>
  </si>
  <si>
    <t>EYA2</t>
  </si>
  <si>
    <t>rs12481092</t>
  </si>
  <si>
    <t>SLC2A4RG</t>
  </si>
  <si>
    <t>rs4809221</t>
  </si>
  <si>
    <t>MIR4418</t>
  </si>
  <si>
    <t>rs12737805</t>
  </si>
  <si>
    <t>rs12096239</t>
  </si>
  <si>
    <t>RALGPS2</t>
  </si>
  <si>
    <t>rs4651005</t>
  </si>
  <si>
    <t>PEF</t>
  </si>
  <si>
    <t>rs7424771</t>
  </si>
  <si>
    <t>MIR548N</t>
  </si>
  <si>
    <t>rs2304340</t>
  </si>
  <si>
    <t>DIRC3</t>
  </si>
  <si>
    <t>rs4294980</t>
  </si>
  <si>
    <t>LINC00620</t>
  </si>
  <si>
    <t>rs2974389</t>
  </si>
  <si>
    <t>rs6780171</t>
  </si>
  <si>
    <t>KDR</t>
  </si>
  <si>
    <t>rs12331869</t>
  </si>
  <si>
    <t>LOC100996325</t>
  </si>
  <si>
    <t>rs11739847</t>
  </si>
  <si>
    <t>NNT</t>
  </si>
  <si>
    <t>FVC,PEF</t>
  </si>
  <si>
    <t>rs4866846</t>
  </si>
  <si>
    <t>ADRB2</t>
  </si>
  <si>
    <t>FEV1/FVC,PEF</t>
  </si>
  <si>
    <t>rs1800888</t>
  </si>
  <si>
    <t>RNU6-71P</t>
  </si>
  <si>
    <t>rs2894837</t>
  </si>
  <si>
    <t>SLC2A12</t>
  </si>
  <si>
    <t>rs2627237</t>
  </si>
  <si>
    <t>LOC100507477</t>
  </si>
  <si>
    <t>rs1102077</t>
  </si>
  <si>
    <t>VTA1</t>
  </si>
  <si>
    <t>FVC,FEV1/FVC,PEF</t>
  </si>
  <si>
    <t>rs9385988</t>
  </si>
  <si>
    <t>SKAP2</t>
  </si>
  <si>
    <t>rs559233</t>
  </si>
  <si>
    <t>rs1513272</t>
  </si>
  <si>
    <t>SEMA3D</t>
  </si>
  <si>
    <t>rs12707691</t>
  </si>
  <si>
    <t>DEFB136</t>
  </si>
  <si>
    <t>rs4128298</t>
  </si>
  <si>
    <t>LOC100505739</t>
  </si>
  <si>
    <t>rs7465401</t>
  </si>
  <si>
    <t>SH3GL2</t>
  </si>
  <si>
    <t>rs7041139</t>
  </si>
  <si>
    <t>IER5L</t>
  </si>
  <si>
    <t>rs967497</t>
  </si>
  <si>
    <t>OBFC1</t>
  </si>
  <si>
    <t>rs11191841</t>
  </si>
  <si>
    <t>CCND2-AS1</t>
  </si>
  <si>
    <t>rs12811814</t>
  </si>
  <si>
    <t>MIR6074</t>
  </si>
  <si>
    <t>rs11176001</t>
  </si>
  <si>
    <t>TBX5</t>
  </si>
  <si>
    <t>rs2701110</t>
  </si>
  <si>
    <t>DLEU1</t>
  </si>
  <si>
    <t>rs2812208</t>
  </si>
  <si>
    <t>LINC00382</t>
  </si>
  <si>
    <t>rs4885681</t>
  </si>
  <si>
    <t>IVD</t>
  </si>
  <si>
    <t>rs2304645</t>
  </si>
  <si>
    <t>MTHFSD</t>
  </si>
  <si>
    <t>rs6539952</t>
  </si>
  <si>
    <t>PITPNM3</t>
  </si>
  <si>
    <t>rs4796334</t>
  </si>
  <si>
    <t>TNFSF12-TNFSF13</t>
  </si>
  <si>
    <t>rs4968200</t>
  </si>
  <si>
    <t>SLC14A2</t>
  </si>
  <si>
    <t>rs9807668</t>
  </si>
  <si>
    <t>QTRT1</t>
  </si>
  <si>
    <t>rs11085744</t>
  </si>
  <si>
    <t>LOC101929395</t>
  </si>
  <si>
    <t>rs6032942</t>
  </si>
  <si>
    <t>PPP6R2</t>
  </si>
  <si>
    <t>rs113111175</t>
  </si>
  <si>
    <t>MIR548F3/TGFB2</t>
  </si>
  <si>
    <t>rs28613267</t>
  </si>
  <si>
    <t>LOC101929378</t>
  </si>
  <si>
    <t>rs72902177</t>
  </si>
  <si>
    <t>TNS1</t>
  </si>
  <si>
    <t>FVC,FEV1/FVC</t>
  </si>
  <si>
    <t>TRAF3IP1</t>
  </si>
  <si>
    <t>rs6710301</t>
  </si>
  <si>
    <t>SLMAP</t>
  </si>
  <si>
    <t>rs6445932</t>
  </si>
  <si>
    <t>SUCLG2</t>
  </si>
  <si>
    <t>rs4132748</t>
  </si>
  <si>
    <t>LOC100507661</t>
  </si>
  <si>
    <t>rs879394</t>
  </si>
  <si>
    <t>MECOM</t>
  </si>
  <si>
    <t>rs78101726</t>
  </si>
  <si>
    <t>GSTCD</t>
  </si>
  <si>
    <t>rs11722225</t>
  </si>
  <si>
    <t>ABLIM3</t>
  </si>
  <si>
    <t>rs11952673</t>
  </si>
  <si>
    <t>LOC285889</t>
  </si>
  <si>
    <t>rs12698403</t>
  </si>
  <si>
    <t>JMJD1C</t>
  </si>
  <si>
    <t>rs7082066</t>
  </si>
  <si>
    <t>CAMK2G</t>
  </si>
  <si>
    <t>rs7098573</t>
  </si>
  <si>
    <t>C10orf11</t>
  </si>
  <si>
    <t>rs2637254</t>
  </si>
  <si>
    <t>PRDM11</t>
  </si>
  <si>
    <t>rs10838435</t>
  </si>
  <si>
    <t>EML3</t>
  </si>
  <si>
    <t>rs71490394</t>
  </si>
  <si>
    <t>RAB5B</t>
  </si>
  <si>
    <t>rs1689510</t>
  </si>
  <si>
    <t>MSRB3</t>
  </si>
  <si>
    <t>rs12825748</t>
  </si>
  <si>
    <t>rs10850377</t>
  </si>
  <si>
    <t>TRIP11</t>
  </si>
  <si>
    <t>rs11160037</t>
  </si>
  <si>
    <t>THSD4</t>
  </si>
  <si>
    <t>rs62015883</t>
  </si>
  <si>
    <t>IL27</t>
  </si>
  <si>
    <t>rs12446589</t>
  </si>
  <si>
    <t>WWP2</t>
  </si>
  <si>
    <t>rs8047194</t>
  </si>
  <si>
    <t>WWOX</t>
  </si>
  <si>
    <t>rs2345443</t>
  </si>
  <si>
    <t>MAPT-AS1</t>
  </si>
  <si>
    <t>rs79412431</t>
  </si>
  <si>
    <t>rs6501455</t>
  </si>
  <si>
    <t>TSEN54</t>
  </si>
  <si>
    <t>rs9892893</t>
  </si>
  <si>
    <t>MTCL1</t>
  </si>
  <si>
    <t>rs513953</t>
  </si>
  <si>
    <t>CTAGE1/RBBP8</t>
  </si>
  <si>
    <t>rs11082051</t>
  </si>
  <si>
    <t>CABLES1</t>
  </si>
  <si>
    <t>rs9947743</t>
  </si>
  <si>
    <t>ABHD12</t>
  </si>
  <si>
    <t>rs2236180</t>
  </si>
  <si>
    <t>MICAL3</t>
  </si>
  <si>
    <t>rs1978968</t>
  </si>
  <si>
    <t>SCARF2</t>
  </si>
  <si>
    <t>rs9610955</t>
  </si>
  <si>
    <t>PHF13</t>
  </si>
  <si>
    <t>rs9661802</t>
  </si>
  <si>
    <t>rs1416685</t>
  </si>
  <si>
    <t>LOC101926964</t>
  </si>
  <si>
    <t>rs72673461</t>
  </si>
  <si>
    <t>NEXN</t>
  </si>
  <si>
    <t>rs9661687</t>
  </si>
  <si>
    <t>TGFBR3</t>
  </si>
  <si>
    <t>rs10874851</t>
  </si>
  <si>
    <t>DENND2D</t>
  </si>
  <si>
    <t>rs9970286</t>
  </si>
  <si>
    <t>KRTCAP2</t>
  </si>
  <si>
    <t>rs141942982</t>
  </si>
  <si>
    <t>rs17531405</t>
  </si>
  <si>
    <t>MIR181A1HG</t>
  </si>
  <si>
    <t>rs10919604</t>
  </si>
  <si>
    <t>LMOD1</t>
  </si>
  <si>
    <t>rs4309038</t>
  </si>
  <si>
    <t>TGFB2</t>
  </si>
  <si>
    <t>rs2799098</t>
  </si>
  <si>
    <t>LYPLAL1</t>
  </si>
  <si>
    <t>rs75128958</t>
  </si>
  <si>
    <t>LOC101926966</t>
  </si>
  <si>
    <t>rs2544536</t>
  </si>
  <si>
    <t>IL1RL1</t>
  </si>
  <si>
    <t>rs12470864</t>
  </si>
  <si>
    <t>TEX41</t>
  </si>
  <si>
    <t>rs1406225</t>
  </si>
  <si>
    <t>ITGAV</t>
  </si>
  <si>
    <t>rs2084448</t>
  </si>
  <si>
    <t>SPATS2L</t>
  </si>
  <si>
    <t>rs985256</t>
  </si>
  <si>
    <t>IGFBP5</t>
  </si>
  <si>
    <t>rs6435952</t>
  </si>
  <si>
    <t>PDZRN3-AS1</t>
  </si>
  <si>
    <t>rs586936</t>
  </si>
  <si>
    <t>BCHE</t>
  </si>
  <si>
    <t>rs1799807</t>
  </si>
  <si>
    <t>BTC</t>
  </si>
  <si>
    <t>rs62316310</t>
  </si>
  <si>
    <t>FRAS1</t>
  </si>
  <si>
    <t>rs11098196</t>
  </si>
  <si>
    <t>LOX</t>
  </si>
  <si>
    <t>rs10059661</t>
  </si>
  <si>
    <t>ADAMTS19-AS1</t>
  </si>
  <si>
    <t>rs17163397</t>
  </si>
  <si>
    <t>FGF18</t>
  </si>
  <si>
    <t>rs10059996</t>
  </si>
  <si>
    <t>RASGEF1C</t>
  </si>
  <si>
    <t>rs79898473</t>
  </si>
  <si>
    <t>rs12202314</t>
  </si>
  <si>
    <t>MEOX2-AS1</t>
  </si>
  <si>
    <t>rs4721457</t>
  </si>
  <si>
    <t>MET</t>
  </si>
  <si>
    <t>rs193686</t>
  </si>
  <si>
    <t>PPP1R3B</t>
  </si>
  <si>
    <t>rs330939</t>
  </si>
  <si>
    <t>LOC158434</t>
  </si>
  <si>
    <t>upstream</t>
  </si>
  <si>
    <t>rs72743974</t>
  </si>
  <si>
    <t>GALNT12</t>
  </si>
  <si>
    <t>rs57649467</t>
  </si>
  <si>
    <t>PARD3</t>
  </si>
  <si>
    <t>rs1274475</t>
  </si>
  <si>
    <t>SLC1A2</t>
  </si>
  <si>
    <t>rs10836366</t>
  </si>
  <si>
    <t>AEBP2</t>
  </si>
  <si>
    <t>rs10841302</t>
  </si>
  <si>
    <t>RASSF3</t>
  </si>
  <si>
    <t>rs1244869</t>
  </si>
  <si>
    <t>MIR8079</t>
  </si>
  <si>
    <t>rs9533803</t>
  </si>
  <si>
    <t>DOCK9</t>
  </si>
  <si>
    <t>rs11620380</t>
  </si>
  <si>
    <t>MYO16</t>
  </si>
  <si>
    <t>rs9634470</t>
  </si>
  <si>
    <t>HAUS4</t>
  </si>
  <si>
    <t>rs1951121</t>
  </si>
  <si>
    <t>MIR5580</t>
  </si>
  <si>
    <t>rs74053129</t>
  </si>
  <si>
    <t>COPS2</t>
  </si>
  <si>
    <t>rs79234094</t>
  </si>
  <si>
    <t>FAM227B</t>
  </si>
  <si>
    <t>rs35251997</t>
  </si>
  <si>
    <t>USP3</t>
  </si>
  <si>
    <t>rs62012772</t>
  </si>
  <si>
    <t>REC114</t>
  </si>
  <si>
    <t>rs7176074</t>
  </si>
  <si>
    <t>GLIS2-AS1</t>
  </si>
  <si>
    <t>rs56104880</t>
  </si>
  <si>
    <t>rs35420030</t>
  </si>
  <si>
    <t>LINC00917</t>
  </si>
  <si>
    <t>rs12918140</t>
  </si>
  <si>
    <t>ATP2A3</t>
  </si>
  <si>
    <t>rs8082036</t>
  </si>
  <si>
    <t>BCAS3</t>
  </si>
  <si>
    <t>rs8068952</t>
  </si>
  <si>
    <t>SMURF2</t>
  </si>
  <si>
    <t>rs11653958</t>
  </si>
  <si>
    <t>rs996865</t>
  </si>
  <si>
    <t>VAPA</t>
  </si>
  <si>
    <t>rs8089099</t>
  </si>
  <si>
    <t>GATA6</t>
  </si>
  <si>
    <t>rs1985511</t>
  </si>
  <si>
    <t>LINC00649</t>
  </si>
  <si>
    <t>rs12627254</t>
  </si>
  <si>
    <t>MFAP2</t>
  </si>
  <si>
    <t>rs9435733</t>
  </si>
  <si>
    <t>LOC101929516</t>
  </si>
  <si>
    <t>rs755249</t>
  </si>
  <si>
    <t>rs1192415</t>
  </si>
  <si>
    <t>rs11165787</t>
  </si>
  <si>
    <t>RNU5F-1</t>
  </si>
  <si>
    <t>rs1338227</t>
  </si>
  <si>
    <t>KCNS3</t>
  </si>
  <si>
    <t>rs55884799</t>
  </si>
  <si>
    <t>PID1</t>
  </si>
  <si>
    <t>rs62201738</t>
  </si>
  <si>
    <t>FLJ43879</t>
  </si>
  <si>
    <t>rs4308141</t>
  </si>
  <si>
    <t>rs1529672</t>
  </si>
  <si>
    <t>RBMS3</t>
  </si>
  <si>
    <t>rs17666332</t>
  </si>
  <si>
    <t>CACNA2D3</t>
  </si>
  <si>
    <t>rs12715478</t>
  </si>
  <si>
    <t>EEFSEC</t>
  </si>
  <si>
    <t>rs2999090</t>
  </si>
  <si>
    <t>AFAP1</t>
  </si>
  <si>
    <t>rs62289340</t>
  </si>
  <si>
    <t>FAM13A</t>
  </si>
  <si>
    <t>rs2609279</t>
  </si>
  <si>
    <t>rs2869966</t>
  </si>
  <si>
    <t>TET2</t>
  </si>
  <si>
    <t>rs6533183</t>
  </si>
  <si>
    <t>NPNT</t>
  </si>
  <si>
    <t>FEV1,FVC,PEF</t>
  </si>
  <si>
    <t>rs34712979</t>
  </si>
  <si>
    <t>rs13141641</t>
  </si>
  <si>
    <t>ITGA1</t>
  </si>
  <si>
    <t>rs12522114</t>
  </si>
  <si>
    <t>SPATA9</t>
  </si>
  <si>
    <t>rs987068</t>
  </si>
  <si>
    <t>HTR4</t>
  </si>
  <si>
    <t>rs7733410</t>
  </si>
  <si>
    <t>CYFIP2</t>
  </si>
  <si>
    <t>rs11134766</t>
  </si>
  <si>
    <t>ADAM19</t>
  </si>
  <si>
    <t>rs11134789</t>
  </si>
  <si>
    <t>LY86</t>
  </si>
  <si>
    <t>rs1294417</t>
  </si>
  <si>
    <t>DSP</t>
  </si>
  <si>
    <t>rs2076295</t>
  </si>
  <si>
    <t>CASC15</t>
  </si>
  <si>
    <t>rs13198081</t>
  </si>
  <si>
    <t>AGER</t>
  </si>
  <si>
    <t>rs2070600</t>
  </si>
  <si>
    <t>HLA-DQB1</t>
  </si>
  <si>
    <t>rs9274247</t>
  </si>
  <si>
    <t>KCNQ5</t>
  </si>
  <si>
    <t>rs13206405</t>
  </si>
  <si>
    <t>ARMC2</t>
  </si>
  <si>
    <t>rs2798641</t>
  </si>
  <si>
    <t>GPR126</t>
  </si>
  <si>
    <t>rs17280293</t>
  </si>
  <si>
    <t>rs7753012</t>
  </si>
  <si>
    <t>C1GALT1</t>
  </si>
  <si>
    <t>rs4318980</t>
  </si>
  <si>
    <t>ZKSCAN1</t>
  </si>
  <si>
    <t>rs2261360</t>
  </si>
  <si>
    <t>rs1570203</t>
  </si>
  <si>
    <t>FLJ35282/ELAVL2</t>
  </si>
  <si>
    <t>rs1107677</t>
  </si>
  <si>
    <t>PTCH1</t>
  </si>
  <si>
    <t>rs28446321</t>
  </si>
  <si>
    <t>TMEM38B/ZNF462</t>
  </si>
  <si>
    <t>rs1491106</t>
  </si>
  <si>
    <t>ASTN2</t>
  </si>
  <si>
    <t>rs10983184</t>
  </si>
  <si>
    <t>CDC123</t>
  </si>
  <si>
    <t>rs7090277</t>
  </si>
  <si>
    <t>SFTPD</t>
  </si>
  <si>
    <t>rs721917</t>
  </si>
  <si>
    <t>HTRA1</t>
  </si>
  <si>
    <t>rs4279944</t>
  </si>
  <si>
    <t>ARHGEF17</t>
  </si>
  <si>
    <t>rs2027761</t>
  </si>
  <si>
    <t>PRSS23</t>
  </si>
  <si>
    <t>rs11234768</t>
  </si>
  <si>
    <t>RPUSD4</t>
  </si>
  <si>
    <t>rs541601</t>
  </si>
  <si>
    <t>LRP1</t>
  </si>
  <si>
    <t>FGD6</t>
  </si>
  <si>
    <t>rs113745635</t>
  </si>
  <si>
    <t>SNRPF</t>
  </si>
  <si>
    <t>rs7970544</t>
  </si>
  <si>
    <t>BMP4</t>
  </si>
  <si>
    <t>rs35107139</t>
  </si>
  <si>
    <t>LINC00911</t>
  </si>
  <si>
    <t>rs1756281</t>
  </si>
  <si>
    <t>RPAP1</t>
  </si>
  <si>
    <t>rs2012453</t>
  </si>
  <si>
    <t>MGA</t>
  </si>
  <si>
    <t>rs56383987</t>
  </si>
  <si>
    <t>rs1441358</t>
  </si>
  <si>
    <t>SH3GL3</t>
  </si>
  <si>
    <t>rs1896797</t>
  </si>
  <si>
    <t>TEKT5</t>
  </si>
  <si>
    <t>rs78442819</t>
  </si>
  <si>
    <t>MMP15</t>
  </si>
  <si>
    <t>rs11648508</t>
  </si>
  <si>
    <t>CFDP1</t>
  </si>
  <si>
    <t>rs11858992</t>
  </si>
  <si>
    <t>SSH2</t>
  </si>
  <si>
    <t>rs2244592</t>
  </si>
  <si>
    <t>PSMB3</t>
  </si>
  <si>
    <t>rs35246838</t>
  </si>
  <si>
    <t>TSHZ3</t>
  </si>
  <si>
    <t>rs9636166</t>
  </si>
  <si>
    <t>LTBP4</t>
  </si>
  <si>
    <t>rs34093919</t>
  </si>
  <si>
    <t>C20orf112</t>
  </si>
  <si>
    <t>rs4413223</t>
  </si>
  <si>
    <t>KCNE2</t>
  </si>
  <si>
    <t>rs62213732</t>
  </si>
  <si>
    <t>MN1</t>
  </si>
  <si>
    <t>rs2283847</t>
  </si>
  <si>
    <t>OUTCOME: height,          IV: lung function</t>
  </si>
  <si>
    <t>IVW model - random effects</t>
  </si>
  <si>
    <t>Std Error</t>
  </si>
  <si>
    <t>95% CI</t>
  </si>
  <si>
    <t>-0.217, -0.134</t>
  </si>
  <si>
    <t xml:space="preserve">-0.053, 0.050 </t>
  </si>
  <si>
    <t>CAD: Coronary Artery Disease</t>
  </si>
  <si>
    <t>T2D: T2D</t>
  </si>
  <si>
    <t xml:space="preserve">OUTCOME: CAD           IV: height </t>
  </si>
  <si>
    <t xml:space="preserve">OUTCOME: CAD ,          IV: height </t>
  </si>
  <si>
    <t>OUTCOME: CAD ,          IV: height</t>
  </si>
  <si>
    <t>OUTCOME: T2D,      IV: height</t>
  </si>
  <si>
    <t>OUTCOME: T2D,          IV: height</t>
  </si>
  <si>
    <t xml:space="preserve">OUTCOME: T2D,          IV: height </t>
  </si>
  <si>
    <t>OUTCOME: T2D ,          IV: height</t>
  </si>
  <si>
    <t>OUTCOME: T2DadjBMI ,          IV: height</t>
  </si>
  <si>
    <t xml:space="preserve">A. OUTCOME:T2D,          IV: height </t>
  </si>
  <si>
    <t>Mendelian Randomisation Inverse Variance Weighted</t>
  </si>
  <si>
    <t>Free Glucose</t>
  </si>
  <si>
    <t>Free Insulin</t>
  </si>
  <si>
    <t>glycated haemoglobin</t>
  </si>
  <si>
    <t>Glucose 2 hours Tolerance Test</t>
  </si>
  <si>
    <t>High Density Lipoprotein</t>
  </si>
  <si>
    <t>Low Density Lipoprotein</t>
  </si>
  <si>
    <t>Triglycerides</t>
  </si>
  <si>
    <t>Total Cholesterol</t>
  </si>
  <si>
    <t>Diastolic Blood Pressure</t>
  </si>
  <si>
    <t>Pulse Pressure</t>
  </si>
  <si>
    <t>Systolic Blood Pressure</t>
  </si>
  <si>
    <t>Body Mass Index</t>
  </si>
  <si>
    <t>college or University degree</t>
  </si>
  <si>
    <t>body fat percentage</t>
  </si>
  <si>
    <t>downsend deprivation index (a composite measure of deprivation based on unemployment, non-car ownership, non-home ownership and household overcrowding).</t>
  </si>
  <si>
    <t xml:space="preserve">Income variable representing annual household income before tax </t>
  </si>
  <si>
    <t>age in years at completion of full time education</t>
  </si>
  <si>
    <t xml:space="preserve">forced expiratory volume in 1 second </t>
  </si>
  <si>
    <t>forced vital capacity</t>
  </si>
  <si>
    <t>markername</t>
  </si>
  <si>
    <t>Allele2</t>
  </si>
  <si>
    <t>p</t>
  </si>
  <si>
    <t>source</t>
  </si>
  <si>
    <t>5:36065463</t>
  </si>
  <si>
    <t>hapmap</t>
  </si>
  <si>
    <t>17:69923355</t>
  </si>
  <si>
    <t>9:118305438</t>
  </si>
  <si>
    <t>14:37144516</t>
  </si>
  <si>
    <t>14:75038689</t>
  </si>
  <si>
    <t>15:38483866</t>
  </si>
  <si>
    <t>8:120596023</t>
  </si>
  <si>
    <t>15:48914926</t>
  </si>
  <si>
    <t>8:135650483</t>
  </si>
  <si>
    <t>19:19591066</t>
  </si>
  <si>
    <t>6:44539761</t>
  </si>
  <si>
    <t>12:28112256</t>
  </si>
  <si>
    <t>1:218516310</t>
  </si>
  <si>
    <t>16:3192651</t>
  </si>
  <si>
    <t>15:51269629</t>
  </si>
  <si>
    <t>20:32304653</t>
  </si>
  <si>
    <t>11:13277961</t>
  </si>
  <si>
    <t>11:30347927</t>
  </si>
  <si>
    <t>1:11284336</t>
  </si>
  <si>
    <t>9:90849255</t>
  </si>
  <si>
    <t>11:120257495</t>
  </si>
  <si>
    <t>10:126358073</t>
  </si>
  <si>
    <t>9:119688061</t>
  </si>
  <si>
    <t>9:108304500</t>
  </si>
  <si>
    <t>12:29496991</t>
  </si>
  <si>
    <t>12:94126925</t>
  </si>
  <si>
    <t>1:212237798</t>
  </si>
  <si>
    <t>12:46827023</t>
  </si>
  <si>
    <t>10:102684380</t>
  </si>
  <si>
    <t>9:17048990</t>
  </si>
  <si>
    <t>9:35937611</t>
  </si>
  <si>
    <t>10:52762887</t>
  </si>
  <si>
    <t>10:69937192</t>
  </si>
  <si>
    <t>12:24207780</t>
  </si>
  <si>
    <t>22:45846371</t>
  </si>
  <si>
    <t>4:144442611</t>
  </si>
  <si>
    <t>12:93919840</t>
  </si>
  <si>
    <t>6:156587831</t>
  </si>
  <si>
    <t>10:120961043</t>
  </si>
  <si>
    <t>11:74739934</t>
  </si>
  <si>
    <t>10:127673877</t>
  </si>
  <si>
    <t>10:126824068</t>
  </si>
  <si>
    <t>6:126866133</t>
  </si>
  <si>
    <t>12:576984</t>
  </si>
  <si>
    <t>12:116393174</t>
  </si>
  <si>
    <t>13:30172751</t>
  </si>
  <si>
    <t>14:59688820</t>
  </si>
  <si>
    <t>15:89356832</t>
  </si>
  <si>
    <t>15:72084693</t>
  </si>
  <si>
    <t>16:75328308</t>
  </si>
  <si>
    <t>16:30030195</t>
  </si>
  <si>
    <t>16:792190</t>
  </si>
  <si>
    <t>18:77222862</t>
  </si>
  <si>
    <t>18:45888770</t>
  </si>
  <si>
    <t>2:98333290</t>
  </si>
  <si>
    <t>2:88924622</t>
  </si>
  <si>
    <t>2:242191410</t>
  </si>
  <si>
    <t>3:13733624</t>
  </si>
  <si>
    <t>10:61469090</t>
  </si>
  <si>
    <t>4:88194170</t>
  </si>
  <si>
    <t>5:178535713</t>
  </si>
  <si>
    <t>8:123980551</t>
  </si>
  <si>
    <t>1:243618317</t>
  </si>
  <si>
    <t>17:54229842</t>
  </si>
  <si>
    <t>19:2176403</t>
  </si>
  <si>
    <t>14:102904179</t>
  </si>
  <si>
    <t>1:27503662</t>
  </si>
  <si>
    <t>1:19763396</t>
  </si>
  <si>
    <t>1:120264823</t>
  </si>
  <si>
    <t>5:95630225</t>
  </si>
  <si>
    <t>6:72202711</t>
  </si>
  <si>
    <t>6:76164589</t>
  </si>
  <si>
    <t>12:14520701</t>
  </si>
  <si>
    <t>13:33143406</t>
  </si>
  <si>
    <t>3:72455355</t>
  </si>
  <si>
    <t>9:118921327</t>
  </si>
  <si>
    <t>9:97575273</t>
  </si>
  <si>
    <t>14:35838389</t>
  </si>
  <si>
    <t>1:215046892</t>
  </si>
  <si>
    <t>18:46270114</t>
  </si>
  <si>
    <t>18:46657358</t>
  </si>
  <si>
    <t>5:77505876</t>
  </si>
  <si>
    <t>7:28751137</t>
  </si>
  <si>
    <t>16:990815</t>
  </si>
  <si>
    <t>2:223917983</t>
  </si>
  <si>
    <t>7:73304636</t>
  </si>
  <si>
    <t>2:191832662</t>
  </si>
  <si>
    <t>10:12943973</t>
  </si>
  <si>
    <t>12:28952342</t>
  </si>
  <si>
    <t>1:51440093</t>
  </si>
  <si>
    <t>13:49201040</t>
  </si>
  <si>
    <t>14:103878774</t>
  </si>
  <si>
    <t>15:81836638</t>
  </si>
  <si>
    <t>16:2488211</t>
  </si>
  <si>
    <t>2:172152646</t>
  </si>
  <si>
    <t>16:3796147</t>
  </si>
  <si>
    <t>3:11646954</t>
  </si>
  <si>
    <t>4:56399648</t>
  </si>
  <si>
    <t>4:146192618</t>
  </si>
  <si>
    <t>4:152180671</t>
  </si>
  <si>
    <t>1:118492052</t>
  </si>
  <si>
    <t>20:54842378</t>
  </si>
  <si>
    <t>9:98318926</t>
  </si>
  <si>
    <t>2:109047190</t>
  </si>
  <si>
    <t>6:81038921</t>
  </si>
  <si>
    <t>2:42462930</t>
  </si>
  <si>
    <t>19:7244233</t>
  </si>
  <si>
    <t>15:89113138</t>
  </si>
  <si>
    <t>17:54839652</t>
  </si>
  <si>
    <t>6:117490664</t>
  </si>
  <si>
    <t>18:19450303</t>
  </si>
  <si>
    <t>1:119491784</t>
  </si>
  <si>
    <t>11:122845075</t>
  </si>
  <si>
    <t>17:79422252</t>
  </si>
  <si>
    <t>5:171000977</t>
  </si>
  <si>
    <t>3:114214611</t>
  </si>
  <si>
    <t>20:33718706</t>
  </si>
  <si>
    <t>1:224632782</t>
  </si>
  <si>
    <t>3:114697457</t>
  </si>
  <si>
    <t>8:117563532</t>
  </si>
  <si>
    <t>9:94258836</t>
  </si>
  <si>
    <t>9:18629792</t>
  </si>
  <si>
    <t>5:122657199</t>
  </si>
  <si>
    <t>8:120475358</t>
  </si>
  <si>
    <t>10:123396806</t>
  </si>
  <si>
    <t>17:7578115</t>
  </si>
  <si>
    <t>6:2193062</t>
  </si>
  <si>
    <t>5:139145747</t>
  </si>
  <si>
    <t>3:58013573</t>
  </si>
  <si>
    <t>1:32371442</t>
  </si>
  <si>
    <t>6:41924931</t>
  </si>
  <si>
    <t>8:76040583</t>
  </si>
  <si>
    <t>15:76740219</t>
  </si>
  <si>
    <t>4:38688362</t>
  </si>
  <si>
    <t>2:44907331</t>
  </si>
  <si>
    <t>2:1645673</t>
  </si>
  <si>
    <t>5:172811280</t>
  </si>
  <si>
    <t>8:23375235</t>
  </si>
  <si>
    <t>1:95787223</t>
  </si>
  <si>
    <t>12:59956923</t>
  </si>
  <si>
    <t>7:19248278</t>
  </si>
  <si>
    <t>2:218146080</t>
  </si>
  <si>
    <t>7:99817196</t>
  </si>
  <si>
    <t>15:66997087</t>
  </si>
  <si>
    <t>6:17589375</t>
  </si>
  <si>
    <t>15:82231920</t>
  </si>
  <si>
    <t>1:172355841</t>
  </si>
  <si>
    <t>1:54119578</t>
  </si>
  <si>
    <t>9:119422807</t>
  </si>
  <si>
    <t>20:47772264</t>
  </si>
  <si>
    <t>2:37960613</t>
  </si>
  <si>
    <t>4:82155568</t>
  </si>
  <si>
    <t>6:7213016</t>
  </si>
  <si>
    <t>4:145592686</t>
  </si>
  <si>
    <t>14:21890683</t>
  </si>
  <si>
    <t>7:77308295</t>
  </si>
  <si>
    <t>3:112826415</t>
  </si>
  <si>
    <t>9:89108161</t>
  </si>
  <si>
    <t>10:80928793</t>
  </si>
  <si>
    <t>6:158722034</t>
  </si>
  <si>
    <t>12:27997409</t>
  </si>
  <si>
    <t>2:218616633</t>
  </si>
  <si>
    <t>20:6612832</t>
  </si>
  <si>
    <t>10:81132829</t>
  </si>
  <si>
    <t>1:221317258</t>
  </si>
  <si>
    <t>11:56230069</t>
  </si>
  <si>
    <t>16:67384226</t>
  </si>
  <si>
    <t>14:68647188</t>
  </si>
  <si>
    <t>17:44856641</t>
  </si>
  <si>
    <t>8:24092500</t>
  </si>
  <si>
    <t>16:2336394</t>
  </si>
  <si>
    <t>17:30239698</t>
  </si>
  <si>
    <t>17:61845425</t>
  </si>
  <si>
    <t>1:86330770</t>
  </si>
  <si>
    <t>20:57472043</t>
  </si>
  <si>
    <t>14:73932966</t>
  </si>
  <si>
    <t>19:48188809</t>
  </si>
  <si>
    <t>17:66303352</t>
  </si>
  <si>
    <t>19:3434028</t>
  </si>
  <si>
    <t>17:59496649</t>
  </si>
  <si>
    <t>1:40777842</t>
  </si>
  <si>
    <t>17:73368985</t>
  </si>
  <si>
    <t>2:68495002</t>
  </si>
  <si>
    <t>19:4929473</t>
  </si>
  <si>
    <t>1:21583311</t>
  </si>
  <si>
    <t>6:116451442</t>
  </si>
  <si>
    <t>9:16455833</t>
  </si>
  <si>
    <t>12:104344836</t>
  </si>
  <si>
    <t>12:65677086</t>
  </si>
  <si>
    <t>16:72114002</t>
  </si>
  <si>
    <t>3:68622366</t>
  </si>
  <si>
    <t>7:92659160</t>
  </si>
  <si>
    <t>1:26803430</t>
  </si>
  <si>
    <t>20:38552078</t>
  </si>
  <si>
    <t>15:89851580</t>
  </si>
  <si>
    <t>3:52831701</t>
  </si>
  <si>
    <t>11:244552</t>
  </si>
  <si>
    <t>1:203800735</t>
  </si>
  <si>
    <t>2:25040082</t>
  </si>
  <si>
    <t>2:25463483</t>
  </si>
  <si>
    <t>3:185651001</t>
  </si>
  <si>
    <t>4:8608634</t>
  </si>
  <si>
    <t>2:219305404</t>
  </si>
  <si>
    <t>4:39343940</t>
  </si>
  <si>
    <t>18:46482070</t>
  </si>
  <si>
    <t>2:233087483</t>
  </si>
  <si>
    <t>2:18574952</t>
  </si>
  <si>
    <t>17:59638623</t>
  </si>
  <si>
    <t>22:33056859</t>
  </si>
  <si>
    <t>9:109518208</t>
  </si>
  <si>
    <t>11:69933717</t>
  </si>
  <si>
    <t>11:68417652</t>
  </si>
  <si>
    <t>16:4021734</t>
  </si>
  <si>
    <t>3:12632652</t>
  </si>
  <si>
    <t>3:13555836</t>
  </si>
  <si>
    <t>3:4728104</t>
  </si>
  <si>
    <t>2:232779223</t>
  </si>
  <si>
    <t>19:44082429</t>
  </si>
  <si>
    <t>7:50730452</t>
  </si>
  <si>
    <t>8:116637685</t>
  </si>
  <si>
    <t>6:146335560</t>
  </si>
  <si>
    <t>6:168834623</t>
  </si>
  <si>
    <t>14:65568215</t>
  </si>
  <si>
    <t>1:23504795</t>
  </si>
  <si>
    <t>21:27208935</t>
  </si>
  <si>
    <t>17:61947107</t>
  </si>
  <si>
    <t>10:121129797</t>
  </si>
  <si>
    <t>8:75883054</t>
  </si>
  <si>
    <t>5:50454732</t>
  </si>
  <si>
    <t>16:86688976</t>
  </si>
  <si>
    <t>1:46024454</t>
  </si>
  <si>
    <t>6:152345162</t>
  </si>
  <si>
    <t>2:232989831</t>
  </si>
  <si>
    <t>13:51105334</t>
  </si>
  <si>
    <t>6:33108287</t>
  </si>
  <si>
    <t>9:137301866</t>
  </si>
  <si>
    <t>6:105392745</t>
  </si>
  <si>
    <t>15:41796498</t>
  </si>
  <si>
    <t>17:46974734</t>
  </si>
  <si>
    <t>5:79836192</t>
  </si>
  <si>
    <t>5:171189571</t>
  </si>
  <si>
    <t>5:72144005</t>
  </si>
  <si>
    <t>2:54966407</t>
  </si>
  <si>
    <t>16:87360500</t>
  </si>
  <si>
    <t>9:35808334</t>
  </si>
  <si>
    <t>16:69887707</t>
  </si>
  <si>
    <t>2:56113538</t>
  </si>
  <si>
    <t>7:20381674</t>
  </si>
  <si>
    <t>17:27955540</t>
  </si>
  <si>
    <t>5:32772043</t>
  </si>
  <si>
    <t>8:25298710</t>
  </si>
  <si>
    <t>9:139341612</t>
  </si>
  <si>
    <t>13:78474468</t>
  </si>
  <si>
    <t>6:82456984</t>
  </si>
  <si>
    <t>2:10178479</t>
  </si>
  <si>
    <t>6:117868051</t>
  </si>
  <si>
    <t>3:41243742</t>
  </si>
  <si>
    <t>17:63549488</t>
  </si>
  <si>
    <t>9:16787670</t>
  </si>
  <si>
    <t>4:1693931</t>
  </si>
  <si>
    <t>5:129054621</t>
  </si>
  <si>
    <t>16:81589983</t>
  </si>
  <si>
    <t>6:6889818</t>
  </si>
  <si>
    <t>15:100687967</t>
  </si>
  <si>
    <t>3:51192126</t>
  </si>
  <si>
    <t>8:8747894</t>
  </si>
  <si>
    <t>11:2171601</t>
  </si>
  <si>
    <t>12:20536371</t>
  </si>
  <si>
    <t>10:4965434</t>
  </si>
  <si>
    <t>15:74226765</t>
  </si>
  <si>
    <t>2:241818527</t>
  </si>
  <si>
    <t>10:25056118</t>
  </si>
  <si>
    <t>11:69163161</t>
  </si>
  <si>
    <t>2:216410516</t>
  </si>
  <si>
    <t>9:98266370</t>
  </si>
  <si>
    <t>15:100761190</t>
  </si>
  <si>
    <t>1:25044111</t>
  </si>
  <si>
    <t>17:49244747</t>
  </si>
  <si>
    <t>5:170875097</t>
  </si>
  <si>
    <t>5:141681788</t>
  </si>
  <si>
    <t>1:183054827</t>
  </si>
  <si>
    <t>1:170649277</t>
  </si>
  <si>
    <t>3:187438522</t>
  </si>
  <si>
    <t>7:8086639</t>
  </si>
  <si>
    <t>8:130723728</t>
  </si>
  <si>
    <t>8:78148191</t>
  </si>
  <si>
    <t>16:50259483</t>
  </si>
  <si>
    <t>20:35544673</t>
  </si>
  <si>
    <t>4:13194091</t>
  </si>
  <si>
    <t>16:86417890</t>
  </si>
  <si>
    <t>6:160774441</t>
  </si>
  <si>
    <t>8:4827332</t>
  </si>
  <si>
    <t>13:75058481</t>
  </si>
  <si>
    <t>6:126216403</t>
  </si>
  <si>
    <t>14:55203126</t>
  </si>
  <si>
    <t>12:121204682</t>
  </si>
  <si>
    <t>2:232377818</t>
  </si>
  <si>
    <t>3:172163449</t>
  </si>
  <si>
    <t>2:169707428</t>
  </si>
  <si>
    <t>7:28205303</t>
  </si>
  <si>
    <t>1:85988158</t>
  </si>
  <si>
    <t>8:27527995</t>
  </si>
  <si>
    <t>22:39275656</t>
  </si>
  <si>
    <t>17:38599230</t>
  </si>
  <si>
    <t>20:60956917</t>
  </si>
  <si>
    <t>11:75276178</t>
  </si>
  <si>
    <t>20:17771113</t>
  </si>
  <si>
    <t>20:6698372</t>
  </si>
  <si>
    <t>11:118613235</t>
  </si>
  <si>
    <t>2:203194256</t>
  </si>
  <si>
    <t>3:129050943</t>
  </si>
  <si>
    <t>6:31272261</t>
  </si>
  <si>
    <t>7:32935524</t>
  </si>
  <si>
    <t>17:46643364</t>
  </si>
  <si>
    <t>19:10321089</t>
  </si>
  <si>
    <t>1:214627419</t>
  </si>
  <si>
    <t>2:37758745</t>
  </si>
  <si>
    <t>13:47112120</t>
  </si>
  <si>
    <t>13:81550449</t>
  </si>
  <si>
    <t>14:37477461</t>
  </si>
  <si>
    <t>10:105577409</t>
  </si>
  <si>
    <t>5:131742228</t>
  </si>
  <si>
    <t>1:146692373</t>
  </si>
  <si>
    <t>1:160399586</t>
  </si>
  <si>
    <t>1:54954245</t>
  </si>
  <si>
    <t>1:227750068</t>
  </si>
  <si>
    <t>2:232268312</t>
  </si>
  <si>
    <t>2:174815898</t>
  </si>
  <si>
    <t>2:225030129</t>
  </si>
  <si>
    <t>3:61513495</t>
  </si>
  <si>
    <t>4:88630031</t>
  </si>
  <si>
    <t>4:7912333</t>
  </si>
  <si>
    <t>4:122720999</t>
  </si>
  <si>
    <t>6:152157881</t>
  </si>
  <si>
    <t>6:144079629</t>
  </si>
  <si>
    <t>6:131327956</t>
  </si>
  <si>
    <t>18:13094132</t>
  </si>
  <si>
    <t>7:46417403</t>
  </si>
  <si>
    <t>7:120777619</t>
  </si>
  <si>
    <t>7:135045786</t>
  </si>
  <si>
    <t>7:96039648</t>
  </si>
  <si>
    <t>7:38110073</t>
  </si>
  <si>
    <t>8:49413780</t>
  </si>
  <si>
    <t>8:56998480</t>
  </si>
  <si>
    <t>8:109784938</t>
  </si>
  <si>
    <t>9:119129257</t>
  </si>
  <si>
    <t>9:6440419</t>
  </si>
  <si>
    <t>10:27890831</t>
  </si>
  <si>
    <t>10:124171857</t>
  </si>
  <si>
    <t>2:36768875</t>
  </si>
  <si>
    <t>11:14268729</t>
  </si>
  <si>
    <t>14:92427348</t>
  </si>
  <si>
    <t>15:63439186</t>
  </si>
  <si>
    <t>15:101632867</t>
  </si>
  <si>
    <t>15:62379971</t>
  </si>
  <si>
    <t>15:94551607</t>
  </si>
  <si>
    <t>19:31047269</t>
  </si>
  <si>
    <t>19:12186611</t>
  </si>
  <si>
    <t>20:20068635</t>
  </si>
  <si>
    <t>20:4098567</t>
  </si>
  <si>
    <t>22:38129332</t>
  </si>
  <si>
    <t>12:1573005</t>
  </si>
  <si>
    <t>15:67446831</t>
  </si>
  <si>
    <t>22:39907661</t>
  </si>
  <si>
    <t>2:145231349</t>
  </si>
  <si>
    <t>1:103519589</t>
  </si>
  <si>
    <t>1:37962756</t>
  </si>
  <si>
    <t>2:33315750</t>
  </si>
  <si>
    <t>6:85448103</t>
  </si>
  <si>
    <t>3:190815978</t>
  </si>
  <si>
    <t>4:145321006</t>
  </si>
  <si>
    <t>4:114742249</t>
  </si>
  <si>
    <t>5:131585958</t>
  </si>
  <si>
    <t>5:78945171</t>
  </si>
  <si>
    <t>5:54955071</t>
  </si>
  <si>
    <t>5:64674446</t>
  </si>
  <si>
    <t>5:32694942</t>
  </si>
  <si>
    <t>5:172994624</t>
  </si>
  <si>
    <t>6:130374461</t>
  </si>
  <si>
    <t>6:132730372</t>
  </si>
  <si>
    <t>6:142617680</t>
  </si>
  <si>
    <t>6:169349731</t>
  </si>
  <si>
    <t>7:23475919</t>
  </si>
  <si>
    <t>8:22562352</t>
  </si>
  <si>
    <t>15:61408362</t>
  </si>
  <si>
    <t>9:99201585</t>
  </si>
  <si>
    <t>12:102373788</t>
  </si>
  <si>
    <t>12:123822711</t>
  </si>
  <si>
    <t>13:115027462</t>
  </si>
  <si>
    <t>15:94028149</t>
  </si>
  <si>
    <t>16:88777242</t>
  </si>
  <si>
    <t>16:53515118</t>
  </si>
  <si>
    <t>17:8031936</t>
  </si>
  <si>
    <t>6:26200677</t>
  </si>
  <si>
    <t>17:11984232</t>
  </si>
  <si>
    <t>17:7440584</t>
  </si>
  <si>
    <t>17:46096276</t>
  </si>
  <si>
    <t>18:74983055</t>
  </si>
  <si>
    <t>19:17522869</t>
  </si>
  <si>
    <t>19:19665643</t>
  </si>
  <si>
    <t>20:20348253</t>
  </si>
  <si>
    <t>9:98380222</t>
  </si>
  <si>
    <t>8:126500350</t>
  </si>
  <si>
    <t>5:73964660</t>
  </si>
  <si>
    <t>7:148629759</t>
  </si>
  <si>
    <t>2:183219101</t>
  </si>
  <si>
    <t>4:2218888</t>
  </si>
  <si>
    <t>4:7055253</t>
  </si>
  <si>
    <t>17:599811</t>
  </si>
  <si>
    <t>18:2766938</t>
  </si>
  <si>
    <t>9:109181911</t>
  </si>
  <si>
    <t>10:97805074</t>
  </si>
  <si>
    <t>1:25753638</t>
  </si>
  <si>
    <t>5:67599656</t>
  </si>
  <si>
    <t>5:32819073</t>
  </si>
  <si>
    <t>7:12276522</t>
  </si>
  <si>
    <t>2:43629612</t>
  </si>
  <si>
    <t>5:134510303</t>
  </si>
  <si>
    <t>6:7792947</t>
  </si>
  <si>
    <t>3:142535505</t>
  </si>
  <si>
    <t>6:47475022</t>
  </si>
  <si>
    <t>9:108901049</t>
  </si>
  <si>
    <t>1:118855587</t>
  </si>
  <si>
    <t>9:100482976</t>
  </si>
  <si>
    <t>1:150186091</t>
  </si>
  <si>
    <t>9:78759705</t>
  </si>
  <si>
    <t>16:4911195</t>
  </si>
  <si>
    <t>17:40852841</t>
  </si>
  <si>
    <t>3:56667682</t>
  </si>
  <si>
    <t>3:191111160</t>
  </si>
  <si>
    <t>3:183355405</t>
  </si>
  <si>
    <t>9:101743336</t>
  </si>
  <si>
    <t>6:166329862</t>
  </si>
  <si>
    <t>1:218615451</t>
  </si>
  <si>
    <t>2:219154781</t>
  </si>
  <si>
    <t>16:51094038</t>
  </si>
  <si>
    <t>2:218284278</t>
  </si>
  <si>
    <t>21:47436327</t>
  </si>
  <si>
    <t>4:73476014</t>
  </si>
  <si>
    <t>9:117011595</t>
  </si>
  <si>
    <t>1:2069172</t>
  </si>
  <si>
    <t>exomeDiscovery</t>
  </si>
  <si>
    <t>1:7913029</t>
  </si>
  <si>
    <t>1:9304731</t>
  </si>
  <si>
    <t>1:10285709</t>
  </si>
  <si>
    <t>1:17306675</t>
  </si>
  <si>
    <t>1:22368342</t>
  </si>
  <si>
    <t>1:26450009</t>
  </si>
  <si>
    <t>1:32092525</t>
  </si>
  <si>
    <t>1:32672908</t>
  </si>
  <si>
    <t>1:32673514</t>
  </si>
  <si>
    <t>1:38338795</t>
  </si>
  <si>
    <t>1:41540902</t>
  </si>
  <si>
    <t>1:41618297</t>
  </si>
  <si>
    <t>1:41745770</t>
  </si>
  <si>
    <t>1:47952663</t>
  </si>
  <si>
    <t>1:67390468</t>
  </si>
  <si>
    <t>1:78623626</t>
  </si>
  <si>
    <t>1:89123443</t>
  </si>
  <si>
    <t>1:93323971</t>
  </si>
  <si>
    <t>1:113190807</t>
  </si>
  <si>
    <t>1:119427467</t>
  </si>
  <si>
    <t>1:149902342</t>
  </si>
  <si>
    <t>1:149906413</t>
  </si>
  <si>
    <t>1:150551327</t>
  </si>
  <si>
    <t>1:150658971</t>
  </si>
  <si>
    <t>1:151259543</t>
  </si>
  <si>
    <t>1:154987704</t>
  </si>
  <si>
    <t>1:172189889</t>
  </si>
  <si>
    <t>1:176219438</t>
  </si>
  <si>
    <t>1:176792249</t>
  </si>
  <si>
    <t>1:180886140</t>
  </si>
  <si>
    <t>1:183495812</t>
  </si>
  <si>
    <t>1:184020945</t>
  </si>
  <si>
    <t>1:210577884</t>
  </si>
  <si>
    <t>1:219009835</t>
  </si>
  <si>
    <t>1:219743719</t>
  </si>
  <si>
    <t>1:223178026</t>
  </si>
  <si>
    <t>2:224919</t>
  </si>
  <si>
    <t>2:1756908</t>
  </si>
  <si>
    <t>2:9662210</t>
  </si>
  <si>
    <t>2:11323276</t>
  </si>
  <si>
    <t>2:20205541</t>
  </si>
  <si>
    <t>2:24247514</t>
  </si>
  <si>
    <t>2:27730940</t>
  </si>
  <si>
    <t>2:33361425</t>
  </si>
  <si>
    <t>2:33405151</t>
  </si>
  <si>
    <t>2:37995727</t>
  </si>
  <si>
    <t>2:38298139</t>
  </si>
  <si>
    <t>2:44768202</t>
  </si>
  <si>
    <t>2:45640374</t>
  </si>
  <si>
    <t>2:46921285</t>
  </si>
  <si>
    <t>2:56096892</t>
  </si>
  <si>
    <t>2:71633389</t>
  </si>
  <si>
    <t>2:121612659</t>
  </si>
  <si>
    <t>2:128944424</t>
  </si>
  <si>
    <t>2:134434824</t>
  </si>
  <si>
    <t>2:135988127</t>
  </si>
  <si>
    <t>2:179474668</t>
  </si>
  <si>
    <t>2:183703336</t>
  </si>
  <si>
    <t>2:200142847</t>
  </si>
  <si>
    <t>2:216577567</t>
  </si>
  <si>
    <t>2:217878209</t>
  </si>
  <si>
    <t>2:219924961</t>
  </si>
  <si>
    <t>2:219943846</t>
  </si>
  <si>
    <t>2:219949184</t>
  </si>
  <si>
    <t>2:220078652</t>
  </si>
  <si>
    <t>2:232982257</t>
  </si>
  <si>
    <t>2:233633460</t>
  </si>
  <si>
    <t>2:238336802</t>
  </si>
  <si>
    <t>2:242493511</t>
  </si>
  <si>
    <t>3:14214524</t>
  </si>
  <si>
    <t>3:33194990</t>
  </si>
  <si>
    <t>3:38047954</t>
  </si>
  <si>
    <t>3:43097765</t>
  </si>
  <si>
    <t>3:46939587</t>
  </si>
  <si>
    <t>3:47162886</t>
  </si>
  <si>
    <t>3:49162284</t>
  </si>
  <si>
    <t>3:52551010</t>
  </si>
  <si>
    <t>3:53118739</t>
  </si>
  <si>
    <t>3:55474073</t>
  </si>
  <si>
    <t>3:67416322</t>
  </si>
  <si>
    <t>3:98600385</t>
  </si>
  <si>
    <t>3:117574822</t>
  </si>
  <si>
    <t>3:134233092</t>
  </si>
  <si>
    <t>3:135974216</t>
  </si>
  <si>
    <t>3:141105570</t>
  </si>
  <si>
    <t>3:156862145</t>
  </si>
  <si>
    <t>3:157992814</t>
  </si>
  <si>
    <t>3:169300219</t>
  </si>
  <si>
    <t>3:171969077</t>
  </si>
  <si>
    <t>3:183976103</t>
  </si>
  <si>
    <t>3:185548683</t>
  </si>
  <si>
    <t>4:3473139</t>
  </si>
  <si>
    <t>4:5016883</t>
  </si>
  <si>
    <t>4:5035587</t>
  </si>
  <si>
    <t>4:8503359</t>
  </si>
  <si>
    <t>4:12963574</t>
  </si>
  <si>
    <t>4:18033488</t>
  </si>
  <si>
    <t>4:25408838</t>
  </si>
  <si>
    <t>4:40121562</t>
  </si>
  <si>
    <t>4:48498290</t>
  </si>
  <si>
    <t>4:57823476</t>
  </si>
  <si>
    <t>4:73179445</t>
  </si>
  <si>
    <t>4:87730980</t>
  </si>
  <si>
    <t>4:103188709</t>
  </si>
  <si>
    <t>4:106106353</t>
  </si>
  <si>
    <t>4:109408608</t>
  </si>
  <si>
    <t>4:120422407</t>
  </si>
  <si>
    <t>4:120716967</t>
  </si>
  <si>
    <t>4:123838758</t>
  </si>
  <si>
    <t>4:135121721</t>
  </si>
  <si>
    <t>4:140115744</t>
  </si>
  <si>
    <t>4:144359490</t>
  </si>
  <si>
    <t>4:145574844</t>
  </si>
  <si>
    <t>4:154557616</t>
  </si>
  <si>
    <t>4:184236868</t>
  </si>
  <si>
    <t>5:31515657</t>
  </si>
  <si>
    <t>5:32784907</t>
  </si>
  <si>
    <t>5:33230034</t>
  </si>
  <si>
    <t>5:36954812</t>
  </si>
  <si>
    <t>5:39397132</t>
  </si>
  <si>
    <t>5:42473555</t>
  </si>
  <si>
    <t>5:42782492</t>
  </si>
  <si>
    <t>5:56031884</t>
  </si>
  <si>
    <t>5:64766798</t>
  </si>
  <si>
    <t>5:88354675</t>
  </si>
  <si>
    <t>5:90151589</t>
  </si>
  <si>
    <t>5:95115959</t>
  </si>
  <si>
    <t>5:102338811</t>
  </si>
  <si>
    <t>5:108113344</t>
  </si>
  <si>
    <t>5:112176756</t>
  </si>
  <si>
    <t>5:126250812</t>
  </si>
  <si>
    <t>5:127668685</t>
  </si>
  <si>
    <t>5:127685135</t>
  </si>
  <si>
    <t>5:134372685</t>
  </si>
  <si>
    <t>5:135288632</t>
  </si>
  <si>
    <t>5:140562739</t>
  </si>
  <si>
    <t>5:141573265</t>
  </si>
  <si>
    <t>5:168256240</t>
  </si>
  <si>
    <t>5:171281875</t>
  </si>
  <si>
    <t>5:172196752</t>
  </si>
  <si>
    <t>5:172755066</t>
  </si>
  <si>
    <t>5:176516631</t>
  </si>
  <si>
    <t>5:176637471</t>
  </si>
  <si>
    <t>5:176722005</t>
  </si>
  <si>
    <t>5:179731014</t>
  </si>
  <si>
    <t>6:1901495</t>
  </si>
  <si>
    <t>6:7231843</t>
  </si>
  <si>
    <t>6:7720059</t>
  </si>
  <si>
    <t>6:19841493</t>
  </si>
  <si>
    <t>6:33690796</t>
  </si>
  <si>
    <t>6:34199092</t>
  </si>
  <si>
    <t>6:34618893</t>
  </si>
  <si>
    <t>6:34730395</t>
  </si>
  <si>
    <t>6:41903798</t>
  </si>
  <si>
    <t>6:43273604</t>
  </si>
  <si>
    <t>6:45095163</t>
  </si>
  <si>
    <t>6:56919443</t>
  </si>
  <si>
    <t>6:76173832</t>
  </si>
  <si>
    <t>6:80956208</t>
  </si>
  <si>
    <t>6:81315597</t>
  </si>
  <si>
    <t>6:81913895</t>
  </si>
  <si>
    <t>6:83838673</t>
  </si>
  <si>
    <t>6:108996963</t>
  </si>
  <si>
    <t>6:109764535</t>
  </si>
  <si>
    <t>6:136227558</t>
  </si>
  <si>
    <t>6:140273647</t>
  </si>
  <si>
    <t>6:142679572</t>
  </si>
  <si>
    <t>6:155450779</t>
  </si>
  <si>
    <t>6:158910698</t>
  </si>
  <si>
    <t>7:2795957</t>
  </si>
  <si>
    <t>7:19616522</t>
  </si>
  <si>
    <t>7:23502974</t>
  </si>
  <si>
    <t>7:25871109</t>
  </si>
  <si>
    <t>7:37947103</t>
  </si>
  <si>
    <t>7:41470093</t>
  </si>
  <si>
    <t>7:46201355</t>
  </si>
  <si>
    <t>7:55855180</t>
  </si>
  <si>
    <t>7:72904810</t>
  </si>
  <si>
    <t>7:73482987</t>
  </si>
  <si>
    <t>7:92248076</t>
  </si>
  <si>
    <t>7:100490077</t>
  </si>
  <si>
    <t>7:128573967</t>
  </si>
  <si>
    <t>7:129663496</t>
  </si>
  <si>
    <t>7:132526350</t>
  </si>
  <si>
    <t>7:135082953</t>
  </si>
  <si>
    <t>7:135123060</t>
  </si>
  <si>
    <t>7:137600690</t>
  </si>
  <si>
    <t>7:140244560</t>
  </si>
  <si>
    <t>7:150667210</t>
  </si>
  <si>
    <t>8:13273477</t>
  </si>
  <si>
    <t>8:23167353</t>
  </si>
  <si>
    <t>8:23418444</t>
  </si>
  <si>
    <t>8:30383013</t>
  </si>
  <si>
    <t>8:42226805</t>
  </si>
  <si>
    <t>8:57095808</t>
  </si>
  <si>
    <t>8:57155598</t>
  </si>
  <si>
    <t>8:87568644</t>
  </si>
  <si>
    <t>8:120744399</t>
  </si>
  <si>
    <t>8:129192271</t>
  </si>
  <si>
    <t>8:135614553</t>
  </si>
  <si>
    <t>8:135622851</t>
  </si>
  <si>
    <t>8:145059425</t>
  </si>
  <si>
    <t>9:34660864</t>
  </si>
  <si>
    <t>9:78542286</t>
  </si>
  <si>
    <t>9:85126163</t>
  </si>
  <si>
    <t>9:86617265</t>
  </si>
  <si>
    <t>9:94486321</t>
  </si>
  <si>
    <t>9:95063947</t>
  </si>
  <si>
    <t>9:95429120</t>
  </si>
  <si>
    <t>9:96893945</t>
  </si>
  <si>
    <t>9:98410405</t>
  </si>
  <si>
    <t>9:109599046</t>
  </si>
  <si>
    <t>9:111660851</t>
  </si>
  <si>
    <t>9:113807082</t>
  </si>
  <si>
    <t>9:117050998</t>
  </si>
  <si>
    <t>9:124422403</t>
  </si>
  <si>
    <t>9:133464084</t>
  </si>
  <si>
    <t>9:136996067</t>
  </si>
  <si>
    <t>9:139110654</t>
  </si>
  <si>
    <t>10:22839628</t>
  </si>
  <si>
    <t>10:25244392</t>
  </si>
  <si>
    <t>10:63723577</t>
  </si>
  <si>
    <t>10:70332862</t>
  </si>
  <si>
    <t>10:79580976</t>
  </si>
  <si>
    <t>10:79616605</t>
  </si>
  <si>
    <t>10:93032943</t>
  </si>
  <si>
    <t>10:97919011</t>
  </si>
  <si>
    <t>10:100017453</t>
  </si>
  <si>
    <t>10:101805442</t>
  </si>
  <si>
    <t>10:104269217</t>
  </si>
  <si>
    <t>10:114169276</t>
  </si>
  <si>
    <t>10:121429633</t>
  </si>
  <si>
    <t>11:1977552</t>
  </si>
  <si>
    <t>11:2810731</t>
  </si>
  <si>
    <t>11:8252853</t>
  </si>
  <si>
    <t>11:11986061</t>
  </si>
  <si>
    <t>11:12698040</t>
  </si>
  <si>
    <t>11:17351683</t>
  </si>
  <si>
    <t>11:18645843</t>
  </si>
  <si>
    <t>11:27016360</t>
  </si>
  <si>
    <t>11:46052575</t>
  </si>
  <si>
    <t>11:47663049</t>
  </si>
  <si>
    <t>11:61557803</t>
  </si>
  <si>
    <t>11:64990041</t>
  </si>
  <si>
    <t>11:66826160</t>
  </si>
  <si>
    <t>11:68855363</t>
  </si>
  <si>
    <t>11:77909014</t>
  </si>
  <si>
    <t>11:85436352</t>
  </si>
  <si>
    <t>11:94533444</t>
  </si>
  <si>
    <t>11:116973929</t>
  </si>
  <si>
    <t>11:128586155</t>
  </si>
  <si>
    <t>12:4374373</t>
  </si>
  <si>
    <t>12:7548996</t>
  </si>
  <si>
    <t>12:11855773</t>
  </si>
  <si>
    <t>12:20857467</t>
  </si>
  <si>
    <t>12:28412372</t>
  </si>
  <si>
    <t>12:50901882</t>
  </si>
  <si>
    <t>12:56636975</t>
  </si>
  <si>
    <t>12:57146069</t>
  </si>
  <si>
    <t>12:58138971</t>
  </si>
  <si>
    <t>12:58222672</t>
  </si>
  <si>
    <t>12:66359752</t>
  </si>
  <si>
    <t>12:66394664</t>
  </si>
  <si>
    <t>12:66546100</t>
  </si>
  <si>
    <t>12:69140339</t>
  </si>
  <si>
    <t>12:69827658</t>
  </si>
  <si>
    <t>12:90231386</t>
  </si>
  <si>
    <t>12:93976954</t>
  </si>
  <si>
    <t>12:95927762</t>
  </si>
  <si>
    <t>12:103077198</t>
  </si>
  <si>
    <t>12:104408832</t>
  </si>
  <si>
    <t>12:105606172</t>
  </si>
  <si>
    <t>12:107174646</t>
  </si>
  <si>
    <t>12:117383320</t>
  </si>
  <si>
    <t>12:121756084</t>
  </si>
  <si>
    <t>12:122494809</t>
  </si>
  <si>
    <t>12:124801226</t>
  </si>
  <si>
    <t>13:21189941</t>
  </si>
  <si>
    <t>13:21562832</t>
  </si>
  <si>
    <t>13:33693837</t>
  </si>
  <si>
    <t>13:41109429</t>
  </si>
  <si>
    <t>13:50842259</t>
  </si>
  <si>
    <t>13:92024574</t>
  </si>
  <si>
    <t>13:101708310</t>
  </si>
  <si>
    <t>14:23313633</t>
  </si>
  <si>
    <t>14:23761094</t>
  </si>
  <si>
    <t>14:24830850</t>
  </si>
  <si>
    <t>14:45403699</t>
  </si>
  <si>
    <t>14:55265828</t>
  </si>
  <si>
    <t>14:61072875</t>
  </si>
  <si>
    <t>14:63855760</t>
  </si>
  <si>
    <t>14:70633411</t>
  </si>
  <si>
    <t>14:74990746</t>
  </si>
  <si>
    <t>14:76156609</t>
  </si>
  <si>
    <t>14:94844947</t>
  </si>
  <si>
    <t>14:101349454</t>
  </si>
  <si>
    <t>15:34520687</t>
  </si>
  <si>
    <t>15:44153571</t>
  </si>
  <si>
    <t>15:60781513</t>
  </si>
  <si>
    <t>15:65916527</t>
  </si>
  <si>
    <t>15:67528374</t>
  </si>
  <si>
    <t>15:70048157</t>
  </si>
  <si>
    <t>15:70364352</t>
  </si>
  <si>
    <t>15:72462255</t>
  </si>
  <si>
    <t>15:74336633</t>
  </si>
  <si>
    <t>15:75755467</t>
  </si>
  <si>
    <t>15:84573041</t>
  </si>
  <si>
    <t>15:85635890</t>
  </si>
  <si>
    <t>15:86278479</t>
  </si>
  <si>
    <t>15:89388905</t>
  </si>
  <si>
    <t>15:89415247</t>
  </si>
  <si>
    <t>15:90903311</t>
  </si>
  <si>
    <t>15:99194896</t>
  </si>
  <si>
    <t>15:100516472</t>
  </si>
  <si>
    <t>15:100692953</t>
  </si>
  <si>
    <t>15:101718239</t>
  </si>
  <si>
    <t>16:2140680</t>
  </si>
  <si>
    <t>16:4812705</t>
  </si>
  <si>
    <t>16:15131974</t>
  </si>
  <si>
    <t>16:20748331</t>
  </si>
  <si>
    <t>16:24804954</t>
  </si>
  <si>
    <t>16:47684830</t>
  </si>
  <si>
    <t>16:67470505</t>
  </si>
  <si>
    <t>16:70548297</t>
  </si>
  <si>
    <t>16:78343690</t>
  </si>
  <si>
    <t>16:82203758</t>
  </si>
  <si>
    <t>16:84900645</t>
  </si>
  <si>
    <t>16:84987679</t>
  </si>
  <si>
    <t>16:88798919</t>
  </si>
  <si>
    <t>16:88853729</t>
  </si>
  <si>
    <t>16:89704365</t>
  </si>
  <si>
    <t>17:1673276</t>
  </si>
  <si>
    <t>17:7363088</t>
  </si>
  <si>
    <t>17:17409560</t>
  </si>
  <si>
    <t>17:21284223</t>
  </si>
  <si>
    <t>17:27889986</t>
  </si>
  <si>
    <t>17:29247715</t>
  </si>
  <si>
    <t>17:36922196</t>
  </si>
  <si>
    <t>17:43216281</t>
  </si>
  <si>
    <t>17:54778817</t>
  </si>
  <si>
    <t>17:62050528</t>
  </si>
  <si>
    <t>17:64318357</t>
  </si>
  <si>
    <t>17:65870073</t>
  </si>
  <si>
    <t>17:67081278</t>
  </si>
  <si>
    <t>17:68090207</t>
  </si>
  <si>
    <t>17:76799795</t>
  </si>
  <si>
    <t>17:80176641</t>
  </si>
  <si>
    <t>18:166819</t>
  </si>
  <si>
    <t>18:20735408</t>
  </si>
  <si>
    <t>18:46959500</t>
  </si>
  <si>
    <t>18:57851097</t>
  </si>
  <si>
    <t>19:4910889</t>
  </si>
  <si>
    <t>19:7184762</t>
  </si>
  <si>
    <t>19:8644031</t>
  </si>
  <si>
    <t>19:8672000</t>
  </si>
  <si>
    <t>19:10273372</t>
  </si>
  <si>
    <t>19:10801185</t>
  </si>
  <si>
    <t>19:11275139</t>
  </si>
  <si>
    <t>19:13001547</t>
  </si>
  <si>
    <t>19:17283303</t>
  </si>
  <si>
    <t>19:18123738</t>
  </si>
  <si>
    <t>19:37441365</t>
  </si>
  <si>
    <t>19:41944237</t>
  </si>
  <si>
    <t>19:42863035</t>
  </si>
  <si>
    <t>19:45296806</t>
  </si>
  <si>
    <t>19:46914927</t>
  </si>
  <si>
    <t>19:49116359</t>
  </si>
  <si>
    <t>19:55879672</t>
  </si>
  <si>
    <t>19:55993436</t>
  </si>
  <si>
    <t>20:21142523</t>
  </si>
  <si>
    <t>20:34025756</t>
  </si>
  <si>
    <t>20:47253150</t>
  </si>
  <si>
    <t>20:48600631</t>
  </si>
  <si>
    <t>20:57758720</t>
  </si>
  <si>
    <t>21:28305212</t>
  </si>
  <si>
    <t>21:35690786</t>
  </si>
  <si>
    <t>21:38491095</t>
  </si>
  <si>
    <t>21:39671476</t>
  </si>
  <si>
    <t>22:17625915</t>
  </si>
  <si>
    <t>22:20789074</t>
  </si>
  <si>
    <t>22:24255296</t>
  </si>
  <si>
    <t>22:28501414</t>
  </si>
  <si>
    <t>22:35663523</t>
  </si>
  <si>
    <t>22:38544298</t>
  </si>
  <si>
    <t>22:42095658</t>
  </si>
  <si>
    <t>Allele1</t>
  </si>
  <si>
    <t>freq_allele1</t>
  </si>
  <si>
    <t>b_allele1</t>
  </si>
  <si>
    <t>snptestid</t>
  </si>
  <si>
    <t>exome</t>
  </si>
  <si>
    <t>no</t>
  </si>
  <si>
    <t>yes</t>
  </si>
  <si>
    <t>StdErr</t>
  </si>
  <si>
    <t>P.value</t>
  </si>
  <si>
    <t>TotalSampleSize</t>
  </si>
  <si>
    <t>11:89182666</t>
  </si>
  <si>
    <t>rs139341533</t>
  </si>
  <si>
    <t>12:12876111</t>
  </si>
  <si>
    <t>rs1420023</t>
  </si>
  <si>
    <t>16:14388305</t>
  </si>
  <si>
    <t>rs1659127</t>
  </si>
  <si>
    <t>16:73793552</t>
  </si>
  <si>
    <t>rs2063506</t>
  </si>
  <si>
    <t>17:47390014</t>
  </si>
  <si>
    <t>rs2072153</t>
  </si>
  <si>
    <t>2:178684720</t>
  </si>
  <si>
    <t>rs7567851</t>
  </si>
  <si>
    <t>2:65777628</t>
  </si>
  <si>
    <t>rs68148245</t>
  </si>
  <si>
    <t>23:105152282</t>
  </si>
  <si>
    <t>rs209373</t>
  </si>
  <si>
    <t>23:118587003</t>
  </si>
  <si>
    <t>rs3810755</t>
  </si>
  <si>
    <t>23:76797439</t>
  </si>
  <si>
    <t>rs182838724</t>
  </si>
  <si>
    <t>3:99269921</t>
  </si>
  <si>
    <t>rs9825951</t>
  </si>
  <si>
    <t>6:29804165</t>
  </si>
  <si>
    <t>rs9404952</t>
  </si>
  <si>
    <t>A.</t>
  </si>
  <si>
    <t>B.</t>
  </si>
  <si>
    <t>Chr</t>
  </si>
  <si>
    <t>hg19</t>
  </si>
  <si>
    <t>reference_allele</t>
  </si>
  <si>
    <t>other_allele</t>
  </si>
  <si>
    <t>eaf</t>
  </si>
  <si>
    <t>se_dgc</t>
  </si>
  <si>
    <t>p_dgc</t>
  </si>
  <si>
    <t>I</t>
  </si>
  <si>
    <t>D</t>
  </si>
  <si>
    <t>a</t>
  </si>
  <si>
    <t>g</t>
  </si>
  <si>
    <t>c</t>
  </si>
  <si>
    <t>t</t>
  </si>
  <si>
    <t>X:38009121</t>
  </si>
  <si>
    <t>rs35318931</t>
  </si>
  <si>
    <t>X:56889389</t>
  </si>
  <si>
    <t>rs1930983</t>
  </si>
  <si>
    <t>X:77913569</t>
  </si>
  <si>
    <t>rs4077512</t>
  </si>
  <si>
    <t>X:78649193</t>
  </si>
  <si>
    <t>rs1474563</t>
  </si>
  <si>
    <t>X:99890204</t>
  </si>
  <si>
    <t>rs1802288</t>
  </si>
  <si>
    <t>exm267107</t>
  </si>
  <si>
    <t>SNPID</t>
  </si>
  <si>
    <t>pos</t>
  </si>
  <si>
    <t>log_OR</t>
  </si>
  <si>
    <t>Pvalue</t>
  </si>
  <si>
    <t>N_samples</t>
  </si>
  <si>
    <t>heterogeneity_Pvalue</t>
  </si>
  <si>
    <t>exm-rs12615742</t>
  </si>
  <si>
    <t>exm698716</t>
  </si>
  <si>
    <t xml:space="preserve">Supplementary Data 32: Summary of the CAD associated variants and their association with CAD </t>
  </si>
  <si>
    <t>Supplementary Data 37: Summary of the height associated variants and their association with A. T2D and B. T2DadjBMI</t>
  </si>
  <si>
    <t xml:space="preserve">Supplementary Data 36: Summary of the height associated variants and their association with CAD </t>
  </si>
  <si>
    <t>Supplementary Data 35: List  of the height variants previously identified from GIANT consortium as associated with height at genome wide significance</t>
  </si>
  <si>
    <t>Supplementary Data 34: Summary of the lung function associated variants and their association with pulmonary traits</t>
  </si>
  <si>
    <t xml:space="preserve">Supplementary Data 33: Summary of the T2D associated and their association with T2D  </t>
  </si>
  <si>
    <t>Supplementary Data 31: Mendelian randomisation Analysis of the association of  lung function and height. OR=Odds ratio. Results are from the Inverse-variance weighted (IVW) method, the Egger regression and the Weighted Median (WM) method. Q statistic for each instrument with hreshols (5th, 1st, 0.19th percentile of a chi-squared with 1 degree of freedom)</t>
  </si>
  <si>
    <t>Supplementary Data 30: Bidirectional Mendelian randomisation Analysis of the association of  T2D and height. OR=Odds ratio. Results are from the Inverse-variance weighted (IVW) method, the Egger regression and the Weighted Median (WM) method. Q statistic for each instrument with hreshols (5th, 1st, 0.19th percentile of a chi-squared with 1 degree of freedom)</t>
  </si>
  <si>
    <t>Supplementary Data 29: Bidirectional Mendelian randomisation Analysis of the association of  CAD and height. OR=Odds ratio. Results are from the Inverse-variance weighted (IVW) method, the Egger regression and the Weighted Median (WM) method. Q statistic for each instrument with hreshols (5th, 1st, 0.19th percentile of a chi-squared with 1 degree of freedom)</t>
  </si>
  <si>
    <t>Supplementary Data 28: Results from the mediation analysis for the direct and total effect of height on T2D adj BMI.</t>
  </si>
  <si>
    <t>Supplementary Data 27 :Multivariate  MR analysis of the effetc of height (per SD) on cardiometabolic traits (CAD and T2D)</t>
  </si>
  <si>
    <t>Supplementary Data 26: Results from the mediation analysis for the direct and total effect of height on CAD.</t>
  </si>
  <si>
    <t>Supplementary Data 25a: Results from the mediation analysis for the effect of height on CAD and T2D (multiple  stage least square approach), using BMI as mediator in UK Biobank</t>
  </si>
  <si>
    <t>Supplementary Data 25b: Results from the mediation analysis for the effect of height on CAD and T2D (multiple  stage least square approach), using BMI as ediator in UK Biobank, after excluding variants nominally associated with BMI</t>
  </si>
  <si>
    <t xml:space="preserve">Supplementary Data 24: Two sample Mendelian randomisation Analysis of the effect of height on risk of T2D  with the 827 height-associated variants. Results are from the Mode-based estimate (MBE) approach. </t>
  </si>
  <si>
    <t>Supplementary Data 23: Two sample Mendelian randomisationAnalysis of the effect of height on risk of T2Dadjusted for BMI.  OR=Odds ratio. Results are from the Inverse-variance weighted (IVW) method, the Egger regression and the Weighted Median (WM) method. Q statistic for each instrument with
threshols (5th, 1st, 0.19th percentile of a chi-squared with 1 degree of freedom)</t>
  </si>
  <si>
    <t>Supplementary Data 22: Two sample Mendelian randomisationAnalysis of the effect of height on risk of T2D after removing variants nominally associatd with any Lipid (LDL,HDL,TG,TC),any Blood Pressure trait (SBO, DBP, PP) and BMI.  OR=Odds ratio. Results are from the Inverse-variance weighted (IVW) method, the Egger regression and the Weighted Median (WM) method. Q statistic for each instrument with
threshols (5th, 1st, 0.19th percentile of a chi-squared with 1 degree of freedom)</t>
  </si>
  <si>
    <t>Supplementary Data 21: Two sample Mendelian randomisationAnalysis of the effect of height on risk of T2D  after removing variants nominally associatd with lipid traits. OR=Odds ratio. Results are from the Inverse-variance weighted (IVW) method, the Egger regression and the Weighted Median (WM) method. Q statistic for each instrument with
threshols (5th, 1st, 0.19th percentile of a chi-squared with 1 degree of freedom)</t>
  </si>
  <si>
    <t>Supplementary Data 20: Two sample Mendelian randomisationAnalysis of the effect of height on risk of T2D  after removing variants nominally associatd with BP traits. OR=Odds ratio. Results are from the Inverse-variance weighted (IVW) method, the Egger regression and the Weighted Median (WM) method. Q statistic for each instrument with
threshols (5th, 1st, 0.19th percentile of a chi-squared with 1 degree of freedom)</t>
  </si>
  <si>
    <t>Supplementary Data 19: Two sample Mendelian randomisationAnalysis of the effect of height on risk of T2D  after removing variants nominally associatd with BMI. OR=Odds ratio. Results are from the Inverse-variance weighted (IVW) method, the Egger regression and the Weighted Median (WM) method. Q statistic for each instrument with
threshols (5th, 1st, 0.19th percentile of a chi-squared with 1 degree of freedom)</t>
  </si>
  <si>
    <t>Supplementary Data 18: Two sample Mendelian randomisation analysis of the effect of height on risk of T2D. OR=Odds ratio. Results are from the Inverse-variance weighted (IVW) method, the Mr-Egger regression and the Weighted Median (WM) method. Q statistic for each instrument with thresholds
(5th, 1st, 0.19th percentile of a chi-squared with 1 degree of freedom)</t>
  </si>
  <si>
    <t>Supplementary Data 17: Two sample Mendelian randomisation analysis of the effect of height on risk of CAD after removing variants nominally associatd with FEV1 and FVC in UK Biobank. Results are from the Inverse-variance weighted (IVW) method, the MR-Egger regression and the Weighted Median (WM) method. Q statistic for each instrument with
thresholds (5th, 1st, 0.19th percentile of a chi-squared with 1 degree of freedom)</t>
  </si>
  <si>
    <t>Supplementary Data 16: Two sample Mendelian randomisationAnalysis of the effect of height on risk of CAD after removing variants nominally associatd with age completed full time education in UK Biobank. Results are from the Inverse-variance weighted (IVW) method, the Egger regression and the Weighted Median (WM) method. Q statistic for each instrument with
threshols (5th, 1st, 0.19th percentile of a chi-squared with 1 degree of freedom)</t>
  </si>
  <si>
    <t>Supplementary Data 15: Two sample Mendelian randomisationAnalysis of the effect of height on risk of CAD after removing variants nominally associatd with any Lipid (LDL,HDL,TG,TC),any Blood Pressure trait (SBO, DBP, PP) and BMI. OR=Odds ratio. Results are from the Inverse-variance weighted (IVW) method, the Egger regression and the Weighted Median (WM) method. Q statistic for each instrument with
threshols (5th, 1st, 0.19th percentile of a chi-squared with 1 degree of freedom)</t>
  </si>
  <si>
    <t>Supplementary Data 14: Two sample Mendelian randomisationAnalysis of the effect of height on risk of CAD after removing variants nominally associatd with any BMI and lipid. OR=Odds ratio. Results are from the Inverse-variance weighted (IVW) method, the Egger regression and the Weighted Median (WM) method. Q statistic for each instrument with
threshols (5th, 1st, 0.19th percentile of a chi-squared with 1 degree of freedom)</t>
  </si>
  <si>
    <t>Supplementary Data 13: Two sample Mendelian randomisationAnalysis of the effect of height on risk of CAD after removing variants nominally associatd with any BP and BMI. OR=Odds ratio. Results are from the Inverse-variance weighted (IVW) method, the Egger regression and the Weighted Median (WM) method. Q statistic for each instrument with
threshols (5th, 1st, 0.19th percentile of a chi-squared with 1 degree of freedom)</t>
  </si>
  <si>
    <t>Supplementary Data 12: Two sample Mendelian randomisationAnalysis of the effect of height on risk of CAD after removing variants nominally associatd with any Lipid (LDL,HDL,TG,TC) and any Blood Pressure trait (SBO, DBP, PP). OR=Odds ratio. Results are from the Inverse-variance weighted (IVW) method, the Egger regression and the Weighted Median (WM) method. Q statistic for each instrument with
threshols (5th, 1st, 0.19th percentile of a chi-squared with 1 degree of freedom)</t>
  </si>
  <si>
    <t>Supplementary Data 11: Two sample Mendelian randomisationAnalysis of the effect of height on risk of CAD after removing variants nominally associatd with any Lipid (LDL,HDL,TG,TC). OR=Odds ratio. Results are from the Inverse-variance weighted (IVW) method, the Egger regression and the Weighted Median (WM) method. Q statistic for each instrument with
threshols (5th, 1st, 0.19th percentile of a chi-squared with 1 degree of freedom)</t>
  </si>
  <si>
    <t>Supplementary Data 10: Two-sample Mendelian randomisation analysis of the effect of height on risk of CAD after removing variants nominally associatd with any Blood pressure Trait (SBP,DBP,PP). OR=Odds ratio. Results are from the Inverse-variance weighted (IVW) method, the MR-Egger regression and the Weighted Median (WM) method. Q statistic for each instrument with
thresholds (5th, 1st, 0.19th percentile of a chi-squared with 1 degree of freedom)</t>
  </si>
  <si>
    <t>Supplementary Data 9: Two-sample Mendelian randomisation analysis of the effect of height on risk of CAD after removing variants nominally associatd with BMI. OR=Odds ratio. Results are from the Inverse-variance weighted (IVW) method, the MR- Egger regression and the Weighted Median (WM) method. Q statistic for each instrument with
thresholds (5th, 1st, 0.19th percentile of a chi-squared with 1 degree of freedom)</t>
  </si>
  <si>
    <t xml:space="preserve">Supplementary Data 8 : Two- sample Mendelian randomisation analysis of the effect of height on risk of CAD and T2D  with the height-associated variants. Results are from the GSMR  (Generalised Summary-data-based Mendelian randomisation)and MR-PRESSO aproaches. </t>
  </si>
  <si>
    <t xml:space="preserve">Supplementary Data 7: Two-sample Mendelian randomisation Analysis of the effect of height on risk of CAD with the 827 height-associated variants . Results are from the Mode-based estimate (MBE) approach. </t>
  </si>
  <si>
    <t>Supplementary Data 6: Two-sample Mendelian randomisation analysis of the effect of height on risk of CAD. OR=Odds ratio. Results are from the Inverse-variance weighted (IVW) method, the MR-Egger regression and the Weighted Median (WM) method. Q statistic (Q) for each instrument with
thresholds (5th-L1, 1st-L2, 0.19th-L3 percentile of a chi-squared with 1 degree of freedom)</t>
  </si>
  <si>
    <t>Supplementary Data 5. Estimates of the Causal Relationship between Height and Cardiometabolic Disease after excluding variants associated with possible mediators (BMI, BP, lipids).</t>
  </si>
  <si>
    <t>Supplementary Data 4a.Two - stage analysis for Height and Cardiometabolic events</t>
  </si>
  <si>
    <t>Supplementary Data 4b. Two stage - analysis for Height and Cardiometabolic events after adjusting for possible risk factors (BMI, BP, lipids).</t>
  </si>
  <si>
    <t>Supplementary Data 4c.Two - stage analysis for Height and Cardiometabolic events by gender</t>
  </si>
  <si>
    <t>Supplementary Data 3a. Estimates of the association between the height Genetic score and Cardiometabolic disease</t>
  </si>
  <si>
    <t>Supplementary Data 2a. Estimates of the Observational Relationship between Height and Cardiometabolic traits and events</t>
  </si>
  <si>
    <t>Supplementary Data 1. Study-specific descriptive statistics of the cohort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</si>
</sst>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0"/>
    <numFmt numFmtId="166" formatCode="0.0%"/>
  </numFmts>
  <fonts count="39">
    <font>
      <sz val="11"/>
      <color rgb="FF000000"/>
      <name val="Calibri"/>
    </font>
    <font>
      <b/>
      <u/>
      <sz val="12"/>
      <color rgb="FF000000"/>
      <name val="Times New Roman"/>
    </font>
    <font>
      <b/>
      <u/>
      <sz val="12"/>
      <name val="Times New Roman"/>
    </font>
    <font>
      <sz val="11"/>
      <name val="Calibri"/>
    </font>
    <font>
      <b/>
      <u/>
      <sz val="11"/>
      <name val="Calibri"/>
    </font>
    <font>
      <b/>
      <sz val="11"/>
      <name val="Calibri"/>
    </font>
    <font>
      <b/>
      <sz val="11"/>
      <color rgb="FF000000"/>
      <name val="Times New Roman"/>
    </font>
    <font>
      <b/>
      <i/>
      <sz val="12"/>
      <name val="Times New Roman"/>
    </font>
    <font>
      <b/>
      <sz val="11"/>
      <color rgb="FF000000"/>
      <name val="Calibri"/>
    </font>
    <font>
      <b/>
      <sz val="12"/>
      <color rgb="FF000000"/>
      <name val="Times New Roman"/>
    </font>
    <font>
      <sz val="11"/>
      <color rgb="FF000000"/>
      <name val="Times New Roman"/>
    </font>
    <font>
      <b/>
      <sz val="11"/>
      <name val="Arial"/>
    </font>
    <font>
      <b/>
      <sz val="11"/>
      <color rgb="FFFF0000"/>
      <name val="Calibri"/>
    </font>
    <font>
      <sz val="11"/>
      <color rgb="FFFF0000"/>
      <name val="Calibri"/>
    </font>
    <font>
      <b/>
      <u/>
      <sz val="12"/>
      <color rgb="FF000000"/>
      <name val="Times New Roman"/>
    </font>
    <font>
      <b/>
      <i/>
      <sz val="12"/>
      <color rgb="FF000000"/>
      <name val="Times New Roman"/>
    </font>
    <font>
      <b/>
      <sz val="12"/>
      <name val="Times New Roman"/>
    </font>
    <font>
      <b/>
      <u/>
      <sz val="11"/>
      <color rgb="FF000000"/>
      <name val="Calibri"/>
    </font>
    <font>
      <b/>
      <u/>
      <sz val="11"/>
      <name val="Calibri"/>
    </font>
    <font>
      <i/>
      <sz val="11"/>
      <color rgb="FF000000"/>
      <name val="Calibri"/>
    </font>
    <font>
      <sz val="11"/>
      <name val="Calibri"/>
    </font>
    <font>
      <b/>
      <sz val="10"/>
      <name val="Times New Roman"/>
    </font>
    <font>
      <i/>
      <sz val="11"/>
      <name val="Calibri"/>
    </font>
    <font>
      <b/>
      <sz val="11"/>
      <color rgb="FF000000"/>
      <name val="Calibri"/>
      <family val="2"/>
    </font>
    <font>
      <sz val="11"/>
      <color rgb="FF000000"/>
      <name val="Calibri"/>
      <family val="2"/>
    </font>
    <font>
      <b/>
      <sz val="11"/>
      <color rgb="FFFF0000"/>
      <name val="Calibri"/>
      <family val="2"/>
    </font>
    <font>
      <b/>
      <u/>
      <sz val="11"/>
      <name val="Calibri"/>
      <family val="2"/>
    </font>
    <font>
      <b/>
      <sz val="11"/>
      <color rgb="FF000000"/>
      <name val="Times New Roman"/>
      <family val="1"/>
    </font>
    <font>
      <sz val="11"/>
      <color rgb="FF000000"/>
      <name val="Times New Roman"/>
      <family val="1"/>
    </font>
    <font>
      <b/>
      <u/>
      <sz val="11"/>
      <color rgb="FF000000"/>
      <name val="Calibri"/>
      <family val="2"/>
    </font>
    <font>
      <b/>
      <u/>
      <sz val="12"/>
      <color rgb="FF000000"/>
      <name val="Times New Roman"/>
      <family val="1"/>
    </font>
    <font>
      <b/>
      <sz val="11"/>
      <name val="Calibri"/>
      <family val="2"/>
    </font>
    <font>
      <i/>
      <sz val="11"/>
      <color rgb="FF000000"/>
      <name val="Calibri"/>
      <family val="2"/>
    </font>
    <font>
      <sz val="11"/>
      <name val="Calibri"/>
      <family val="2"/>
    </font>
    <font>
      <u/>
      <sz val="11"/>
      <color rgb="FF000000"/>
      <name val="Calibri"/>
      <family val="2"/>
    </font>
    <font>
      <b/>
      <sz val="11"/>
      <color theme="1"/>
      <name val="Calibri"/>
      <family val="2"/>
      <scheme val="minor"/>
    </font>
    <font>
      <i/>
      <sz val="11"/>
      <color theme="1"/>
      <name val="Calibri"/>
      <family val="2"/>
      <scheme val="minor"/>
    </font>
    <font>
      <sz val="12"/>
      <name val="Arial"/>
      <family val="2"/>
    </font>
    <font>
      <sz val="11"/>
      <name val="Times New Roman"/>
      <family val="1"/>
    </font>
  </fonts>
  <fills count="3">
    <fill>
      <patternFill patternType="none"/>
    </fill>
    <fill>
      <patternFill patternType="gray125"/>
    </fill>
    <fill>
      <patternFill patternType="solid">
        <fgColor rgb="FFFFE598"/>
        <bgColor rgb="FFFFE598"/>
      </patternFill>
    </fill>
  </fills>
  <borders count="42">
    <border>
      <left/>
      <right/>
      <top/>
      <bottom/>
      <diagonal/>
    </border>
    <border>
      <left style="medium">
        <color rgb="FF000000"/>
      </left>
      <right/>
      <top style="medium">
        <color rgb="FF000000"/>
      </top>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000000"/>
      </left>
      <right/>
      <top style="medium">
        <color indexed="64"/>
      </top>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style="medium">
        <color indexed="64"/>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376">
    <xf numFmtId="0" fontId="0" fillId="0" borderId="0" xfId="0" applyFont="1" applyAlignment="1"/>
    <xf numFmtId="0" fontId="1" fillId="0" borderId="0" xfId="0" applyFont="1" applyAlignment="1">
      <alignment horizontal="left"/>
    </xf>
    <xf numFmtId="0" fontId="4" fillId="0" borderId="0" xfId="0" applyFont="1" applyAlignment="1">
      <alignment horizontal="left"/>
    </xf>
    <xf numFmtId="0" fontId="5" fillId="0" borderId="0" xfId="0" applyFont="1" applyAlignment="1">
      <alignment wrapText="1"/>
    </xf>
    <xf numFmtId="0" fontId="3" fillId="0" borderId="0" xfId="0" applyFont="1"/>
    <xf numFmtId="0" fontId="0" fillId="0" borderId="0" xfId="0" applyFont="1"/>
    <xf numFmtId="11" fontId="3" fillId="0" borderId="0" xfId="0" applyNumberFormat="1" applyFont="1"/>
    <xf numFmtId="0" fontId="6" fillId="0" borderId="0" xfId="0" applyFont="1" applyAlignment="1">
      <alignment vertical="center"/>
    </xf>
    <xf numFmtId="164" fontId="3" fillId="0" borderId="0" xfId="0" applyNumberFormat="1" applyFont="1"/>
    <xf numFmtId="0" fontId="0" fillId="0" borderId="0" xfId="0" applyFont="1" applyAlignment="1">
      <alignment vertical="top"/>
    </xf>
    <xf numFmtId="11" fontId="0" fillId="0" borderId="0" xfId="0" applyNumberFormat="1" applyFont="1"/>
    <xf numFmtId="164" fontId="5" fillId="0" borderId="2" xfId="0" applyNumberFormat="1" applyFont="1" applyBorder="1"/>
    <xf numFmtId="0" fontId="6" fillId="0" borderId="3" xfId="0" applyFont="1" applyBorder="1" applyAlignment="1">
      <alignment horizontal="center" vertical="center" wrapText="1"/>
    </xf>
    <xf numFmtId="0" fontId="8" fillId="0" borderId="0" xfId="0" applyFont="1" applyAlignment="1">
      <alignment wrapText="1"/>
    </xf>
    <xf numFmtId="0" fontId="9" fillId="0" borderId="0" xfId="0" applyFont="1" applyAlignment="1">
      <alignment horizontal="left" vertical="center" wrapText="1"/>
    </xf>
    <xf numFmtId="0" fontId="5" fillId="0" borderId="2" xfId="0" applyFont="1" applyBorder="1"/>
    <xf numFmtId="0" fontId="5" fillId="0" borderId="1" xfId="0" applyFont="1" applyBorder="1"/>
    <xf numFmtId="0" fontId="6" fillId="0" borderId="3" xfId="0" applyFont="1" applyBorder="1" applyAlignment="1">
      <alignment horizontal="center" vertical="center"/>
    </xf>
    <xf numFmtId="0" fontId="5" fillId="0" borderId="4" xfId="0" applyFont="1" applyBorder="1"/>
    <xf numFmtId="0" fontId="3" fillId="0" borderId="5" xfId="0" applyFont="1" applyBorder="1"/>
    <xf numFmtId="0" fontId="0" fillId="0" borderId="5" xfId="0" applyFont="1" applyBorder="1"/>
    <xf numFmtId="0" fontId="3" fillId="0" borderId="6" xfId="0" applyFont="1" applyBorder="1"/>
    <xf numFmtId="0" fontId="10" fillId="0" borderId="3" xfId="0" applyFont="1" applyBorder="1" applyAlignment="1">
      <alignment horizontal="center" vertical="center"/>
    </xf>
    <xf numFmtId="0" fontId="3" fillId="0" borderId="7" xfId="0" applyFont="1" applyBorder="1"/>
    <xf numFmtId="0" fontId="11"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0" fillId="0" borderId="3" xfId="0" applyFont="1" applyBorder="1" applyAlignment="1">
      <alignment horizontal="center" vertical="center" wrapText="1"/>
    </xf>
    <xf numFmtId="0" fontId="3" fillId="0" borderId="8" xfId="0" applyFont="1" applyBorder="1"/>
    <xf numFmtId="0" fontId="0" fillId="0" borderId="3" xfId="0" applyFont="1" applyBorder="1" applyAlignment="1">
      <alignment horizontal="center" vertical="center"/>
    </xf>
    <xf numFmtId="11" fontId="3" fillId="0" borderId="8" xfId="0" applyNumberFormat="1" applyFont="1" applyBorder="1"/>
    <xf numFmtId="0" fontId="3" fillId="0" borderId="9" xfId="0" applyFont="1" applyBorder="1"/>
    <xf numFmtId="0" fontId="14" fillId="0" borderId="0" xfId="0" applyFont="1" applyAlignment="1">
      <alignment horizontal="left"/>
    </xf>
    <xf numFmtId="164" fontId="0" fillId="0" borderId="0" xfId="0" applyNumberFormat="1" applyFont="1"/>
    <xf numFmtId="0" fontId="8" fillId="0" borderId="10" xfId="0" applyFont="1" applyBorder="1" applyAlignment="1">
      <alignment wrapText="1"/>
    </xf>
    <xf numFmtId="0" fontId="8" fillId="0" borderId="1" xfId="0" applyFont="1" applyBorder="1"/>
    <xf numFmtId="0" fontId="8" fillId="0" borderId="11" xfId="0" applyFont="1" applyBorder="1"/>
    <xf numFmtId="0" fontId="5" fillId="0" borderId="0" xfId="0" applyFont="1"/>
    <xf numFmtId="0" fontId="8" fillId="0" borderId="0" xfId="0" applyFont="1"/>
    <xf numFmtId="11" fontId="8" fillId="0" borderId="0" xfId="0" applyNumberFormat="1" applyFont="1"/>
    <xf numFmtId="0" fontId="0" fillId="0" borderId="3" xfId="0" applyFont="1" applyBorder="1"/>
    <xf numFmtId="0" fontId="3" fillId="0" borderId="16" xfId="0" applyFont="1" applyBorder="1"/>
    <xf numFmtId="0" fontId="0" fillId="0" borderId="0" xfId="0" applyFont="1" applyAlignment="1">
      <alignment wrapText="1"/>
    </xf>
    <xf numFmtId="0" fontId="3" fillId="0" borderId="3" xfId="0" applyFont="1" applyBorder="1"/>
    <xf numFmtId="0" fontId="3" fillId="2" borderId="3" xfId="0" applyFont="1" applyFill="1" applyBorder="1" applyAlignment="1">
      <alignment wrapText="1"/>
    </xf>
    <xf numFmtId="0" fontId="5" fillId="0" borderId="3" xfId="0" applyFont="1" applyBorder="1" applyAlignment="1">
      <alignment horizontal="center" wrapText="1"/>
    </xf>
    <xf numFmtId="0" fontId="8" fillId="0" borderId="3" xfId="0" applyFont="1" applyBorder="1" applyAlignment="1">
      <alignment horizontal="center"/>
    </xf>
    <xf numFmtId="0" fontId="8" fillId="0" borderId="3" xfId="0" applyFont="1" applyBorder="1"/>
    <xf numFmtId="11" fontId="0" fillId="0" borderId="3" xfId="0" applyNumberFormat="1" applyFont="1" applyBorder="1"/>
    <xf numFmtId="0" fontId="0" fillId="2" borderId="3" xfId="0" applyFont="1" applyFill="1" applyBorder="1" applyAlignment="1">
      <alignment wrapText="1"/>
    </xf>
    <xf numFmtId="165" fontId="0" fillId="0" borderId="0" xfId="0" applyNumberFormat="1" applyFont="1"/>
    <xf numFmtId="0" fontId="0" fillId="0" borderId="17" xfId="0" applyFont="1" applyBorder="1"/>
    <xf numFmtId="0" fontId="0" fillId="0" borderId="18" xfId="0" applyFont="1" applyBorder="1"/>
    <xf numFmtId="0" fontId="0" fillId="0" borderId="19" xfId="0" applyFont="1" applyBorder="1"/>
    <xf numFmtId="0" fontId="0" fillId="0" borderId="16" xfId="0" applyFont="1" applyBorder="1"/>
    <xf numFmtId="0" fontId="0" fillId="0" borderId="20" xfId="0" applyFont="1" applyBorder="1"/>
    <xf numFmtId="0" fontId="0" fillId="0" borderId="21" xfId="0" applyFont="1" applyBorder="1"/>
    <xf numFmtId="0" fontId="21" fillId="0" borderId="0" xfId="0" applyFont="1"/>
    <xf numFmtId="0" fontId="5" fillId="0" borderId="3" xfId="0" applyFont="1" applyBorder="1" applyAlignment="1">
      <alignment vertical="center"/>
    </xf>
    <xf numFmtId="0" fontId="0" fillId="0" borderId="0" xfId="0" applyFont="1" applyAlignment="1">
      <alignment horizontal="center"/>
    </xf>
    <xf numFmtId="0" fontId="21" fillId="0" borderId="3" xfId="0" applyFont="1" applyBorder="1"/>
    <xf numFmtId="0" fontId="8" fillId="0" borderId="0" xfId="0" applyFont="1" applyAlignment="1">
      <alignment horizontal="center"/>
    </xf>
    <xf numFmtId="165" fontId="8" fillId="0" borderId="0" xfId="0" applyNumberFormat="1" applyFont="1"/>
    <xf numFmtId="0" fontId="5" fillId="0" borderId="3" xfId="0" applyFont="1" applyBorder="1"/>
    <xf numFmtId="0" fontId="5" fillId="0" borderId="4" xfId="0" applyFont="1" applyBorder="1" applyAlignment="1">
      <alignment horizontal="center"/>
    </xf>
    <xf numFmtId="0" fontId="8" fillId="0" borderId="3" xfId="0" applyFont="1" applyBorder="1" applyAlignment="1">
      <alignment wrapText="1"/>
    </xf>
    <xf numFmtId="164" fontId="0" fillId="0" borderId="3" xfId="0" applyNumberFormat="1" applyFont="1" applyBorder="1"/>
    <xf numFmtId="0" fontId="5" fillId="0" borderId="6" xfId="0" applyFont="1" applyBorder="1" applyAlignment="1">
      <alignment horizontal="center"/>
    </xf>
    <xf numFmtId="2" fontId="0" fillId="0" borderId="3" xfId="0" applyNumberFormat="1" applyFont="1" applyBorder="1"/>
    <xf numFmtId="0" fontId="3" fillId="0" borderId="3" xfId="0" applyFont="1" applyBorder="1" applyAlignment="1">
      <alignment wrapText="1"/>
    </xf>
    <xf numFmtId="0" fontId="8" fillId="0" borderId="6" xfId="0" applyFont="1" applyBorder="1" applyAlignment="1">
      <alignment horizontal="center"/>
    </xf>
    <xf numFmtId="0" fontId="8" fillId="0" borderId="9" xfId="0" applyFont="1" applyBorder="1" applyAlignment="1">
      <alignment horizontal="center"/>
    </xf>
    <xf numFmtId="0" fontId="3" fillId="0" borderId="4" xfId="0" applyFont="1" applyBorder="1"/>
    <xf numFmtId="3" fontId="0" fillId="0" borderId="0" xfId="0" applyNumberFormat="1" applyFont="1"/>
    <xf numFmtId="0" fontId="5" fillId="0" borderId="9" xfId="0" applyFont="1" applyBorder="1" applyAlignment="1">
      <alignment horizontal="center"/>
    </xf>
    <xf numFmtId="11" fontId="0" fillId="0" borderId="0" xfId="0" applyNumberFormat="1" applyFont="1" applyAlignment="1"/>
    <xf numFmtId="11" fontId="0" fillId="0" borderId="0" xfId="0" applyNumberFormat="1" applyFont="1" applyBorder="1" applyAlignment="1">
      <alignment horizontal="right"/>
    </xf>
    <xf numFmtId="0" fontId="8" fillId="0" borderId="0" xfId="0" applyFont="1" applyBorder="1" applyAlignment="1">
      <alignment horizontal="center"/>
    </xf>
    <xf numFmtId="0" fontId="5" fillId="0" borderId="24" xfId="0" applyFont="1" applyBorder="1" applyAlignment="1">
      <alignment horizontal="center"/>
    </xf>
    <xf numFmtId="0" fontId="5" fillId="0" borderId="26" xfId="0" applyFont="1" applyBorder="1" applyAlignment="1">
      <alignment horizontal="center"/>
    </xf>
    <xf numFmtId="11" fontId="5" fillId="0" borderId="26" xfId="0" applyNumberFormat="1" applyFont="1" applyBorder="1" applyAlignment="1">
      <alignment horizontal="center"/>
    </xf>
    <xf numFmtId="0" fontId="8" fillId="0" borderId="26" xfId="0" applyFont="1" applyBorder="1" applyAlignment="1">
      <alignment horizontal="center"/>
    </xf>
    <xf numFmtId="11" fontId="0" fillId="0" borderId="0" xfId="0" applyNumberFormat="1" applyFont="1" applyBorder="1" applyAlignment="1"/>
    <xf numFmtId="0" fontId="0" fillId="0" borderId="0" xfId="0" applyFont="1" applyBorder="1"/>
    <xf numFmtId="164" fontId="3" fillId="0" borderId="25" xfId="0" applyNumberFormat="1" applyFont="1" applyBorder="1"/>
    <xf numFmtId="164" fontId="3" fillId="0" borderId="0" xfId="0" applyNumberFormat="1" applyFont="1" applyBorder="1"/>
    <xf numFmtId="164" fontId="0" fillId="0" borderId="25" xfId="0" applyNumberFormat="1" applyFont="1" applyBorder="1" applyAlignment="1"/>
    <xf numFmtId="164" fontId="0" fillId="0" borderId="0" xfId="0" applyNumberFormat="1" applyFont="1" applyBorder="1" applyAlignment="1"/>
    <xf numFmtId="164" fontId="0" fillId="0" borderId="27" xfId="0" applyNumberFormat="1" applyFont="1" applyBorder="1" applyAlignment="1"/>
    <xf numFmtId="164" fontId="0" fillId="0" borderId="28" xfId="0" applyNumberFormat="1" applyFont="1" applyBorder="1" applyAlignment="1"/>
    <xf numFmtId="0" fontId="24" fillId="0" borderId="0" xfId="0" applyFont="1" applyAlignment="1"/>
    <xf numFmtId="0" fontId="24" fillId="0" borderId="0" xfId="0" applyFont="1"/>
    <xf numFmtId="165" fontId="24" fillId="0" borderId="0" xfId="0" applyNumberFormat="1" applyFont="1"/>
    <xf numFmtId="0" fontId="24" fillId="0" borderId="0" xfId="0" applyFont="1" applyAlignment="1">
      <alignment horizontal="center"/>
    </xf>
    <xf numFmtId="0" fontId="24" fillId="0" borderId="0" xfId="0" applyFont="1" applyAlignment="1">
      <alignment horizontal="center" wrapText="1"/>
    </xf>
    <xf numFmtId="0" fontId="23" fillId="0" borderId="26" xfId="0" applyFont="1" applyBorder="1" applyAlignment="1">
      <alignment horizontal="center"/>
    </xf>
    <xf numFmtId="0" fontId="23" fillId="0" borderId="29" xfId="0" applyFont="1" applyBorder="1" applyAlignment="1">
      <alignment horizontal="center"/>
    </xf>
    <xf numFmtId="0" fontId="8" fillId="0" borderId="30" xfId="0" applyFont="1" applyBorder="1"/>
    <xf numFmtId="0" fontId="8" fillId="0" borderId="31" xfId="0" applyFont="1" applyBorder="1"/>
    <xf numFmtId="0" fontId="8" fillId="0" borderId="32" xfId="0" applyFont="1" applyBorder="1"/>
    <xf numFmtId="0" fontId="0" fillId="0" borderId="25" xfId="0" applyBorder="1"/>
    <xf numFmtId="0" fontId="0" fillId="0" borderId="0" xfId="0" applyBorder="1"/>
    <xf numFmtId="11" fontId="0" fillId="0" borderId="0" xfId="0" applyNumberFormat="1" applyBorder="1"/>
    <xf numFmtId="0" fontId="8" fillId="0" borderId="26" xfId="0" applyFont="1" applyBorder="1"/>
    <xf numFmtId="0" fontId="0" fillId="0" borderId="27" xfId="0" applyBorder="1"/>
    <xf numFmtId="0" fontId="0" fillId="0" borderId="28" xfId="0" applyBorder="1"/>
    <xf numFmtId="11" fontId="0" fillId="0" borderId="28" xfId="0" applyNumberFormat="1" applyBorder="1"/>
    <xf numFmtId="0" fontId="8" fillId="0" borderId="29" xfId="0" applyFont="1" applyBorder="1"/>
    <xf numFmtId="0" fontId="8" fillId="0" borderId="2" xfId="0" applyFont="1" applyBorder="1"/>
    <xf numFmtId="0" fontId="0" fillId="0" borderId="22" xfId="0" applyBorder="1"/>
    <xf numFmtId="0" fontId="0" fillId="0" borderId="23" xfId="0" applyBorder="1"/>
    <xf numFmtId="11" fontId="0" fillId="0" borderId="23" xfId="0" applyNumberFormat="1" applyBorder="1"/>
    <xf numFmtId="0" fontId="8" fillId="0" borderId="24" xfId="0" applyFont="1" applyBorder="1"/>
    <xf numFmtId="0" fontId="8" fillId="0" borderId="29" xfId="0" applyFont="1" applyBorder="1" applyAlignment="1">
      <alignment horizontal="center"/>
    </xf>
    <xf numFmtId="0" fontId="23" fillId="0" borderId="0" xfId="0" applyFont="1" applyBorder="1" applyAlignment="1">
      <alignment horizontal="center"/>
    </xf>
    <xf numFmtId="0" fontId="27" fillId="0" borderId="3" xfId="0" applyFont="1" applyBorder="1" applyAlignment="1">
      <alignment horizontal="center" vertical="center"/>
    </xf>
    <xf numFmtId="0" fontId="28" fillId="0" borderId="3" xfId="0" applyFont="1" applyBorder="1" applyAlignment="1">
      <alignment horizontal="center" vertical="center"/>
    </xf>
    <xf numFmtId="0" fontId="29" fillId="0" borderId="0" xfId="0" applyFont="1"/>
    <xf numFmtId="0" fontId="26" fillId="0" borderId="0" xfId="0" applyFont="1"/>
    <xf numFmtId="0" fontId="30" fillId="0" borderId="0" xfId="0" applyFont="1"/>
    <xf numFmtId="164" fontId="26" fillId="0" borderId="1" xfId="0" applyNumberFormat="1" applyFont="1" applyBorder="1"/>
    <xf numFmtId="164" fontId="5" fillId="0" borderId="5" xfId="0" applyNumberFormat="1" applyFont="1" applyBorder="1"/>
    <xf numFmtId="164" fontId="5" fillId="0" borderId="0" xfId="0" applyNumberFormat="1" applyFont="1"/>
    <xf numFmtId="164" fontId="5" fillId="0" borderId="0" xfId="0" applyNumberFormat="1" applyFont="1" applyAlignment="1"/>
    <xf numFmtId="164" fontId="5" fillId="0" borderId="22" xfId="0" applyNumberFormat="1" applyFont="1" applyBorder="1" applyAlignment="1">
      <alignment horizontal="center"/>
    </xf>
    <xf numFmtId="164" fontId="5" fillId="0" borderId="23" xfId="0" applyNumberFormat="1" applyFont="1" applyBorder="1" applyAlignment="1">
      <alignment horizontal="center"/>
    </xf>
    <xf numFmtId="164" fontId="3" fillId="0" borderId="23" xfId="0" applyNumberFormat="1" applyFont="1" applyBorder="1"/>
    <xf numFmtId="164" fontId="5" fillId="0" borderId="23" xfId="0" applyNumberFormat="1" applyFont="1" applyBorder="1"/>
    <xf numFmtId="164" fontId="0" fillId="0" borderId="0" xfId="0" applyNumberFormat="1" applyFont="1" applyBorder="1"/>
    <xf numFmtId="164" fontId="0" fillId="0" borderId="0" xfId="0" applyNumberFormat="1" applyFont="1" applyBorder="1" applyAlignment="1">
      <alignment horizontal="right"/>
    </xf>
    <xf numFmtId="164" fontId="0" fillId="0" borderId="0" xfId="0" applyNumberFormat="1" applyFont="1" applyAlignment="1"/>
    <xf numFmtId="164" fontId="0" fillId="0" borderId="28" xfId="0" applyNumberFormat="1" applyFont="1" applyBorder="1" applyAlignment="1">
      <alignment horizontal="right"/>
    </xf>
    <xf numFmtId="164" fontId="3" fillId="0" borderId="28" xfId="0" applyNumberFormat="1" applyFont="1" applyBorder="1"/>
    <xf numFmtId="164" fontId="0" fillId="0" borderId="0" xfId="0" applyNumberFormat="1" applyFont="1" applyAlignment="1">
      <alignment horizontal="right"/>
    </xf>
    <xf numFmtId="164" fontId="5" fillId="0" borderId="1" xfId="0" applyNumberFormat="1" applyFont="1" applyBorder="1" applyAlignment="1"/>
    <xf numFmtId="164" fontId="3" fillId="0" borderId="2" xfId="0" applyNumberFormat="1" applyFont="1" applyBorder="1"/>
    <xf numFmtId="164" fontId="5" fillId="0" borderId="1" xfId="0" applyNumberFormat="1" applyFont="1" applyBorder="1" applyAlignment="1">
      <alignment horizontal="center"/>
    </xf>
    <xf numFmtId="164" fontId="5" fillId="0" borderId="2" xfId="0" applyNumberFormat="1" applyFont="1" applyBorder="1" applyAlignment="1">
      <alignment horizontal="center"/>
    </xf>
    <xf numFmtId="164" fontId="0" fillId="0" borderId="22" xfId="0" applyNumberFormat="1" applyFont="1" applyBorder="1"/>
    <xf numFmtId="164" fontId="0" fillId="0" borderId="23" xfId="0" applyNumberFormat="1" applyFont="1" applyBorder="1"/>
    <xf numFmtId="164" fontId="0" fillId="0" borderId="25" xfId="0" applyNumberFormat="1" applyFont="1" applyBorder="1"/>
    <xf numFmtId="164" fontId="5" fillId="0" borderId="5" xfId="0" applyNumberFormat="1" applyFont="1" applyBorder="1" applyAlignment="1">
      <alignment horizontal="center"/>
    </xf>
    <xf numFmtId="164" fontId="5" fillId="0" borderId="0" xfId="0" applyNumberFormat="1" applyFont="1" applyBorder="1" applyAlignment="1">
      <alignment horizontal="center"/>
    </xf>
    <xf numFmtId="164" fontId="0" fillId="0" borderId="23" xfId="0" applyNumberFormat="1" applyFont="1" applyBorder="1" applyAlignment="1">
      <alignment horizontal="right"/>
    </xf>
    <xf numFmtId="164" fontId="0" fillId="0" borderId="27" xfId="0" applyNumberFormat="1" applyFont="1" applyBorder="1"/>
    <xf numFmtId="164" fontId="0" fillId="0" borderId="28" xfId="0" applyNumberFormat="1" applyFont="1" applyBorder="1"/>
    <xf numFmtId="164" fontId="3" fillId="0" borderId="5" xfId="0" applyNumberFormat="1" applyFont="1" applyBorder="1"/>
    <xf numFmtId="164" fontId="3" fillId="0" borderId="7" xfId="0" applyNumberFormat="1" applyFont="1" applyBorder="1"/>
    <xf numFmtId="164" fontId="3" fillId="0" borderId="8" xfId="0" applyNumberFormat="1" applyFont="1" applyBorder="1"/>
    <xf numFmtId="164" fontId="0" fillId="0" borderId="8" xfId="0" applyNumberFormat="1" applyFont="1" applyBorder="1" applyAlignment="1">
      <alignment horizontal="right"/>
    </xf>
    <xf numFmtId="164" fontId="5" fillId="0" borderId="7" xfId="0" applyNumberFormat="1" applyFont="1" applyBorder="1"/>
    <xf numFmtId="164" fontId="5" fillId="0" borderId="8" xfId="0" applyNumberFormat="1" applyFont="1" applyBorder="1"/>
    <xf numFmtId="164" fontId="5" fillId="0" borderId="8" xfId="0" applyNumberFormat="1" applyFont="1" applyBorder="1" applyAlignment="1">
      <alignment horizontal="center"/>
    </xf>
    <xf numFmtId="0" fontId="3" fillId="0" borderId="3" xfId="0" applyFont="1" applyFill="1" applyBorder="1" applyAlignment="1">
      <alignment horizontal="right" vertical="center"/>
    </xf>
    <xf numFmtId="11" fontId="3" fillId="0" borderId="3" xfId="0" applyNumberFormat="1" applyFont="1" applyFill="1" applyBorder="1" applyAlignment="1">
      <alignment horizontal="right" vertical="center"/>
    </xf>
    <xf numFmtId="0" fontId="3" fillId="0" borderId="3" xfId="0" applyFont="1" applyFill="1" applyBorder="1" applyAlignment="1">
      <alignment vertical="center"/>
    </xf>
    <xf numFmtId="0" fontId="3" fillId="0" borderId="0" xfId="0" applyFont="1" applyFill="1"/>
    <xf numFmtId="0" fontId="3" fillId="0" borderId="0" xfId="0" applyFont="1" applyFill="1" applyAlignment="1">
      <alignment horizontal="right" vertical="center"/>
    </xf>
    <xf numFmtId="11" fontId="3" fillId="0" borderId="0" xfId="0" applyNumberFormat="1" applyFont="1" applyFill="1" applyAlignment="1">
      <alignment horizontal="right" vertical="center"/>
    </xf>
    <xf numFmtId="0" fontId="3" fillId="0" borderId="0" xfId="0" applyFont="1" applyFill="1" applyAlignment="1">
      <alignment vertical="center"/>
    </xf>
    <xf numFmtId="0" fontId="5" fillId="0" borderId="3" xfId="0" applyFont="1" applyFill="1" applyBorder="1" applyAlignment="1">
      <alignment vertical="center"/>
    </xf>
    <xf numFmtId="0" fontId="5" fillId="0" borderId="3" xfId="0" applyFont="1" applyFill="1" applyBorder="1"/>
    <xf numFmtId="0" fontId="0" fillId="0" borderId="3" xfId="0" applyFont="1" applyFill="1" applyBorder="1"/>
    <xf numFmtId="165" fontId="0" fillId="0" borderId="3" xfId="0" applyNumberFormat="1" applyFont="1" applyFill="1" applyBorder="1"/>
    <xf numFmtId="0" fontId="0" fillId="0" borderId="0" xfId="0" applyFont="1" applyFill="1"/>
    <xf numFmtId="0" fontId="5" fillId="0" borderId="12" xfId="0" applyFont="1" applyFill="1" applyBorder="1" applyAlignment="1">
      <alignment vertical="center"/>
    </xf>
    <xf numFmtId="0" fontId="5" fillId="0" borderId="12" xfId="0" applyFont="1" applyFill="1" applyBorder="1"/>
    <xf numFmtId="0" fontId="21" fillId="0" borderId="12" xfId="0" applyFont="1" applyFill="1" applyBorder="1"/>
    <xf numFmtId="0" fontId="0" fillId="0" borderId="33" xfId="0" applyFont="1" applyFill="1" applyBorder="1"/>
    <xf numFmtId="11" fontId="0" fillId="0" borderId="33" xfId="0" applyNumberFormat="1" applyFont="1" applyFill="1" applyBorder="1"/>
    <xf numFmtId="0" fontId="3" fillId="0" borderId="33" xfId="0" applyFont="1" applyFill="1" applyBorder="1" applyAlignment="1">
      <alignment vertical="center"/>
    </xf>
    <xf numFmtId="0" fontId="23" fillId="0" borderId="26" xfId="0" applyFont="1" applyFill="1" applyBorder="1" applyAlignment="1">
      <alignment horizontal="center"/>
    </xf>
    <xf numFmtId="0" fontId="0" fillId="0" borderId="0" xfId="0" applyFont="1" applyAlignment="1">
      <alignment horizontal="right"/>
    </xf>
    <xf numFmtId="0" fontId="8" fillId="0" borderId="33" xfId="0" applyFont="1" applyBorder="1" applyAlignment="1">
      <alignment horizontal="right"/>
    </xf>
    <xf numFmtId="164" fontId="8" fillId="0" borderId="33" xfId="0" applyNumberFormat="1" applyFont="1" applyBorder="1" applyAlignment="1">
      <alignment horizontal="right"/>
    </xf>
    <xf numFmtId="0" fontId="0" fillId="0" borderId="33" xfId="0" applyFont="1" applyBorder="1" applyAlignment="1">
      <alignment horizontal="right"/>
    </xf>
    <xf numFmtId="164" fontId="0" fillId="0" borderId="33" xfId="0" applyNumberFormat="1" applyFont="1" applyBorder="1" applyAlignment="1">
      <alignment horizontal="right"/>
    </xf>
    <xf numFmtId="11" fontId="0" fillId="0" borderId="33" xfId="0" applyNumberFormat="1" applyFont="1" applyBorder="1" applyAlignment="1">
      <alignment horizontal="right"/>
    </xf>
    <xf numFmtId="11" fontId="0" fillId="0" borderId="0" xfId="0" applyNumberFormat="1" applyFont="1" applyAlignment="1">
      <alignment horizontal="right"/>
    </xf>
    <xf numFmtId="0" fontId="0" fillId="0" borderId="0" xfId="0" applyFont="1" applyBorder="1" applyAlignment="1">
      <alignment horizontal="right"/>
    </xf>
    <xf numFmtId="164" fontId="23" fillId="0" borderId="33" xfId="0" applyNumberFormat="1" applyFont="1" applyBorder="1" applyAlignment="1">
      <alignment horizontal="right"/>
    </xf>
    <xf numFmtId="0" fontId="23" fillId="0" borderId="33" xfId="0" applyFont="1" applyBorder="1" applyAlignment="1">
      <alignment horizontal="right" wrapText="1"/>
    </xf>
    <xf numFmtId="0" fontId="8" fillId="0" borderId="12" xfId="0" applyFont="1" applyBorder="1" applyAlignment="1">
      <alignment horizontal="right"/>
    </xf>
    <xf numFmtId="164" fontId="8" fillId="0" borderId="12" xfId="0" applyNumberFormat="1" applyFont="1" applyBorder="1" applyAlignment="1">
      <alignment horizontal="right"/>
    </xf>
    <xf numFmtId="11" fontId="23" fillId="0" borderId="33" xfId="0" applyNumberFormat="1" applyFont="1" applyBorder="1" applyAlignment="1">
      <alignment horizontal="right"/>
    </xf>
    <xf numFmtId="11" fontId="8" fillId="0" borderId="12" xfId="0" applyNumberFormat="1" applyFont="1" applyBorder="1" applyAlignment="1">
      <alignment horizontal="right"/>
    </xf>
    <xf numFmtId="0" fontId="24" fillId="0" borderId="0" xfId="0" applyFont="1" applyAlignment="1">
      <alignment wrapText="1"/>
    </xf>
    <xf numFmtId="0" fontId="24" fillId="0" borderId="20" xfId="0" applyFont="1" applyBorder="1"/>
    <xf numFmtId="0" fontId="24" fillId="0" borderId="3" xfId="0" applyFont="1" applyBorder="1"/>
    <xf numFmtId="0" fontId="0" fillId="0" borderId="0" xfId="0" applyFont="1" applyBorder="1" applyAlignment="1"/>
    <xf numFmtId="0" fontId="1" fillId="0" borderId="0" xfId="0" applyFont="1" applyFill="1" applyAlignment="1">
      <alignment horizontal="left"/>
    </xf>
    <xf numFmtId="164" fontId="0" fillId="0" borderId="0" xfId="0" applyNumberFormat="1" applyFont="1" applyFill="1"/>
    <xf numFmtId="11" fontId="0" fillId="0" borderId="0" xfId="0" applyNumberFormat="1" applyFont="1" applyFill="1"/>
    <xf numFmtId="0" fontId="0" fillId="0" borderId="0" xfId="0" applyFont="1" applyFill="1" applyAlignment="1"/>
    <xf numFmtId="0" fontId="17" fillId="0" borderId="0" xfId="0" applyFont="1" applyFill="1"/>
    <xf numFmtId="0" fontId="15" fillId="0" borderId="0" xfId="0" applyFont="1" applyFill="1" applyAlignment="1">
      <alignment horizontal="left" vertical="center" wrapText="1"/>
    </xf>
    <xf numFmtId="0" fontId="8" fillId="0" borderId="0" xfId="0" applyFont="1" applyFill="1"/>
    <xf numFmtId="164" fontId="8" fillId="0" borderId="0" xfId="0" applyNumberFormat="1" applyFont="1" applyFill="1"/>
    <xf numFmtId="0" fontId="0" fillId="0" borderId="0" xfId="0" applyFont="1" applyFill="1" applyBorder="1" applyAlignment="1">
      <alignment horizontal="left"/>
    </xf>
    <xf numFmtId="165" fontId="0" fillId="0" borderId="0" xfId="0" applyNumberFormat="1" applyFont="1" applyFill="1" applyBorder="1" applyAlignment="1">
      <alignment horizontal="left"/>
    </xf>
    <xf numFmtId="11" fontId="0" fillId="0" borderId="0" xfId="0" applyNumberFormat="1" applyFont="1" applyFill="1" applyBorder="1" applyAlignment="1">
      <alignment horizontal="left"/>
    </xf>
    <xf numFmtId="164" fontId="0" fillId="0" borderId="0" xfId="0" applyNumberFormat="1" applyFont="1" applyFill="1" applyBorder="1" applyAlignment="1">
      <alignment horizontal="left"/>
    </xf>
    <xf numFmtId="11" fontId="8" fillId="0" borderId="0" xfId="0" applyNumberFormat="1" applyFont="1" applyFill="1"/>
    <xf numFmtId="164" fontId="3" fillId="0" borderId="0" xfId="0" applyNumberFormat="1" applyFont="1" applyFill="1"/>
    <xf numFmtId="0" fontId="24" fillId="0" borderId="0" xfId="0" applyFont="1" applyFill="1"/>
    <xf numFmtId="0" fontId="0" fillId="0" borderId="0" xfId="0" applyFont="1" applyFill="1" applyAlignment="1">
      <alignment horizontal="left"/>
    </xf>
    <xf numFmtId="0" fontId="15" fillId="0" borderId="12" xfId="0" applyFont="1" applyFill="1" applyBorder="1" applyAlignment="1">
      <alignment horizontal="left" vertical="center" wrapText="1"/>
    </xf>
    <xf numFmtId="0" fontId="8" fillId="0" borderId="1" xfId="0" applyFont="1" applyFill="1" applyBorder="1" applyAlignment="1">
      <alignment horizontal="left"/>
    </xf>
    <xf numFmtId="0" fontId="0" fillId="0" borderId="4" xfId="0" applyFont="1" applyFill="1" applyBorder="1" applyAlignment="1">
      <alignment horizontal="left"/>
    </xf>
    <xf numFmtId="0" fontId="8" fillId="0" borderId="5" xfId="0" applyFont="1" applyFill="1" applyBorder="1" applyAlignment="1">
      <alignment horizontal="left"/>
    </xf>
    <xf numFmtId="164" fontId="0" fillId="0" borderId="0" xfId="0" applyNumberFormat="1" applyFont="1" applyFill="1" applyAlignment="1">
      <alignment horizontal="left"/>
    </xf>
    <xf numFmtId="0" fontId="0" fillId="0" borderId="6" xfId="0" applyFont="1" applyFill="1" applyBorder="1" applyAlignment="1">
      <alignment horizontal="left"/>
    </xf>
    <xf numFmtId="0" fontId="0" fillId="0" borderId="5" xfId="0" applyFont="1" applyFill="1" applyBorder="1" applyAlignment="1">
      <alignment horizontal="left"/>
    </xf>
    <xf numFmtId="11" fontId="0" fillId="0" borderId="6" xfId="0" applyNumberFormat="1" applyFont="1" applyFill="1" applyBorder="1" applyAlignment="1">
      <alignment horizontal="left"/>
    </xf>
    <xf numFmtId="0" fontId="0" fillId="0" borderId="7" xfId="0" applyFont="1" applyFill="1" applyBorder="1" applyAlignment="1">
      <alignment horizontal="left"/>
    </xf>
    <xf numFmtId="164" fontId="0" fillId="0" borderId="8" xfId="0" applyNumberFormat="1" applyFont="1" applyFill="1" applyBorder="1" applyAlignment="1">
      <alignment horizontal="left"/>
    </xf>
    <xf numFmtId="11" fontId="0" fillId="0" borderId="9" xfId="0" applyNumberFormat="1" applyFont="1" applyFill="1" applyBorder="1" applyAlignment="1">
      <alignment horizontal="left"/>
    </xf>
    <xf numFmtId="164" fontId="0" fillId="0" borderId="2" xfId="0" applyNumberFormat="1" applyFont="1" applyFill="1" applyBorder="1" applyAlignment="1">
      <alignment horizontal="left"/>
    </xf>
    <xf numFmtId="11" fontId="0" fillId="0" borderId="0" xfId="0" applyNumberFormat="1" applyFont="1" applyFill="1" applyAlignment="1">
      <alignment horizontal="left"/>
    </xf>
    <xf numFmtId="0" fontId="16" fillId="0" borderId="0" xfId="0" applyFont="1" applyFill="1" applyAlignment="1">
      <alignment horizontal="left" vertical="center"/>
    </xf>
    <xf numFmtId="0" fontId="3" fillId="0" borderId="0" xfId="0" applyFont="1" applyFill="1" applyAlignment="1">
      <alignment horizontal="left"/>
    </xf>
    <xf numFmtId="0" fontId="7" fillId="0" borderId="0" xfId="0" applyFont="1" applyFill="1" applyAlignment="1">
      <alignment horizontal="left" vertical="center"/>
    </xf>
    <xf numFmtId="0" fontId="5" fillId="0" borderId="0" xfId="0" applyFont="1" applyFill="1" applyAlignment="1">
      <alignment horizontal="left"/>
    </xf>
    <xf numFmtId="0" fontId="5" fillId="0" borderId="23" xfId="0" applyFont="1" applyFill="1" applyBorder="1" applyAlignment="1">
      <alignment horizontal="left"/>
    </xf>
    <xf numFmtId="164" fontId="5" fillId="0" borderId="23" xfId="0" applyNumberFormat="1" applyFont="1" applyFill="1" applyBorder="1" applyAlignment="1">
      <alignment horizontal="left"/>
    </xf>
    <xf numFmtId="0" fontId="5" fillId="0" borderId="24" xfId="0" applyFont="1" applyFill="1" applyBorder="1" applyAlignment="1">
      <alignment horizontal="left"/>
    </xf>
    <xf numFmtId="0" fontId="3" fillId="0" borderId="23" xfId="0" applyFont="1" applyFill="1" applyBorder="1" applyAlignment="1">
      <alignment horizontal="left"/>
    </xf>
    <xf numFmtId="0" fontId="0" fillId="0" borderId="25" xfId="0" applyFont="1" applyFill="1" applyBorder="1" applyAlignment="1">
      <alignment horizontal="left"/>
    </xf>
    <xf numFmtId="11" fontId="0" fillId="0" borderId="26" xfId="0" applyNumberFormat="1" applyFont="1" applyFill="1" applyBorder="1" applyAlignment="1">
      <alignment horizontal="left"/>
    </xf>
    <xf numFmtId="0" fontId="0" fillId="0" borderId="0" xfId="0" applyFill="1" applyBorder="1"/>
    <xf numFmtId="11" fontId="0" fillId="0" borderId="0" xfId="0" applyNumberFormat="1" applyFill="1" applyBorder="1"/>
    <xf numFmtId="11" fontId="3" fillId="0" borderId="26" xfId="0" applyNumberFormat="1" applyFont="1" applyFill="1" applyBorder="1" applyAlignment="1">
      <alignment horizontal="left"/>
    </xf>
    <xf numFmtId="11" fontId="3" fillId="0" borderId="0" xfId="0" applyNumberFormat="1" applyFont="1" applyFill="1" applyAlignment="1">
      <alignment horizontal="left"/>
    </xf>
    <xf numFmtId="0" fontId="0" fillId="0" borderId="28" xfId="0" applyFill="1" applyBorder="1"/>
    <xf numFmtId="11" fontId="0" fillId="0" borderId="28" xfId="0" applyNumberFormat="1" applyFill="1" applyBorder="1"/>
    <xf numFmtId="11" fontId="3" fillId="0" borderId="29" xfId="0" applyNumberFormat="1" applyFont="1" applyFill="1" applyBorder="1" applyAlignment="1">
      <alignment horizontal="left" wrapText="1"/>
    </xf>
    <xf numFmtId="164" fontId="3" fillId="0" borderId="0" xfId="0" applyNumberFormat="1" applyFont="1" applyFill="1" applyAlignment="1">
      <alignment horizontal="left"/>
    </xf>
    <xf numFmtId="165" fontId="0" fillId="0" borderId="0" xfId="0" applyNumberFormat="1" applyFill="1" applyBorder="1"/>
    <xf numFmtId="0" fontId="2" fillId="0" borderId="0" xfId="0" applyFont="1" applyFill="1" applyAlignment="1">
      <alignment horizontal="left"/>
    </xf>
    <xf numFmtId="164" fontId="3" fillId="0" borderId="0" xfId="0" applyNumberFormat="1" applyFont="1" applyFill="1" applyAlignment="1">
      <alignment vertical="top"/>
    </xf>
    <xf numFmtId="11" fontId="3" fillId="0" borderId="0" xfId="0" applyNumberFormat="1" applyFont="1" applyFill="1" applyAlignment="1">
      <alignment vertical="top"/>
    </xf>
    <xf numFmtId="0" fontId="5" fillId="0" borderId="0" xfId="0" applyFont="1" applyFill="1" applyAlignment="1">
      <alignment wrapText="1"/>
    </xf>
    <xf numFmtId="11" fontId="3" fillId="0" borderId="0" xfId="0" applyNumberFormat="1" applyFont="1" applyFill="1"/>
    <xf numFmtId="0" fontId="8" fillId="0" borderId="0" xfId="0" applyFont="1" applyFill="1" applyAlignment="1">
      <alignment wrapText="1"/>
    </xf>
    <xf numFmtId="0" fontId="3" fillId="0" borderId="5" xfId="0" applyFont="1" applyFill="1" applyBorder="1"/>
    <xf numFmtId="11" fontId="12" fillId="0" borderId="0" xfId="0" applyNumberFormat="1" applyFont="1" applyFill="1" applyAlignment="1">
      <alignment wrapText="1"/>
    </xf>
    <xf numFmtId="164" fontId="13" fillId="0" borderId="0" xfId="0" applyNumberFormat="1" applyFont="1" applyFill="1"/>
    <xf numFmtId="0" fontId="25" fillId="0" borderId="0" xfId="0" applyFont="1" applyFill="1" applyAlignment="1">
      <alignment wrapText="1"/>
    </xf>
    <xf numFmtId="0" fontId="14" fillId="0" borderId="0" xfId="0" applyFont="1" applyFill="1" applyAlignment="1">
      <alignment horizontal="left"/>
    </xf>
    <xf numFmtId="0" fontId="5" fillId="0" borderId="0" xfId="0" applyFont="1" applyFill="1"/>
    <xf numFmtId="0" fontId="0" fillId="0" borderId="5" xfId="0" applyFont="1" applyFill="1" applyBorder="1"/>
    <xf numFmtId="11" fontId="0" fillId="0" borderId="0" xfId="0" applyNumberFormat="1" applyFont="1" applyFill="1" applyAlignment="1"/>
    <xf numFmtId="0" fontId="7" fillId="0" borderId="22" xfId="0" applyFont="1" applyFill="1" applyBorder="1" applyAlignment="1">
      <alignment horizontal="left" vertical="center" wrapText="1"/>
    </xf>
    <xf numFmtId="164" fontId="5" fillId="0" borderId="23" xfId="0" applyNumberFormat="1" applyFont="1" applyFill="1" applyBorder="1"/>
    <xf numFmtId="11" fontId="5" fillId="0" borderId="24" xfId="0" applyNumberFormat="1" applyFont="1" applyFill="1" applyBorder="1" applyAlignment="1">
      <alignment horizontal="left" vertical="center" wrapText="1"/>
    </xf>
    <xf numFmtId="0" fontId="3" fillId="0" borderId="25" xfId="0" applyFont="1" applyFill="1" applyBorder="1"/>
    <xf numFmtId="11" fontId="0" fillId="0" borderId="26" xfId="0" applyNumberFormat="1" applyFill="1" applyBorder="1"/>
    <xf numFmtId="0" fontId="3" fillId="0" borderId="27" xfId="0" applyFont="1" applyFill="1" applyBorder="1"/>
    <xf numFmtId="11" fontId="0" fillId="0" borderId="29" xfId="0" applyNumberFormat="1" applyFill="1" applyBorder="1"/>
    <xf numFmtId="0" fontId="5" fillId="0" borderId="23" xfId="0" applyFont="1" applyFill="1" applyBorder="1"/>
    <xf numFmtId="0" fontId="8" fillId="0" borderId="11" xfId="0" applyFont="1" applyFill="1" applyBorder="1" applyAlignment="1">
      <alignment wrapText="1"/>
    </xf>
    <xf numFmtId="0" fontId="8" fillId="0" borderId="22" xfId="0" applyFont="1" applyFill="1" applyBorder="1"/>
    <xf numFmtId="164" fontId="8" fillId="0" borderId="34" xfId="0" applyNumberFormat="1" applyFont="1" applyFill="1" applyBorder="1"/>
    <xf numFmtId="11" fontId="5" fillId="0" borderId="23" xfId="0" applyNumberFormat="1" applyFont="1" applyFill="1" applyBorder="1" applyAlignment="1">
      <alignment horizontal="left" vertical="center" wrapText="1"/>
    </xf>
    <xf numFmtId="0" fontId="0" fillId="0" borderId="35" xfId="0" applyFont="1" applyFill="1" applyBorder="1"/>
    <xf numFmtId="0" fontId="8" fillId="0" borderId="36" xfId="0" applyFont="1" applyFill="1" applyBorder="1" applyAlignment="1">
      <alignment wrapText="1"/>
    </xf>
    <xf numFmtId="0" fontId="0" fillId="0" borderId="25" xfId="0" applyFont="1" applyFill="1" applyBorder="1"/>
    <xf numFmtId="0" fontId="8" fillId="0" borderId="26" xfId="0" applyFont="1" applyFill="1" applyBorder="1" applyAlignment="1">
      <alignment wrapText="1"/>
    </xf>
    <xf numFmtId="0" fontId="0" fillId="0" borderId="27" xfId="0" applyFont="1" applyFill="1" applyBorder="1"/>
    <xf numFmtId="0" fontId="8" fillId="0" borderId="29" xfId="0" applyFont="1" applyFill="1" applyBorder="1" applyAlignment="1">
      <alignment wrapText="1"/>
    </xf>
    <xf numFmtId="0" fontId="8" fillId="0" borderId="37" xfId="0" applyFont="1" applyFill="1" applyBorder="1"/>
    <xf numFmtId="0" fontId="8" fillId="0" borderId="38" xfId="0" applyFont="1" applyFill="1" applyBorder="1"/>
    <xf numFmtId="0" fontId="5" fillId="0" borderId="39" xfId="0" applyFont="1" applyFill="1" applyBorder="1"/>
    <xf numFmtId="11" fontId="5" fillId="0" borderId="39" xfId="0" applyNumberFormat="1" applyFont="1" applyFill="1" applyBorder="1" applyAlignment="1">
      <alignment horizontal="left" vertical="center" wrapText="1"/>
    </xf>
    <xf numFmtId="0" fontId="8" fillId="0" borderId="40" xfId="0" applyFont="1" applyFill="1" applyBorder="1" applyAlignment="1">
      <alignment wrapText="1"/>
    </xf>
    <xf numFmtId="164" fontId="3" fillId="0" borderId="0" xfId="0" applyNumberFormat="1" applyFont="1" applyFill="1" applyBorder="1"/>
    <xf numFmtId="11" fontId="3" fillId="0" borderId="0" xfId="0" applyNumberFormat="1" applyFont="1" applyFill="1" applyBorder="1"/>
    <xf numFmtId="164" fontId="3" fillId="0" borderId="28" xfId="0" applyNumberFormat="1" applyFont="1" applyFill="1" applyBorder="1"/>
    <xf numFmtId="11" fontId="3" fillId="0" borderId="28" xfId="0" applyNumberFormat="1" applyFont="1" applyFill="1" applyBorder="1"/>
    <xf numFmtId="0" fontId="8" fillId="0" borderId="24" xfId="0" applyFont="1" applyFill="1" applyBorder="1"/>
    <xf numFmtId="164" fontId="8" fillId="0" borderId="39" xfId="0" applyNumberFormat="1" applyFont="1" applyFill="1" applyBorder="1"/>
    <xf numFmtId="164" fontId="5" fillId="0" borderId="39" xfId="0" applyNumberFormat="1" applyFont="1" applyFill="1" applyBorder="1"/>
    <xf numFmtId="0" fontId="8" fillId="0" borderId="40" xfId="0" applyFont="1" applyFill="1" applyBorder="1"/>
    <xf numFmtId="0" fontId="8" fillId="0" borderId="39" xfId="0" applyFont="1" applyFill="1" applyBorder="1"/>
    <xf numFmtId="0" fontId="5" fillId="0" borderId="0" xfId="0" applyFont="1" applyAlignment="1">
      <alignment horizontal="right" wrapText="1"/>
    </xf>
    <xf numFmtId="0" fontId="31" fillId="0" borderId="0" xfId="0" applyFont="1" applyAlignment="1">
      <alignment horizontal="right" wrapText="1"/>
    </xf>
    <xf numFmtId="0" fontId="8" fillId="0" borderId="33" xfId="0" applyFont="1" applyBorder="1" applyAlignment="1">
      <alignment horizontal="right" wrapText="1"/>
    </xf>
    <xf numFmtId="0" fontId="8" fillId="0" borderId="0" xfId="0" applyFont="1" applyBorder="1" applyAlignment="1">
      <alignment horizontal="right" wrapText="1"/>
    </xf>
    <xf numFmtId="0" fontId="0" fillId="0" borderId="0" xfId="0" applyFont="1" applyAlignment="1">
      <alignment horizontal="right" wrapText="1"/>
    </xf>
    <xf numFmtId="0" fontId="8" fillId="0" borderId="12" xfId="0" applyFont="1" applyBorder="1" applyAlignment="1">
      <alignment horizontal="right" wrapText="1"/>
    </xf>
    <xf numFmtId="0" fontId="30" fillId="0" borderId="0" xfId="0" applyFont="1" applyFill="1" applyAlignment="1">
      <alignment horizontal="left"/>
    </xf>
    <xf numFmtId="0" fontId="34" fillId="0" borderId="0" xfId="0" applyFont="1" applyFill="1" applyAlignment="1">
      <alignment horizontal="left"/>
    </xf>
    <xf numFmtId="0" fontId="34" fillId="0" borderId="0" xfId="0" applyFont="1" applyFill="1" applyAlignment="1"/>
    <xf numFmtId="0" fontId="15" fillId="0" borderId="12" xfId="0" applyFont="1" applyFill="1" applyBorder="1" applyAlignment="1">
      <alignment horizontal="left" vertical="center"/>
    </xf>
    <xf numFmtId="0" fontId="8" fillId="0" borderId="26" xfId="0" applyFont="1" applyBorder="1" applyAlignment="1">
      <alignment horizontal="center" wrapText="1"/>
    </xf>
    <xf numFmtId="11" fontId="0" fillId="0" borderId="4" xfId="0" applyNumberFormat="1" applyFont="1" applyFill="1" applyBorder="1" applyAlignment="1">
      <alignment horizontal="left"/>
    </xf>
    <xf numFmtId="0" fontId="8" fillId="0" borderId="22" xfId="0" applyFont="1" applyFill="1" applyBorder="1" applyAlignment="1">
      <alignment horizontal="left"/>
    </xf>
    <xf numFmtId="164" fontId="0" fillId="0" borderId="23" xfId="0" applyNumberFormat="1" applyFont="1" applyFill="1" applyBorder="1" applyAlignment="1">
      <alignment horizontal="left"/>
    </xf>
    <xf numFmtId="11" fontId="0" fillId="0" borderId="24" xfId="0" applyNumberFormat="1" applyFont="1" applyFill="1" applyBorder="1" applyAlignment="1">
      <alignment horizontal="left"/>
    </xf>
    <xf numFmtId="0" fontId="8" fillId="0" borderId="25" xfId="0" applyFont="1" applyFill="1" applyBorder="1" applyAlignment="1">
      <alignment horizontal="left"/>
    </xf>
    <xf numFmtId="0" fontId="0" fillId="0" borderId="27" xfId="0" applyFont="1" applyFill="1" applyBorder="1" applyAlignment="1">
      <alignment horizontal="left"/>
    </xf>
    <xf numFmtId="164" fontId="0" fillId="0" borderId="28" xfId="0" applyNumberFormat="1" applyFont="1" applyFill="1" applyBorder="1" applyAlignment="1">
      <alignment horizontal="left"/>
    </xf>
    <xf numFmtId="11" fontId="0" fillId="0" borderId="29" xfId="0" applyNumberFormat="1" applyFont="1" applyFill="1" applyBorder="1" applyAlignment="1">
      <alignment horizontal="left"/>
    </xf>
    <xf numFmtId="164" fontId="34" fillId="0" borderId="0" xfId="0" applyNumberFormat="1" applyFont="1" applyFill="1" applyAlignment="1">
      <alignment horizontal="left"/>
    </xf>
    <xf numFmtId="164" fontId="5" fillId="0" borderId="22" xfId="0" applyNumberFormat="1" applyFont="1" applyFill="1" applyBorder="1" applyAlignment="1">
      <alignment horizontal="left"/>
    </xf>
    <xf numFmtId="164" fontId="0" fillId="0" borderId="25" xfId="0" applyNumberFormat="1" applyFont="1" applyFill="1" applyBorder="1" applyAlignment="1">
      <alignment horizontal="left"/>
    </xf>
    <xf numFmtId="164" fontId="0" fillId="0" borderId="25" xfId="0" applyNumberFormat="1" applyFill="1" applyBorder="1"/>
    <xf numFmtId="164" fontId="0" fillId="0" borderId="0" xfId="0" applyNumberFormat="1" applyFill="1" applyBorder="1"/>
    <xf numFmtId="164" fontId="0" fillId="0" borderId="27" xfId="0" applyNumberFormat="1" applyFill="1" applyBorder="1"/>
    <xf numFmtId="164" fontId="0" fillId="0" borderId="28" xfId="0" applyNumberFormat="1" applyFill="1" applyBorder="1"/>
    <xf numFmtId="164" fontId="0" fillId="0" borderId="0" xfId="0" applyNumberFormat="1" applyFont="1" applyFill="1" applyAlignment="1"/>
    <xf numFmtId="164" fontId="3" fillId="0" borderId="22" xfId="0" applyNumberFormat="1" applyFont="1" applyFill="1" applyBorder="1" applyAlignment="1">
      <alignment horizontal="left"/>
    </xf>
    <xf numFmtId="164" fontId="3" fillId="0" borderId="23" xfId="0" applyNumberFormat="1" applyFont="1" applyFill="1" applyBorder="1" applyAlignment="1">
      <alignment horizontal="left"/>
    </xf>
    <xf numFmtId="164" fontId="33" fillId="0" borderId="22" xfId="0" applyNumberFormat="1" applyFont="1" applyBorder="1"/>
    <xf numFmtId="164" fontId="33" fillId="0" borderId="23" xfId="0" applyNumberFormat="1" applyFont="1" applyBorder="1"/>
    <xf numFmtId="164" fontId="31" fillId="0" borderId="23" xfId="0" applyNumberFormat="1" applyFont="1" applyBorder="1"/>
    <xf numFmtId="11" fontId="33" fillId="0" borderId="23" xfId="0" applyNumberFormat="1" applyFont="1" applyBorder="1"/>
    <xf numFmtId="0" fontId="23" fillId="0" borderId="26" xfId="0" applyFont="1" applyBorder="1" applyAlignment="1">
      <alignment horizontal="center" wrapText="1"/>
    </xf>
    <xf numFmtId="164" fontId="23" fillId="0" borderId="0" xfId="0" applyNumberFormat="1" applyFont="1" applyFill="1" applyAlignment="1"/>
    <xf numFmtId="164" fontId="23" fillId="0" borderId="28" xfId="0" applyNumberFormat="1" applyFont="1" applyBorder="1" applyAlignment="1"/>
    <xf numFmtId="164" fontId="24" fillId="0" borderId="0" xfId="0" applyNumberFormat="1" applyFont="1" applyBorder="1" applyAlignment="1"/>
    <xf numFmtId="164" fontId="8" fillId="0" borderId="0" xfId="0" applyNumberFormat="1" applyFont="1" applyBorder="1"/>
    <xf numFmtId="164" fontId="23" fillId="0" borderId="0" xfId="0" applyNumberFormat="1" applyFont="1" applyBorder="1" applyAlignment="1"/>
    <xf numFmtId="164" fontId="23" fillId="0" borderId="0" xfId="0" applyNumberFormat="1" applyFont="1" applyAlignment="1"/>
    <xf numFmtId="0" fontId="31" fillId="0" borderId="26" xfId="0" applyFont="1" applyBorder="1" applyAlignment="1">
      <alignment horizontal="center"/>
    </xf>
    <xf numFmtId="11" fontId="31" fillId="0" borderId="26" xfId="0" applyNumberFormat="1" applyFont="1" applyBorder="1" applyAlignment="1">
      <alignment horizontal="center"/>
    </xf>
    <xf numFmtId="0" fontId="0" fillId="0" borderId="0" xfId="0"/>
    <xf numFmtId="0" fontId="35" fillId="0" borderId="0" xfId="0" applyFont="1" applyFill="1" applyBorder="1" applyAlignment="1">
      <alignment wrapText="1"/>
    </xf>
    <xf numFmtId="1" fontId="35" fillId="0" borderId="0" xfId="0" applyNumberFormat="1" applyFont="1" applyFill="1" applyBorder="1" applyAlignment="1">
      <alignment wrapText="1"/>
    </xf>
    <xf numFmtId="0" fontId="35" fillId="0" borderId="0" xfId="0" applyFont="1" applyFill="1" applyBorder="1" applyAlignment="1">
      <alignment horizontal="center" wrapText="1"/>
    </xf>
    <xf numFmtId="166" fontId="35" fillId="0" borderId="0" xfId="0" applyNumberFormat="1" applyFont="1" applyFill="1" applyBorder="1" applyAlignment="1">
      <alignment wrapText="1"/>
    </xf>
    <xf numFmtId="165" fontId="35" fillId="0" borderId="0" xfId="0" applyNumberFormat="1" applyFont="1" applyFill="1" applyBorder="1" applyAlignment="1">
      <alignment wrapText="1"/>
    </xf>
    <xf numFmtId="11" fontId="35" fillId="0" borderId="0" xfId="0" applyNumberFormat="1" applyFont="1" applyFill="1" applyBorder="1" applyAlignment="1">
      <alignment wrapText="1"/>
    </xf>
    <xf numFmtId="3" fontId="35" fillId="0" borderId="0" xfId="0" applyNumberFormat="1" applyFont="1" applyFill="1" applyBorder="1" applyAlignment="1">
      <alignment wrapText="1"/>
    </xf>
    <xf numFmtId="0" fontId="36" fillId="0" borderId="0" xfId="0" applyFont="1" applyFill="1" applyBorder="1"/>
    <xf numFmtId="1" fontId="0" fillId="0" borderId="0" xfId="0" applyNumberFormat="1" applyFill="1" applyBorder="1"/>
    <xf numFmtId="0" fontId="0" fillId="0" borderId="0" xfId="0" applyFill="1" applyBorder="1" applyAlignment="1">
      <alignment horizontal="center"/>
    </xf>
    <xf numFmtId="166" fontId="0" fillId="0" borderId="0" xfId="0" applyNumberFormat="1" applyFill="1" applyBorder="1"/>
    <xf numFmtId="3" fontId="0" fillId="0" borderId="0" xfId="0" applyNumberFormat="1" applyFill="1" applyBorder="1"/>
    <xf numFmtId="0" fontId="33" fillId="0" borderId="0" xfId="0" applyFont="1"/>
    <xf numFmtId="0" fontId="5" fillId="0" borderId="12" xfId="0" applyFont="1" applyBorder="1"/>
    <xf numFmtId="0" fontId="3" fillId="0" borderId="41" xfId="0" applyFont="1" applyBorder="1" applyAlignment="1">
      <alignment wrapText="1"/>
    </xf>
    <xf numFmtId="0" fontId="5" fillId="0" borderId="41" xfId="0" applyFont="1" applyBorder="1" applyAlignment="1">
      <alignment horizontal="center" wrapText="1"/>
    </xf>
    <xf numFmtId="0" fontId="3" fillId="0" borderId="33" xfId="0" applyFont="1" applyBorder="1"/>
    <xf numFmtId="0" fontId="5" fillId="0" borderId="33" xfId="0" applyFont="1" applyBorder="1" applyAlignment="1">
      <alignment wrapText="1"/>
    </xf>
    <xf numFmtId="0" fontId="3" fillId="0" borderId="0" xfId="0" applyFont="1" applyAlignment="1"/>
    <xf numFmtId="0" fontId="31" fillId="0" borderId="0" xfId="0" applyFont="1"/>
    <xf numFmtId="0" fontId="31" fillId="0" borderId="33" xfId="0" applyFont="1" applyBorder="1" applyAlignment="1">
      <alignment horizontal="center"/>
    </xf>
    <xf numFmtId="164" fontId="33" fillId="0" borderId="33" xfId="0" applyNumberFormat="1" applyFont="1" applyBorder="1"/>
    <xf numFmtId="11" fontId="31" fillId="0" borderId="33" xfId="0" applyNumberFormat="1" applyFont="1" applyBorder="1" applyAlignment="1">
      <alignment horizontal="center"/>
    </xf>
    <xf numFmtId="0" fontId="37" fillId="0" borderId="33" xfId="0" applyFont="1" applyBorder="1" applyAlignment="1"/>
    <xf numFmtId="0" fontId="31" fillId="0" borderId="33" xfId="0" applyFont="1" applyBorder="1" applyAlignment="1">
      <alignment horizontal="center" wrapText="1"/>
    </xf>
    <xf numFmtId="0" fontId="33" fillId="0" borderId="33" xfId="0" applyFont="1" applyBorder="1" applyAlignment="1"/>
    <xf numFmtId="0" fontId="31" fillId="0" borderId="33" xfId="0" applyFont="1" applyFill="1" applyBorder="1" applyAlignment="1">
      <alignment horizontal="center"/>
    </xf>
    <xf numFmtId="0" fontId="38" fillId="0" borderId="33" xfId="0" applyFont="1" applyBorder="1" applyAlignment="1"/>
    <xf numFmtId="0" fontId="4" fillId="0" borderId="0" xfId="0" applyFont="1"/>
    <xf numFmtId="0" fontId="26" fillId="0" borderId="0" xfId="0" applyFont="1" applyAlignment="1">
      <alignment horizontal="right" wrapText="1"/>
    </xf>
    <xf numFmtId="0" fontId="0" fillId="0" borderId="33" xfId="0" applyFont="1" applyBorder="1" applyAlignment="1">
      <alignment wrapText="1"/>
    </xf>
    <xf numFmtId="0" fontId="3" fillId="0" borderId="33" xfId="0" applyFont="1" applyBorder="1" applyAlignment="1"/>
    <xf numFmtId="0" fontId="0" fillId="0" borderId="33" xfId="0" applyFont="1" applyFill="1" applyBorder="1" applyAlignment="1"/>
    <xf numFmtId="0" fontId="0" fillId="0" borderId="33" xfId="0" applyFont="1" applyBorder="1" applyAlignment="1"/>
    <xf numFmtId="0" fontId="23" fillId="0" borderId="0" xfId="0" applyFont="1" applyAlignment="1"/>
    <xf numFmtId="0" fontId="0" fillId="0" borderId="33" xfId="0" applyFont="1" applyBorder="1" applyAlignment="1">
      <alignment horizontal="center"/>
    </xf>
    <xf numFmtId="0" fontId="19" fillId="0" borderId="13" xfId="0" applyFont="1" applyBorder="1" applyAlignment="1">
      <alignment horizontal="center" wrapText="1"/>
    </xf>
    <xf numFmtId="0" fontId="20" fillId="0" borderId="14" xfId="0" applyFont="1" applyBorder="1"/>
    <xf numFmtId="0" fontId="20" fillId="0" borderId="15" xfId="0" applyFont="1" applyBorder="1"/>
    <xf numFmtId="0" fontId="32" fillId="0" borderId="13" xfId="0" applyFont="1" applyBorder="1" applyAlignment="1">
      <alignment horizontal="center" wrapText="1"/>
    </xf>
    <xf numFmtId="0" fontId="33" fillId="0" borderId="14" xfId="0" applyFont="1" applyBorder="1"/>
    <xf numFmtId="0" fontId="33" fillId="0" borderId="15" xfId="0" applyFont="1" applyBorder="1"/>
    <xf numFmtId="0" fontId="19" fillId="0" borderId="0" xfId="0" applyFont="1" applyBorder="1" applyAlignment="1">
      <alignment horizontal="center" wrapText="1"/>
    </xf>
    <xf numFmtId="0" fontId="20" fillId="0" borderId="0" xfId="0" applyFont="1" applyBorder="1"/>
    <xf numFmtId="0" fontId="22" fillId="0" borderId="13" xfId="0" applyFont="1" applyBorder="1" applyAlignment="1">
      <alignment horizontal="center" wrapText="1"/>
    </xf>
    <xf numFmtId="0" fontId="22" fillId="0" borderId="14" xfId="0" applyFont="1" applyBorder="1" applyAlignment="1">
      <alignment horizontal="center" wrapText="1"/>
    </xf>
    <xf numFmtId="0" fontId="22" fillId="0" borderId="15" xfId="0" applyFont="1" applyBorder="1" applyAlignment="1">
      <alignment horizontal="center" wrapText="1"/>
    </xf>
    <xf numFmtId="0" fontId="26" fillId="0" borderId="0" xfId="0" applyFont="1" applyAlignment="1">
      <alignment wrapText="1"/>
    </xf>
    <xf numFmtId="0" fontId="18" fillId="0" borderId="0" xfId="0" applyFont="1" applyAlignment="1">
      <alignment wrapText="1"/>
    </xf>
    <xf numFmtId="0" fontId="4" fillId="0" borderId="0" xfId="0" applyFont="1" applyAlignment="1">
      <alignment wrapText="1"/>
    </xf>
  </cellXfs>
  <cellStyles count="1">
    <cellStyle name="Normal" xfId="0" builtinId="0"/>
  </cellStyles>
  <dxfs count="8">
    <dxf>
      <font>
        <color rgb="FF9C0006"/>
      </font>
      <fill>
        <patternFill>
          <bgColor rgb="FFFFC7CE"/>
        </patternFill>
      </fill>
    </dxf>
    <dxf>
      <font>
        <color rgb="FF9C0006"/>
      </font>
      <fill>
        <patternFill>
          <bgColor rgb="FFFFC7CE"/>
        </patternFill>
      </fill>
    </dxf>
    <dxf>
      <fill>
        <patternFill>
          <bgColor theme="9" tint="0.59996337778862885"/>
        </patternFill>
      </fill>
    </dxf>
    <dxf>
      <font>
        <b/>
        <i val="0"/>
      </font>
    </dxf>
    <dxf>
      <fill>
        <patternFill>
          <bgColor theme="9" tint="0.59996337778862885"/>
        </patternFill>
      </fill>
    </dxf>
    <dxf>
      <font>
        <b/>
        <i val="0"/>
      </font>
    </dxf>
    <dxf>
      <fill>
        <patternFill>
          <bgColor theme="9" tint="0.59996337778862885"/>
        </patternFill>
      </fill>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1"/>
  <sheetViews>
    <sheetView workbookViewId="0">
      <selection activeCell="C12" sqref="C12"/>
    </sheetView>
  </sheetViews>
  <sheetFormatPr defaultColWidth="14.42578125" defaultRowHeight="15" customHeight="1"/>
  <cols>
    <col min="1" max="1" width="19.140625" customWidth="1"/>
    <col min="2" max="2" width="35.28515625" customWidth="1"/>
    <col min="3" max="6" width="8.7109375" customWidth="1"/>
  </cols>
  <sheetData>
    <row r="1" spans="1:22">
      <c r="A1" s="2" t="s">
        <v>3122</v>
      </c>
      <c r="B1" s="5"/>
      <c r="C1" s="5"/>
      <c r="D1" s="5"/>
      <c r="E1" s="5"/>
      <c r="F1" s="5"/>
      <c r="G1" s="5"/>
      <c r="H1" s="5"/>
      <c r="I1" s="5"/>
      <c r="J1" s="5"/>
      <c r="K1" s="5"/>
      <c r="L1" s="5"/>
      <c r="M1" s="5"/>
      <c r="N1" s="5"/>
      <c r="O1" s="5"/>
      <c r="P1" s="5"/>
      <c r="Q1" s="5"/>
      <c r="R1" s="5"/>
      <c r="S1" s="5"/>
      <c r="T1" s="5"/>
      <c r="U1" s="5"/>
      <c r="V1" s="5"/>
    </row>
    <row r="2" spans="1:22">
      <c r="A2" s="7" t="s">
        <v>0</v>
      </c>
      <c r="B2" s="7"/>
      <c r="C2" s="5"/>
      <c r="D2" s="5"/>
      <c r="E2" s="5"/>
      <c r="F2" s="5"/>
      <c r="G2" s="5"/>
      <c r="H2" s="5"/>
      <c r="I2" s="5"/>
      <c r="J2" s="5"/>
      <c r="K2" s="5"/>
      <c r="L2" s="5"/>
      <c r="M2" s="5"/>
      <c r="N2" s="5"/>
      <c r="O2" s="5"/>
      <c r="P2" s="5"/>
      <c r="Q2" s="5"/>
      <c r="R2" s="5"/>
      <c r="S2" s="5"/>
      <c r="T2" s="5"/>
      <c r="U2" s="5"/>
      <c r="V2" s="5"/>
    </row>
    <row r="3" spans="1:22">
      <c r="A3" s="7"/>
      <c r="B3" s="7"/>
      <c r="C3" s="5"/>
      <c r="D3" s="5"/>
      <c r="E3" s="5"/>
      <c r="F3" s="5"/>
      <c r="G3" s="5"/>
      <c r="H3" s="5"/>
      <c r="I3" s="5"/>
      <c r="J3" s="5"/>
      <c r="K3" s="5"/>
      <c r="L3" s="5"/>
      <c r="M3" s="5"/>
      <c r="N3" s="5"/>
      <c r="O3" s="5"/>
      <c r="P3" s="5"/>
      <c r="Q3" s="5"/>
      <c r="R3" s="5"/>
      <c r="S3" s="5"/>
      <c r="T3" s="5"/>
      <c r="U3" s="5"/>
      <c r="V3" s="5"/>
    </row>
    <row r="4" spans="1:22">
      <c r="A4" s="12"/>
      <c r="B4" s="12" t="s">
        <v>6</v>
      </c>
      <c r="C4" s="5"/>
      <c r="D4" s="5"/>
      <c r="E4" s="5"/>
      <c r="F4" s="5"/>
      <c r="G4" s="5"/>
      <c r="H4" s="5"/>
      <c r="I4" s="5"/>
      <c r="J4" s="5"/>
      <c r="K4" s="5"/>
      <c r="L4" s="5"/>
      <c r="M4" s="5"/>
      <c r="N4" s="5"/>
      <c r="O4" s="5"/>
      <c r="P4" s="5"/>
      <c r="Q4" s="5"/>
      <c r="R4" s="5"/>
      <c r="S4" s="5"/>
      <c r="T4" s="5"/>
      <c r="U4" s="5"/>
      <c r="V4" s="5"/>
    </row>
    <row r="5" spans="1:22">
      <c r="A5" s="17" t="s">
        <v>7</v>
      </c>
      <c r="B5" s="22">
        <v>449094</v>
      </c>
      <c r="C5" s="5"/>
      <c r="D5" s="5"/>
      <c r="E5" s="5"/>
      <c r="F5" s="5"/>
      <c r="G5" s="5"/>
      <c r="H5" s="5"/>
      <c r="I5" s="5"/>
      <c r="J5" s="5"/>
      <c r="K5" s="5"/>
      <c r="L5" s="5"/>
      <c r="M5" s="5"/>
      <c r="N5" s="5"/>
      <c r="O5" s="5"/>
      <c r="P5" s="5"/>
      <c r="Q5" s="5"/>
      <c r="R5" s="5"/>
      <c r="S5" s="5"/>
      <c r="T5" s="5"/>
      <c r="U5" s="5"/>
      <c r="V5" s="5"/>
    </row>
    <row r="6" spans="1:22">
      <c r="A6" s="114" t="s">
        <v>1585</v>
      </c>
      <c r="B6" s="115" t="s">
        <v>1584</v>
      </c>
      <c r="C6" s="5"/>
      <c r="D6" s="5"/>
      <c r="E6" s="5"/>
      <c r="F6" s="5"/>
      <c r="G6" s="5"/>
      <c r="H6" s="5"/>
      <c r="I6" s="5"/>
      <c r="J6" s="5"/>
      <c r="K6" s="5"/>
      <c r="L6" s="5"/>
      <c r="M6" s="5"/>
      <c r="N6" s="5"/>
      <c r="O6" s="5"/>
      <c r="P6" s="5"/>
      <c r="Q6" s="5"/>
      <c r="R6" s="5"/>
      <c r="S6" s="5"/>
      <c r="T6" s="5"/>
      <c r="U6" s="5"/>
      <c r="V6" s="5"/>
    </row>
    <row r="7" spans="1:22" ht="30">
      <c r="A7" s="24" t="s">
        <v>16</v>
      </c>
      <c r="B7" s="22" t="s">
        <v>17</v>
      </c>
      <c r="C7" s="5"/>
      <c r="D7" s="5"/>
      <c r="E7" s="5"/>
      <c r="F7" s="5"/>
      <c r="G7" s="5"/>
      <c r="H7" s="5"/>
      <c r="I7" s="5"/>
      <c r="J7" s="5"/>
      <c r="K7" s="5"/>
      <c r="L7" s="5"/>
      <c r="M7" s="5"/>
      <c r="N7" s="5"/>
      <c r="O7" s="5"/>
      <c r="P7" s="5"/>
      <c r="Q7" s="5"/>
      <c r="R7" s="5"/>
      <c r="S7" s="5"/>
      <c r="T7" s="5"/>
      <c r="U7" s="5"/>
      <c r="V7" s="5"/>
    </row>
    <row r="8" spans="1:22" ht="30">
      <c r="A8" s="24" t="s">
        <v>18</v>
      </c>
      <c r="B8" s="25" t="s">
        <v>19</v>
      </c>
      <c r="C8" s="5"/>
      <c r="D8" s="5"/>
      <c r="E8" s="5"/>
      <c r="F8" s="5"/>
      <c r="G8" s="5"/>
      <c r="H8" s="5"/>
      <c r="I8" s="5"/>
      <c r="J8" s="5"/>
      <c r="K8" s="5"/>
      <c r="L8" s="5"/>
      <c r="M8" s="5"/>
      <c r="N8" s="5"/>
      <c r="O8" s="5"/>
      <c r="P8" s="5"/>
      <c r="Q8" s="5"/>
      <c r="R8" s="5"/>
      <c r="S8" s="5"/>
      <c r="T8" s="5"/>
      <c r="U8" s="5"/>
      <c r="V8" s="5"/>
    </row>
    <row r="9" spans="1:22">
      <c r="A9" s="24" t="s">
        <v>20</v>
      </c>
      <c r="B9" s="26" t="s">
        <v>21</v>
      </c>
      <c r="C9" s="5"/>
      <c r="D9" s="5"/>
      <c r="E9" s="5"/>
      <c r="F9" s="5"/>
      <c r="G9" s="5"/>
      <c r="H9" s="5"/>
      <c r="I9" s="5"/>
      <c r="J9" s="5"/>
      <c r="K9" s="5"/>
      <c r="L9" s="5"/>
      <c r="M9" s="5"/>
      <c r="N9" s="5"/>
      <c r="O9" s="5"/>
      <c r="P9" s="5"/>
      <c r="Q9" s="5"/>
      <c r="R9" s="5"/>
      <c r="S9" s="5"/>
      <c r="T9" s="5"/>
      <c r="U9" s="5"/>
      <c r="V9" s="5"/>
    </row>
    <row r="10" spans="1:22" ht="60">
      <c r="A10" s="24" t="s">
        <v>22</v>
      </c>
      <c r="B10" s="25" t="s">
        <v>23</v>
      </c>
      <c r="C10" s="5"/>
      <c r="D10" s="5"/>
      <c r="E10" s="5"/>
      <c r="F10" s="5"/>
      <c r="G10" s="5"/>
      <c r="H10" s="5"/>
      <c r="I10" s="5"/>
      <c r="J10" s="5"/>
      <c r="K10" s="5"/>
      <c r="L10" s="5"/>
      <c r="M10" s="5"/>
      <c r="N10" s="5"/>
      <c r="O10" s="5"/>
      <c r="P10" s="5"/>
      <c r="Q10" s="5"/>
      <c r="R10" s="5"/>
      <c r="S10" s="5"/>
      <c r="T10" s="5"/>
      <c r="U10" s="5"/>
      <c r="V10" s="5"/>
    </row>
    <row r="11" spans="1:22" ht="60">
      <c r="A11" s="24" t="s">
        <v>24</v>
      </c>
      <c r="B11" s="28" t="s">
        <v>25</v>
      </c>
      <c r="C11" s="5"/>
      <c r="D11" s="5"/>
      <c r="E11" s="5"/>
      <c r="F11" s="5"/>
      <c r="G11" s="5"/>
      <c r="H11" s="5"/>
      <c r="I11" s="5"/>
      <c r="J11" s="5"/>
      <c r="K11" s="5"/>
      <c r="L11" s="5"/>
      <c r="M11" s="5"/>
      <c r="N11" s="5"/>
      <c r="O11" s="5"/>
      <c r="P11" s="5"/>
      <c r="Q11" s="5"/>
      <c r="R11" s="5"/>
      <c r="S11" s="5"/>
      <c r="T11" s="5"/>
      <c r="U11" s="5"/>
      <c r="V11" s="5"/>
    </row>
    <row r="12" spans="1:22" ht="30">
      <c r="A12" s="24" t="s">
        <v>26</v>
      </c>
      <c r="B12" s="28" t="s">
        <v>27</v>
      </c>
      <c r="C12" s="5"/>
      <c r="D12" s="5"/>
      <c r="E12" s="5"/>
      <c r="F12" s="5"/>
      <c r="G12" s="5"/>
      <c r="H12" s="5"/>
      <c r="I12" s="5"/>
      <c r="J12" s="5"/>
      <c r="K12" s="5"/>
      <c r="L12" s="5"/>
      <c r="M12" s="5"/>
      <c r="N12" s="5"/>
      <c r="O12" s="5"/>
      <c r="P12" s="5"/>
      <c r="Q12" s="5"/>
      <c r="R12" s="5"/>
      <c r="S12" s="5"/>
      <c r="T12" s="5"/>
      <c r="U12" s="5"/>
      <c r="V12" s="5"/>
    </row>
    <row r="13" spans="1:22" ht="30">
      <c r="A13" s="24" t="s">
        <v>28</v>
      </c>
      <c r="B13" s="28" t="s">
        <v>29</v>
      </c>
      <c r="C13" s="5"/>
      <c r="D13" s="5"/>
      <c r="E13" s="5"/>
      <c r="F13" s="5"/>
      <c r="G13" s="5"/>
      <c r="H13" s="5"/>
      <c r="I13" s="5"/>
      <c r="J13" s="5"/>
      <c r="K13" s="5"/>
      <c r="L13" s="5"/>
      <c r="M13" s="5"/>
      <c r="N13" s="5"/>
      <c r="O13" s="5"/>
      <c r="P13" s="5"/>
      <c r="Q13" s="5"/>
      <c r="R13" s="5"/>
      <c r="S13" s="5"/>
      <c r="T13" s="5"/>
      <c r="U13" s="5"/>
      <c r="V13" s="5"/>
    </row>
    <row r="14" spans="1:22" ht="45">
      <c r="A14" s="24" t="s">
        <v>30</v>
      </c>
      <c r="B14" s="28" t="s">
        <v>31</v>
      </c>
      <c r="C14" s="5"/>
      <c r="D14" s="5"/>
      <c r="E14" s="5"/>
      <c r="F14" s="5"/>
      <c r="G14" s="5"/>
      <c r="H14" s="5"/>
      <c r="I14" s="5"/>
      <c r="J14" s="5"/>
      <c r="K14" s="5"/>
      <c r="L14" s="5"/>
      <c r="M14" s="5"/>
      <c r="N14" s="5"/>
      <c r="O14" s="5"/>
      <c r="P14" s="5"/>
      <c r="Q14" s="5"/>
      <c r="R14" s="5"/>
      <c r="S14" s="5"/>
      <c r="T14" s="5"/>
      <c r="U14" s="5"/>
      <c r="V14" s="5"/>
    </row>
    <row r="15" spans="1:22">
      <c r="A15" s="5"/>
      <c r="B15" s="5"/>
      <c r="C15" s="5"/>
      <c r="D15" s="5"/>
      <c r="E15" s="5"/>
      <c r="F15" s="5"/>
      <c r="G15" s="5"/>
      <c r="H15" s="5"/>
      <c r="I15" s="5"/>
      <c r="J15" s="5"/>
      <c r="K15" s="5"/>
      <c r="L15" s="5"/>
      <c r="M15" s="5"/>
      <c r="N15" s="5"/>
      <c r="O15" s="5"/>
      <c r="P15" s="5"/>
      <c r="Q15" s="5"/>
      <c r="R15" s="5"/>
      <c r="S15" s="5"/>
      <c r="T15" s="5"/>
      <c r="U15" s="5"/>
      <c r="V15" s="5"/>
    </row>
    <row r="16" spans="1:22">
      <c r="A16" s="5"/>
      <c r="B16" s="5"/>
      <c r="C16" s="5"/>
      <c r="D16" s="5"/>
      <c r="E16" s="5"/>
      <c r="F16" s="5"/>
      <c r="G16" s="5"/>
      <c r="H16" s="5"/>
      <c r="I16" s="5"/>
      <c r="J16" s="5"/>
      <c r="K16" s="5"/>
      <c r="L16" s="5"/>
      <c r="M16" s="5"/>
      <c r="N16" s="5"/>
      <c r="O16" s="5"/>
      <c r="P16" s="5"/>
      <c r="Q16" s="5"/>
      <c r="R16" s="5"/>
      <c r="S16" s="5"/>
      <c r="T16" s="5"/>
      <c r="U16" s="5"/>
      <c r="V16" s="5"/>
    </row>
    <row r="17" spans="1:22">
      <c r="A17" s="5"/>
      <c r="B17" s="5"/>
      <c r="C17" s="5"/>
      <c r="D17" s="5"/>
      <c r="E17" s="5"/>
      <c r="F17" s="5"/>
      <c r="G17" s="5"/>
      <c r="H17" s="5"/>
      <c r="I17" s="5"/>
      <c r="J17" s="5"/>
      <c r="K17" s="5"/>
      <c r="L17" s="5"/>
      <c r="M17" s="5"/>
      <c r="N17" s="5"/>
      <c r="O17" s="5"/>
      <c r="P17" s="5"/>
      <c r="Q17" s="5"/>
      <c r="R17" s="5"/>
      <c r="S17" s="5"/>
      <c r="T17" s="5"/>
      <c r="U17" s="5"/>
      <c r="V17" s="5"/>
    </row>
    <row r="18" spans="1:22">
      <c r="A18" s="5"/>
      <c r="B18" s="5"/>
      <c r="C18" s="5"/>
      <c r="D18" s="5"/>
      <c r="E18" s="5"/>
      <c r="F18" s="5"/>
      <c r="G18" s="5"/>
      <c r="H18" s="5"/>
      <c r="I18" s="5"/>
      <c r="J18" s="5"/>
      <c r="K18" s="5"/>
      <c r="L18" s="5"/>
      <c r="M18" s="5"/>
      <c r="N18" s="5"/>
      <c r="O18" s="5"/>
      <c r="P18" s="5"/>
      <c r="Q18" s="5"/>
      <c r="R18" s="5"/>
      <c r="S18" s="5"/>
      <c r="T18" s="5"/>
      <c r="U18" s="5"/>
      <c r="V18" s="5"/>
    </row>
    <row r="19" spans="1:22">
      <c r="A19" s="5"/>
      <c r="B19" s="5"/>
      <c r="C19" s="5"/>
      <c r="D19" s="5"/>
      <c r="E19" s="5"/>
      <c r="F19" s="5"/>
      <c r="G19" s="5"/>
      <c r="H19" s="5"/>
      <c r="I19" s="5"/>
      <c r="J19" s="5"/>
      <c r="K19" s="5"/>
      <c r="L19" s="5"/>
      <c r="M19" s="5"/>
      <c r="N19" s="5"/>
      <c r="O19" s="5"/>
      <c r="P19" s="5"/>
      <c r="Q19" s="5"/>
      <c r="R19" s="5"/>
      <c r="S19" s="5"/>
      <c r="T19" s="5"/>
      <c r="U19" s="5"/>
      <c r="V19" s="5"/>
    </row>
    <row r="20" spans="1:22">
      <c r="A20" s="5"/>
      <c r="B20" s="5"/>
      <c r="C20" s="5"/>
      <c r="D20" s="5"/>
      <c r="E20" s="5"/>
      <c r="F20" s="5"/>
      <c r="G20" s="5"/>
      <c r="H20" s="5"/>
      <c r="I20" s="5"/>
      <c r="J20" s="5"/>
      <c r="K20" s="5"/>
      <c r="L20" s="5"/>
      <c r="M20" s="5"/>
      <c r="N20" s="5"/>
      <c r="O20" s="5"/>
      <c r="P20" s="5"/>
      <c r="Q20" s="5"/>
      <c r="R20" s="5"/>
      <c r="S20" s="5"/>
      <c r="T20" s="5"/>
      <c r="U20" s="5"/>
      <c r="V20" s="5"/>
    </row>
    <row r="21" spans="1:22">
      <c r="A21" s="5"/>
      <c r="B21" s="5"/>
      <c r="C21" s="5"/>
      <c r="D21" s="5"/>
      <c r="E21" s="5"/>
      <c r="F21" s="5"/>
      <c r="G21" s="5"/>
      <c r="H21" s="5"/>
      <c r="I21" s="5"/>
      <c r="J21" s="5"/>
      <c r="K21" s="5"/>
      <c r="L21" s="5"/>
      <c r="M21" s="5"/>
      <c r="N21" s="5"/>
      <c r="O21" s="5"/>
      <c r="P21" s="5"/>
      <c r="Q21" s="5"/>
      <c r="R21" s="5"/>
      <c r="S21" s="5"/>
      <c r="T21" s="5"/>
      <c r="U21" s="5"/>
      <c r="V21" s="5"/>
    </row>
    <row r="22" spans="1:22" ht="15.75" customHeight="1">
      <c r="A22" s="5"/>
      <c r="B22" s="5"/>
      <c r="C22" s="5"/>
      <c r="D22" s="5"/>
      <c r="E22" s="5"/>
      <c r="F22" s="5"/>
      <c r="G22" s="5"/>
      <c r="H22" s="5"/>
      <c r="I22" s="5"/>
      <c r="J22" s="5"/>
      <c r="K22" s="5"/>
      <c r="L22" s="5"/>
      <c r="M22" s="5"/>
      <c r="N22" s="5"/>
      <c r="O22" s="5"/>
      <c r="P22" s="5"/>
      <c r="Q22" s="5"/>
      <c r="R22" s="5"/>
      <c r="S22" s="5"/>
      <c r="T22" s="5"/>
      <c r="U22" s="5"/>
      <c r="V22" s="5"/>
    </row>
    <row r="23" spans="1:22" ht="15.75" customHeight="1">
      <c r="A23" s="5"/>
      <c r="B23" s="5"/>
      <c r="C23" s="5"/>
      <c r="D23" s="5"/>
      <c r="E23" s="5"/>
      <c r="F23" s="5"/>
      <c r="G23" s="5"/>
      <c r="H23" s="5"/>
      <c r="I23" s="5"/>
      <c r="J23" s="5"/>
      <c r="K23" s="5"/>
      <c r="L23" s="5"/>
      <c r="M23" s="5"/>
      <c r="N23" s="5"/>
      <c r="O23" s="5"/>
      <c r="P23" s="5"/>
      <c r="Q23" s="5"/>
      <c r="R23" s="5"/>
      <c r="S23" s="5"/>
      <c r="T23" s="5"/>
      <c r="U23" s="5"/>
      <c r="V23" s="5"/>
    </row>
    <row r="24" spans="1:22" ht="15.75" customHeight="1">
      <c r="A24" s="5"/>
      <c r="B24" s="5"/>
      <c r="C24" s="5"/>
      <c r="D24" s="5"/>
      <c r="E24" s="5"/>
      <c r="F24" s="5"/>
      <c r="G24" s="5"/>
      <c r="H24" s="5"/>
      <c r="I24" s="5"/>
      <c r="J24" s="5"/>
      <c r="K24" s="5"/>
      <c r="L24" s="5"/>
      <c r="M24" s="5"/>
      <c r="N24" s="5"/>
      <c r="O24" s="5"/>
      <c r="P24" s="5"/>
      <c r="Q24" s="5"/>
      <c r="R24" s="5"/>
      <c r="S24" s="5"/>
      <c r="T24" s="5"/>
      <c r="U24" s="5"/>
      <c r="V24" s="5"/>
    </row>
    <row r="25" spans="1:22" ht="15.75" customHeight="1">
      <c r="A25" s="5"/>
      <c r="B25" s="5"/>
      <c r="C25" s="5"/>
      <c r="D25" s="5"/>
      <c r="E25" s="5"/>
      <c r="F25" s="5"/>
      <c r="G25" s="5"/>
      <c r="H25" s="5"/>
      <c r="I25" s="5"/>
      <c r="J25" s="5"/>
      <c r="K25" s="5"/>
      <c r="L25" s="5"/>
      <c r="M25" s="5"/>
      <c r="N25" s="5"/>
      <c r="O25" s="5"/>
      <c r="P25" s="5"/>
      <c r="Q25" s="5"/>
      <c r="R25" s="5"/>
      <c r="S25" s="5"/>
      <c r="T25" s="5"/>
      <c r="U25" s="5"/>
      <c r="V25" s="5"/>
    </row>
    <row r="26" spans="1:22" ht="15.75" customHeight="1">
      <c r="A26" s="5"/>
      <c r="B26" s="5"/>
      <c r="C26" s="5"/>
      <c r="D26" s="5"/>
      <c r="E26" s="5"/>
      <c r="F26" s="5"/>
      <c r="G26" s="5"/>
      <c r="H26" s="5"/>
      <c r="I26" s="5"/>
      <c r="J26" s="5"/>
      <c r="K26" s="5"/>
      <c r="L26" s="5"/>
      <c r="M26" s="5"/>
      <c r="N26" s="5"/>
      <c r="O26" s="5"/>
      <c r="P26" s="5"/>
      <c r="Q26" s="5"/>
      <c r="R26" s="5"/>
      <c r="S26" s="5"/>
      <c r="T26" s="5"/>
      <c r="U26" s="5"/>
      <c r="V26" s="5"/>
    </row>
    <row r="27" spans="1:22" ht="15.75" customHeight="1">
      <c r="A27" s="5"/>
      <c r="B27" s="5"/>
      <c r="C27" s="5"/>
      <c r="D27" s="5"/>
      <c r="E27" s="5"/>
      <c r="F27" s="5"/>
      <c r="G27" s="5"/>
      <c r="H27" s="5"/>
      <c r="I27" s="5"/>
      <c r="J27" s="5"/>
      <c r="K27" s="5"/>
      <c r="L27" s="5"/>
      <c r="M27" s="5"/>
      <c r="N27" s="5"/>
      <c r="O27" s="5"/>
      <c r="P27" s="5"/>
      <c r="Q27" s="5"/>
      <c r="R27" s="5"/>
      <c r="S27" s="5"/>
      <c r="T27" s="5"/>
      <c r="U27" s="5"/>
      <c r="V27" s="5"/>
    </row>
    <row r="28" spans="1:22" ht="15.75" customHeight="1">
      <c r="A28" s="5"/>
      <c r="B28" s="5"/>
      <c r="C28" s="5"/>
      <c r="D28" s="5"/>
      <c r="E28" s="5"/>
      <c r="F28" s="5"/>
      <c r="G28" s="5"/>
      <c r="H28" s="5"/>
      <c r="I28" s="5"/>
      <c r="J28" s="5"/>
      <c r="K28" s="5"/>
      <c r="L28" s="5"/>
      <c r="M28" s="5"/>
      <c r="N28" s="5"/>
      <c r="O28" s="5"/>
      <c r="P28" s="5"/>
      <c r="Q28" s="5"/>
      <c r="R28" s="5"/>
      <c r="S28" s="5"/>
      <c r="T28" s="5"/>
      <c r="U28" s="5"/>
      <c r="V28" s="5"/>
    </row>
    <row r="29" spans="1:22" ht="15.75" customHeight="1">
      <c r="A29" s="5"/>
      <c r="B29" s="5"/>
      <c r="C29" s="5"/>
      <c r="D29" s="5"/>
      <c r="E29" s="5"/>
      <c r="F29" s="5"/>
      <c r="G29" s="5"/>
      <c r="H29" s="5"/>
      <c r="I29" s="5"/>
      <c r="J29" s="5"/>
      <c r="K29" s="5"/>
      <c r="L29" s="5"/>
      <c r="M29" s="5"/>
      <c r="N29" s="5"/>
      <c r="O29" s="5"/>
      <c r="P29" s="5"/>
      <c r="Q29" s="5"/>
      <c r="R29" s="5"/>
      <c r="S29" s="5"/>
      <c r="T29" s="5"/>
      <c r="U29" s="5"/>
      <c r="V29" s="5"/>
    </row>
    <row r="30" spans="1:22" ht="15.75" customHeight="1">
      <c r="A30" s="5"/>
      <c r="B30" s="5"/>
      <c r="C30" s="5"/>
      <c r="D30" s="5"/>
      <c r="E30" s="5"/>
      <c r="F30" s="5"/>
      <c r="G30" s="5"/>
      <c r="H30" s="5"/>
      <c r="I30" s="5"/>
      <c r="J30" s="5"/>
      <c r="K30" s="5"/>
      <c r="L30" s="5"/>
      <c r="M30" s="5"/>
      <c r="N30" s="5"/>
      <c r="O30" s="5"/>
      <c r="P30" s="5"/>
      <c r="Q30" s="5"/>
      <c r="R30" s="5"/>
      <c r="S30" s="5"/>
      <c r="T30" s="5"/>
      <c r="U30" s="5"/>
      <c r="V30" s="5"/>
    </row>
    <row r="31" spans="1:22" ht="15.75" customHeight="1">
      <c r="A31" s="5"/>
      <c r="B31" s="5"/>
      <c r="C31" s="5"/>
      <c r="D31" s="5"/>
      <c r="E31" s="5"/>
      <c r="F31" s="5"/>
      <c r="G31" s="5"/>
      <c r="H31" s="5"/>
      <c r="I31" s="5"/>
      <c r="J31" s="5"/>
      <c r="K31" s="5"/>
      <c r="L31" s="5"/>
      <c r="M31" s="5"/>
      <c r="N31" s="5"/>
      <c r="O31" s="5"/>
      <c r="P31" s="5"/>
      <c r="Q31" s="5"/>
      <c r="R31" s="5"/>
      <c r="S31" s="5"/>
      <c r="T31" s="5"/>
      <c r="U31" s="5"/>
      <c r="V31" s="5"/>
    </row>
    <row r="32" spans="1:22" ht="15.75" customHeight="1">
      <c r="A32" s="5"/>
      <c r="B32" s="5"/>
      <c r="C32" s="5"/>
      <c r="D32" s="5"/>
      <c r="E32" s="5"/>
      <c r="F32" s="5"/>
      <c r="G32" s="5"/>
      <c r="H32" s="5"/>
      <c r="I32" s="5"/>
      <c r="J32" s="5"/>
      <c r="K32" s="5"/>
      <c r="L32" s="5"/>
      <c r="M32" s="5"/>
      <c r="N32" s="5"/>
      <c r="O32" s="5"/>
      <c r="P32" s="5"/>
      <c r="Q32" s="5"/>
      <c r="R32" s="5"/>
      <c r="S32" s="5"/>
      <c r="T32" s="5"/>
      <c r="U32" s="5"/>
      <c r="V32" s="5"/>
    </row>
    <row r="33" spans="1:22" ht="15.75" customHeight="1">
      <c r="A33" s="5"/>
      <c r="B33" s="5"/>
      <c r="C33" s="5"/>
      <c r="D33" s="5"/>
      <c r="E33" s="5"/>
      <c r="F33" s="5"/>
      <c r="G33" s="5"/>
      <c r="H33" s="5"/>
      <c r="I33" s="5"/>
      <c r="J33" s="5"/>
      <c r="K33" s="5"/>
      <c r="L33" s="5"/>
      <c r="M33" s="5"/>
      <c r="N33" s="5"/>
      <c r="O33" s="5"/>
      <c r="P33" s="5"/>
      <c r="Q33" s="5"/>
      <c r="R33" s="5"/>
      <c r="S33" s="5"/>
      <c r="T33" s="5"/>
      <c r="U33" s="5"/>
      <c r="V33" s="5"/>
    </row>
    <row r="34" spans="1:22" ht="15.75" customHeight="1">
      <c r="A34" s="5"/>
      <c r="B34" s="5"/>
      <c r="C34" s="5"/>
      <c r="D34" s="5"/>
      <c r="E34" s="5"/>
      <c r="F34" s="5"/>
      <c r="G34" s="5"/>
      <c r="H34" s="5"/>
      <c r="I34" s="5"/>
      <c r="J34" s="5"/>
      <c r="K34" s="5"/>
      <c r="L34" s="5"/>
      <c r="M34" s="5"/>
      <c r="N34" s="5"/>
      <c r="O34" s="5"/>
      <c r="P34" s="5"/>
      <c r="Q34" s="5"/>
      <c r="R34" s="5"/>
      <c r="S34" s="5"/>
      <c r="T34" s="5"/>
      <c r="U34" s="5"/>
      <c r="V34" s="5"/>
    </row>
    <row r="35" spans="1:22" ht="15.75" customHeight="1">
      <c r="A35" s="5"/>
      <c r="B35" s="5"/>
      <c r="C35" s="5"/>
      <c r="D35" s="5"/>
      <c r="E35" s="5"/>
      <c r="F35" s="5"/>
      <c r="G35" s="5"/>
      <c r="H35" s="5"/>
      <c r="I35" s="5"/>
      <c r="J35" s="5"/>
      <c r="K35" s="5"/>
      <c r="L35" s="5"/>
      <c r="M35" s="5"/>
      <c r="N35" s="5"/>
      <c r="O35" s="5"/>
      <c r="P35" s="5"/>
      <c r="Q35" s="5"/>
      <c r="R35" s="5"/>
      <c r="S35" s="5"/>
      <c r="T35" s="5"/>
      <c r="U35" s="5"/>
      <c r="V35" s="5"/>
    </row>
    <row r="36" spans="1:22" ht="15.75" customHeight="1">
      <c r="A36" s="5"/>
      <c r="B36" s="5"/>
      <c r="C36" s="5"/>
      <c r="D36" s="5"/>
      <c r="E36" s="5"/>
      <c r="F36" s="5"/>
      <c r="G36" s="5"/>
      <c r="H36" s="5"/>
      <c r="I36" s="5"/>
      <c r="J36" s="5"/>
      <c r="K36" s="5"/>
      <c r="L36" s="5"/>
      <c r="M36" s="5"/>
      <c r="N36" s="5"/>
      <c r="O36" s="5"/>
      <c r="P36" s="5"/>
      <c r="Q36" s="5"/>
      <c r="R36" s="5"/>
      <c r="S36" s="5"/>
      <c r="T36" s="5"/>
      <c r="U36" s="5"/>
      <c r="V36" s="5"/>
    </row>
    <row r="37" spans="1:22" ht="15.75" customHeight="1">
      <c r="A37" s="5"/>
      <c r="B37" s="5"/>
      <c r="C37" s="5"/>
      <c r="D37" s="5"/>
      <c r="E37" s="5"/>
      <c r="F37" s="5"/>
      <c r="G37" s="5"/>
      <c r="H37" s="5"/>
      <c r="I37" s="5"/>
      <c r="J37" s="5"/>
      <c r="K37" s="5"/>
      <c r="L37" s="5"/>
      <c r="M37" s="5"/>
      <c r="N37" s="5"/>
      <c r="O37" s="5"/>
      <c r="P37" s="5"/>
      <c r="Q37" s="5"/>
      <c r="R37" s="5"/>
      <c r="S37" s="5"/>
      <c r="T37" s="5"/>
      <c r="U37" s="5"/>
      <c r="V37" s="5"/>
    </row>
    <row r="38" spans="1:22" ht="15.75" customHeight="1">
      <c r="A38" s="5"/>
      <c r="B38" s="5"/>
      <c r="C38" s="5"/>
      <c r="D38" s="5"/>
      <c r="E38" s="5"/>
      <c r="F38" s="5"/>
      <c r="G38" s="5"/>
      <c r="H38" s="5"/>
      <c r="I38" s="5"/>
      <c r="J38" s="5"/>
      <c r="K38" s="5"/>
      <c r="L38" s="5"/>
      <c r="M38" s="5"/>
      <c r="N38" s="5"/>
      <c r="O38" s="5"/>
      <c r="P38" s="5"/>
      <c r="Q38" s="5"/>
      <c r="R38" s="5"/>
      <c r="S38" s="5"/>
      <c r="T38" s="5"/>
      <c r="U38" s="5"/>
      <c r="V38" s="5"/>
    </row>
    <row r="39" spans="1:22" ht="15.75" customHeight="1">
      <c r="A39" s="5"/>
      <c r="B39" s="5"/>
      <c r="C39" s="5"/>
      <c r="D39" s="5"/>
      <c r="E39" s="5"/>
      <c r="F39" s="5"/>
      <c r="G39" s="5"/>
      <c r="H39" s="5"/>
      <c r="I39" s="5"/>
      <c r="J39" s="5"/>
      <c r="K39" s="5"/>
      <c r="L39" s="5"/>
      <c r="M39" s="5"/>
      <c r="N39" s="5"/>
      <c r="O39" s="5"/>
      <c r="P39" s="5"/>
      <c r="Q39" s="5"/>
      <c r="R39" s="5"/>
      <c r="S39" s="5"/>
      <c r="T39" s="5"/>
      <c r="U39" s="5"/>
      <c r="V39" s="5"/>
    </row>
    <row r="40" spans="1:22" ht="15.75" customHeight="1">
      <c r="A40" s="5"/>
      <c r="B40" s="5"/>
      <c r="C40" s="5"/>
      <c r="D40" s="5"/>
      <c r="E40" s="5"/>
      <c r="F40" s="5"/>
      <c r="G40" s="5"/>
      <c r="H40" s="5"/>
      <c r="I40" s="5"/>
      <c r="J40" s="5"/>
      <c r="K40" s="5"/>
      <c r="L40" s="5"/>
      <c r="M40" s="5"/>
      <c r="N40" s="5"/>
      <c r="O40" s="5"/>
      <c r="P40" s="5"/>
      <c r="Q40" s="5"/>
      <c r="R40" s="5"/>
      <c r="S40" s="5"/>
      <c r="T40" s="5"/>
      <c r="U40" s="5"/>
      <c r="V40" s="5"/>
    </row>
    <row r="41" spans="1:22" ht="15.75" customHeight="1">
      <c r="A41" s="5"/>
      <c r="B41" s="5"/>
      <c r="C41" s="5"/>
      <c r="D41" s="5"/>
      <c r="E41" s="5"/>
      <c r="F41" s="5"/>
      <c r="G41" s="5"/>
      <c r="H41" s="5"/>
      <c r="I41" s="5"/>
      <c r="J41" s="5"/>
      <c r="K41" s="5"/>
      <c r="L41" s="5"/>
      <c r="M41" s="5"/>
      <c r="N41" s="5"/>
      <c r="O41" s="5"/>
      <c r="P41" s="5"/>
      <c r="Q41" s="5"/>
      <c r="R41" s="5"/>
      <c r="S41" s="5"/>
      <c r="T41" s="5"/>
      <c r="U41" s="5"/>
      <c r="V41" s="5"/>
    </row>
    <row r="42" spans="1:22" ht="15.75" customHeight="1">
      <c r="A42" s="5"/>
      <c r="B42" s="5"/>
      <c r="C42" s="5"/>
      <c r="D42" s="5"/>
      <c r="E42" s="5"/>
      <c r="F42" s="5"/>
      <c r="G42" s="5"/>
      <c r="H42" s="5"/>
      <c r="I42" s="5"/>
      <c r="J42" s="5"/>
      <c r="K42" s="5"/>
      <c r="L42" s="5"/>
      <c r="M42" s="5"/>
      <c r="N42" s="5"/>
      <c r="O42" s="5"/>
      <c r="P42" s="5"/>
      <c r="Q42" s="5"/>
      <c r="R42" s="5"/>
      <c r="S42" s="5"/>
      <c r="T42" s="5"/>
      <c r="U42" s="5"/>
      <c r="V42" s="5"/>
    </row>
    <row r="43" spans="1:22" ht="15.75" customHeight="1">
      <c r="A43" s="5"/>
      <c r="B43" s="5"/>
      <c r="C43" s="5"/>
      <c r="D43" s="5"/>
      <c r="E43" s="5"/>
      <c r="F43" s="5"/>
      <c r="G43" s="5"/>
      <c r="H43" s="5"/>
      <c r="I43" s="5"/>
      <c r="J43" s="5"/>
      <c r="K43" s="5"/>
      <c r="L43" s="5"/>
      <c r="M43" s="5"/>
      <c r="N43" s="5"/>
      <c r="O43" s="5"/>
      <c r="P43" s="5"/>
      <c r="Q43" s="5"/>
      <c r="R43" s="5"/>
      <c r="S43" s="5"/>
      <c r="T43" s="5"/>
      <c r="U43" s="5"/>
      <c r="V43" s="5"/>
    </row>
    <row r="44" spans="1:22" ht="15.75" customHeight="1">
      <c r="A44" s="5"/>
      <c r="B44" s="5"/>
      <c r="C44" s="5"/>
      <c r="D44" s="5"/>
      <c r="E44" s="5"/>
      <c r="F44" s="5"/>
      <c r="G44" s="5"/>
      <c r="H44" s="5"/>
      <c r="I44" s="5"/>
      <c r="J44" s="5"/>
      <c r="K44" s="5"/>
      <c r="L44" s="5"/>
      <c r="M44" s="5"/>
      <c r="N44" s="5"/>
      <c r="O44" s="5"/>
      <c r="P44" s="5"/>
      <c r="Q44" s="5"/>
      <c r="R44" s="5"/>
      <c r="S44" s="5"/>
      <c r="T44" s="5"/>
      <c r="U44" s="5"/>
      <c r="V44" s="5"/>
    </row>
    <row r="45" spans="1:22" ht="15.75" customHeight="1">
      <c r="A45" s="5"/>
      <c r="B45" s="5"/>
      <c r="C45" s="5"/>
      <c r="D45" s="5"/>
      <c r="E45" s="5"/>
      <c r="F45" s="5"/>
      <c r="G45" s="5"/>
      <c r="H45" s="5"/>
      <c r="I45" s="5"/>
      <c r="J45" s="5"/>
      <c r="K45" s="5"/>
      <c r="L45" s="5"/>
      <c r="M45" s="5"/>
      <c r="N45" s="5"/>
      <c r="O45" s="5"/>
      <c r="P45" s="5"/>
      <c r="Q45" s="5"/>
      <c r="R45" s="5"/>
      <c r="S45" s="5"/>
      <c r="T45" s="5"/>
      <c r="U45" s="5"/>
      <c r="V45" s="5"/>
    </row>
    <row r="46" spans="1:22" ht="15.75" customHeight="1">
      <c r="A46" s="5"/>
      <c r="B46" s="5"/>
      <c r="C46" s="5"/>
      <c r="D46" s="5"/>
      <c r="E46" s="5"/>
      <c r="F46" s="5"/>
      <c r="G46" s="5"/>
      <c r="H46" s="5"/>
      <c r="I46" s="5"/>
      <c r="J46" s="5"/>
      <c r="K46" s="5"/>
      <c r="L46" s="5"/>
      <c r="M46" s="5"/>
      <c r="N46" s="5"/>
      <c r="O46" s="5"/>
      <c r="P46" s="5"/>
      <c r="Q46" s="5"/>
      <c r="R46" s="5"/>
      <c r="S46" s="5"/>
      <c r="T46" s="5"/>
      <c r="U46" s="5"/>
      <c r="V46" s="5"/>
    </row>
    <row r="47" spans="1:22" ht="15.75" customHeight="1">
      <c r="A47" s="5"/>
      <c r="B47" s="5"/>
      <c r="C47" s="5"/>
      <c r="D47" s="5"/>
      <c r="E47" s="5"/>
      <c r="F47" s="5"/>
      <c r="G47" s="5"/>
      <c r="H47" s="5"/>
      <c r="I47" s="5"/>
      <c r="J47" s="5"/>
      <c r="K47" s="5"/>
      <c r="L47" s="5"/>
      <c r="M47" s="5"/>
      <c r="N47" s="5"/>
      <c r="O47" s="5"/>
      <c r="P47" s="5"/>
      <c r="Q47" s="5"/>
      <c r="R47" s="5"/>
      <c r="S47" s="5"/>
      <c r="T47" s="5"/>
      <c r="U47" s="5"/>
      <c r="V47" s="5"/>
    </row>
    <row r="48" spans="1:22" ht="15.75" customHeight="1">
      <c r="A48" s="5"/>
      <c r="B48" s="5"/>
      <c r="C48" s="5"/>
      <c r="D48" s="5"/>
      <c r="E48" s="5"/>
      <c r="F48" s="5"/>
      <c r="G48" s="5"/>
      <c r="H48" s="5"/>
      <c r="I48" s="5"/>
      <c r="J48" s="5"/>
      <c r="K48" s="5"/>
      <c r="L48" s="5"/>
      <c r="M48" s="5"/>
      <c r="N48" s="5"/>
      <c r="O48" s="5"/>
      <c r="P48" s="5"/>
      <c r="Q48" s="5"/>
      <c r="R48" s="5"/>
      <c r="S48" s="5"/>
      <c r="T48" s="5"/>
      <c r="U48" s="5"/>
      <c r="V48" s="5"/>
    </row>
    <row r="49" spans="1:22" ht="15.75" customHeight="1">
      <c r="A49" s="5"/>
      <c r="B49" s="5"/>
      <c r="C49" s="5"/>
      <c r="D49" s="5"/>
      <c r="E49" s="5"/>
      <c r="F49" s="5"/>
      <c r="G49" s="5"/>
      <c r="H49" s="5"/>
      <c r="I49" s="5"/>
      <c r="J49" s="5"/>
      <c r="K49" s="5"/>
      <c r="L49" s="5"/>
      <c r="M49" s="5"/>
      <c r="N49" s="5"/>
      <c r="O49" s="5"/>
      <c r="P49" s="5"/>
      <c r="Q49" s="5"/>
      <c r="R49" s="5"/>
      <c r="S49" s="5"/>
      <c r="T49" s="5"/>
      <c r="U49" s="5"/>
      <c r="V49" s="5"/>
    </row>
    <row r="50" spans="1:22" ht="15.75" customHeight="1">
      <c r="A50" s="5"/>
      <c r="B50" s="5"/>
      <c r="C50" s="5"/>
      <c r="D50" s="5"/>
      <c r="E50" s="5"/>
      <c r="F50" s="5"/>
      <c r="G50" s="5"/>
      <c r="H50" s="5"/>
      <c r="I50" s="5"/>
      <c r="J50" s="5"/>
      <c r="K50" s="5"/>
      <c r="L50" s="5"/>
      <c r="M50" s="5"/>
      <c r="N50" s="5"/>
      <c r="O50" s="5"/>
      <c r="P50" s="5"/>
      <c r="Q50" s="5"/>
      <c r="R50" s="5"/>
      <c r="S50" s="5"/>
      <c r="T50" s="5"/>
      <c r="U50" s="5"/>
      <c r="V50" s="5"/>
    </row>
    <row r="51" spans="1:22" ht="15.75" customHeight="1">
      <c r="A51" s="5"/>
      <c r="B51" s="5"/>
      <c r="C51" s="5"/>
      <c r="D51" s="5"/>
      <c r="E51" s="5"/>
      <c r="F51" s="5"/>
      <c r="G51" s="5"/>
      <c r="H51" s="5"/>
      <c r="I51" s="5"/>
      <c r="J51" s="5"/>
      <c r="K51" s="5"/>
      <c r="L51" s="5"/>
      <c r="M51" s="5"/>
      <c r="N51" s="5"/>
      <c r="O51" s="5"/>
      <c r="P51" s="5"/>
      <c r="Q51" s="5"/>
      <c r="R51" s="5"/>
      <c r="S51" s="5"/>
      <c r="T51" s="5"/>
      <c r="U51" s="5"/>
      <c r="V51" s="5"/>
    </row>
    <row r="52" spans="1:22" ht="15.75" customHeight="1">
      <c r="A52" s="5"/>
      <c r="B52" s="5"/>
      <c r="C52" s="5"/>
      <c r="D52" s="5"/>
      <c r="E52" s="5"/>
      <c r="F52" s="5"/>
      <c r="G52" s="5"/>
      <c r="H52" s="5"/>
      <c r="I52" s="5"/>
      <c r="J52" s="5"/>
      <c r="K52" s="5"/>
      <c r="L52" s="5"/>
      <c r="M52" s="5"/>
      <c r="N52" s="5"/>
      <c r="O52" s="5"/>
      <c r="P52" s="5"/>
      <c r="Q52" s="5"/>
      <c r="R52" s="5"/>
      <c r="S52" s="5"/>
      <c r="T52" s="5"/>
      <c r="U52" s="5"/>
      <c r="V52" s="5"/>
    </row>
    <row r="53" spans="1:22" ht="15.75" customHeight="1">
      <c r="A53" s="5"/>
      <c r="B53" s="5"/>
      <c r="C53" s="5"/>
      <c r="D53" s="5"/>
      <c r="E53" s="5"/>
      <c r="F53" s="5"/>
      <c r="G53" s="5"/>
      <c r="H53" s="5"/>
      <c r="I53" s="5"/>
      <c r="J53" s="5"/>
      <c r="K53" s="5"/>
      <c r="L53" s="5"/>
      <c r="M53" s="5"/>
      <c r="N53" s="5"/>
      <c r="O53" s="5"/>
      <c r="P53" s="5"/>
      <c r="Q53" s="5"/>
      <c r="R53" s="5"/>
      <c r="S53" s="5"/>
      <c r="T53" s="5"/>
      <c r="U53" s="5"/>
      <c r="V53" s="5"/>
    </row>
    <row r="54" spans="1:22" ht="15.75" customHeight="1">
      <c r="A54" s="5"/>
      <c r="B54" s="5"/>
      <c r="C54" s="5"/>
      <c r="D54" s="5"/>
      <c r="E54" s="5"/>
      <c r="F54" s="5"/>
      <c r="G54" s="5"/>
      <c r="H54" s="5"/>
      <c r="I54" s="5"/>
      <c r="J54" s="5"/>
      <c r="K54" s="5"/>
      <c r="L54" s="5"/>
      <c r="M54" s="5"/>
      <c r="N54" s="5"/>
      <c r="O54" s="5"/>
      <c r="P54" s="5"/>
      <c r="Q54" s="5"/>
      <c r="R54" s="5"/>
      <c r="S54" s="5"/>
      <c r="T54" s="5"/>
      <c r="U54" s="5"/>
      <c r="V54" s="5"/>
    </row>
    <row r="55" spans="1:22" ht="15.75" customHeight="1">
      <c r="A55" s="5"/>
      <c r="B55" s="5"/>
      <c r="C55" s="5"/>
      <c r="D55" s="5"/>
      <c r="E55" s="5"/>
      <c r="F55" s="5"/>
      <c r="G55" s="5"/>
      <c r="H55" s="5"/>
      <c r="I55" s="5"/>
      <c r="J55" s="5"/>
      <c r="K55" s="5"/>
      <c r="L55" s="5"/>
      <c r="M55" s="5"/>
      <c r="N55" s="5"/>
      <c r="O55" s="5"/>
      <c r="P55" s="5"/>
      <c r="Q55" s="5"/>
      <c r="R55" s="5"/>
      <c r="S55" s="5"/>
      <c r="T55" s="5"/>
      <c r="U55" s="5"/>
      <c r="V55" s="5"/>
    </row>
    <row r="56" spans="1:22" ht="15.75" customHeight="1">
      <c r="A56" s="5"/>
      <c r="B56" s="5"/>
      <c r="C56" s="5"/>
      <c r="D56" s="5"/>
      <c r="E56" s="5"/>
      <c r="F56" s="5"/>
      <c r="G56" s="5"/>
      <c r="H56" s="5"/>
      <c r="I56" s="5"/>
      <c r="J56" s="5"/>
      <c r="K56" s="5"/>
      <c r="L56" s="5"/>
      <c r="M56" s="5"/>
      <c r="N56" s="5"/>
      <c r="O56" s="5"/>
      <c r="P56" s="5"/>
      <c r="Q56" s="5"/>
      <c r="R56" s="5"/>
      <c r="S56" s="5"/>
      <c r="T56" s="5"/>
      <c r="U56" s="5"/>
      <c r="V56" s="5"/>
    </row>
    <row r="57" spans="1:22" ht="15.75" customHeight="1">
      <c r="A57" s="5"/>
      <c r="B57" s="5"/>
      <c r="C57" s="5"/>
      <c r="D57" s="5"/>
      <c r="E57" s="5"/>
      <c r="F57" s="5"/>
      <c r="G57" s="5"/>
      <c r="H57" s="5"/>
      <c r="I57" s="5"/>
      <c r="J57" s="5"/>
      <c r="K57" s="5"/>
      <c r="L57" s="5"/>
      <c r="M57" s="5"/>
      <c r="N57" s="5"/>
      <c r="O57" s="5"/>
      <c r="P57" s="5"/>
      <c r="Q57" s="5"/>
      <c r="R57" s="5"/>
      <c r="S57" s="5"/>
      <c r="T57" s="5"/>
      <c r="U57" s="5"/>
      <c r="V57" s="5"/>
    </row>
    <row r="58" spans="1:22" ht="15.75" customHeight="1">
      <c r="A58" s="5"/>
      <c r="B58" s="5"/>
      <c r="C58" s="5"/>
      <c r="D58" s="5"/>
      <c r="E58" s="5"/>
      <c r="F58" s="5"/>
      <c r="G58" s="5"/>
      <c r="H58" s="5"/>
      <c r="I58" s="5"/>
      <c r="J58" s="5"/>
      <c r="K58" s="5"/>
      <c r="L58" s="5"/>
      <c r="M58" s="5"/>
      <c r="N58" s="5"/>
      <c r="O58" s="5"/>
      <c r="P58" s="5"/>
      <c r="Q58" s="5"/>
      <c r="R58" s="5"/>
      <c r="S58" s="5"/>
      <c r="T58" s="5"/>
      <c r="U58" s="5"/>
      <c r="V58" s="5"/>
    </row>
    <row r="59" spans="1:22" ht="15.75" customHeight="1">
      <c r="A59" s="5"/>
      <c r="B59" s="5"/>
      <c r="C59" s="5"/>
      <c r="D59" s="5"/>
      <c r="E59" s="5"/>
      <c r="F59" s="5"/>
      <c r="G59" s="5"/>
      <c r="H59" s="5"/>
      <c r="I59" s="5"/>
      <c r="J59" s="5"/>
      <c r="K59" s="5"/>
      <c r="L59" s="5"/>
      <c r="M59" s="5"/>
      <c r="N59" s="5"/>
      <c r="O59" s="5"/>
      <c r="P59" s="5"/>
      <c r="Q59" s="5"/>
      <c r="R59" s="5"/>
      <c r="S59" s="5"/>
      <c r="T59" s="5"/>
      <c r="U59" s="5"/>
      <c r="V59" s="5"/>
    </row>
    <row r="60" spans="1:22" ht="15.75" customHeight="1">
      <c r="A60" s="5"/>
      <c r="B60" s="5"/>
      <c r="C60" s="5"/>
      <c r="D60" s="5"/>
      <c r="E60" s="5"/>
      <c r="F60" s="5"/>
      <c r="G60" s="5"/>
      <c r="H60" s="5"/>
      <c r="I60" s="5"/>
      <c r="J60" s="5"/>
      <c r="K60" s="5"/>
      <c r="L60" s="5"/>
      <c r="M60" s="5"/>
      <c r="N60" s="5"/>
      <c r="O60" s="5"/>
      <c r="P60" s="5"/>
      <c r="Q60" s="5"/>
      <c r="R60" s="5"/>
      <c r="S60" s="5"/>
      <c r="T60" s="5"/>
      <c r="U60" s="5"/>
      <c r="V60" s="5"/>
    </row>
    <row r="61" spans="1:22" ht="15.75" customHeight="1">
      <c r="A61" s="5"/>
      <c r="B61" s="5"/>
      <c r="C61" s="5"/>
      <c r="D61" s="5"/>
      <c r="E61" s="5"/>
      <c r="F61" s="5"/>
      <c r="G61" s="5"/>
      <c r="H61" s="5"/>
      <c r="I61" s="5"/>
      <c r="J61" s="5"/>
      <c r="K61" s="5"/>
      <c r="L61" s="5"/>
      <c r="M61" s="5"/>
      <c r="N61" s="5"/>
      <c r="O61" s="5"/>
      <c r="P61" s="5"/>
      <c r="Q61" s="5"/>
      <c r="R61" s="5"/>
      <c r="S61" s="5"/>
      <c r="T61" s="5"/>
      <c r="U61" s="5"/>
      <c r="V61" s="5"/>
    </row>
    <row r="62" spans="1:22" ht="15.75" customHeight="1">
      <c r="A62" s="5"/>
      <c r="B62" s="5"/>
      <c r="C62" s="5"/>
      <c r="D62" s="5"/>
      <c r="E62" s="5"/>
      <c r="F62" s="5"/>
      <c r="G62" s="5"/>
      <c r="H62" s="5"/>
      <c r="I62" s="5"/>
      <c r="J62" s="5"/>
      <c r="K62" s="5"/>
      <c r="L62" s="5"/>
      <c r="M62" s="5"/>
      <c r="N62" s="5"/>
      <c r="O62" s="5"/>
      <c r="P62" s="5"/>
      <c r="Q62" s="5"/>
      <c r="R62" s="5"/>
      <c r="S62" s="5"/>
      <c r="T62" s="5"/>
      <c r="U62" s="5"/>
      <c r="V62" s="5"/>
    </row>
    <row r="63" spans="1:22" ht="15.75" customHeight="1">
      <c r="A63" s="5"/>
      <c r="B63" s="5"/>
      <c r="C63" s="5"/>
      <c r="D63" s="5"/>
      <c r="E63" s="5"/>
      <c r="F63" s="5"/>
      <c r="G63" s="5"/>
      <c r="H63" s="5"/>
      <c r="I63" s="5"/>
      <c r="J63" s="5"/>
      <c r="K63" s="5"/>
      <c r="L63" s="5"/>
      <c r="M63" s="5"/>
      <c r="N63" s="5"/>
      <c r="O63" s="5"/>
      <c r="P63" s="5"/>
      <c r="Q63" s="5"/>
      <c r="R63" s="5"/>
      <c r="S63" s="5"/>
      <c r="T63" s="5"/>
      <c r="U63" s="5"/>
      <c r="V63" s="5"/>
    </row>
    <row r="64" spans="1:22" ht="15.75" customHeight="1">
      <c r="A64" s="5"/>
      <c r="B64" s="5"/>
      <c r="C64" s="5"/>
      <c r="D64" s="5"/>
      <c r="E64" s="5"/>
      <c r="F64" s="5"/>
      <c r="G64" s="5"/>
      <c r="H64" s="5"/>
      <c r="I64" s="5"/>
      <c r="J64" s="5"/>
      <c r="K64" s="5"/>
      <c r="L64" s="5"/>
      <c r="M64" s="5"/>
      <c r="N64" s="5"/>
      <c r="O64" s="5"/>
      <c r="P64" s="5"/>
      <c r="Q64" s="5"/>
      <c r="R64" s="5"/>
      <c r="S64" s="5"/>
      <c r="T64" s="5"/>
      <c r="U64" s="5"/>
      <c r="V64" s="5"/>
    </row>
    <row r="65" spans="1:22" ht="15.75" customHeight="1">
      <c r="A65" s="5"/>
      <c r="B65" s="5"/>
      <c r="C65" s="5"/>
      <c r="D65" s="5"/>
      <c r="E65" s="5"/>
      <c r="F65" s="5"/>
      <c r="G65" s="5"/>
      <c r="H65" s="5"/>
      <c r="I65" s="5"/>
      <c r="J65" s="5"/>
      <c r="K65" s="5"/>
      <c r="L65" s="5"/>
      <c r="M65" s="5"/>
      <c r="N65" s="5"/>
      <c r="O65" s="5"/>
      <c r="P65" s="5"/>
      <c r="Q65" s="5"/>
      <c r="R65" s="5"/>
      <c r="S65" s="5"/>
      <c r="T65" s="5"/>
      <c r="U65" s="5"/>
      <c r="V65" s="5"/>
    </row>
    <row r="66" spans="1:22" ht="15.75" customHeight="1">
      <c r="A66" s="5"/>
      <c r="B66" s="5"/>
      <c r="C66" s="5"/>
      <c r="D66" s="5"/>
      <c r="E66" s="5"/>
      <c r="F66" s="5"/>
      <c r="G66" s="5"/>
      <c r="H66" s="5"/>
      <c r="I66" s="5"/>
      <c r="J66" s="5"/>
      <c r="K66" s="5"/>
      <c r="L66" s="5"/>
      <c r="M66" s="5"/>
      <c r="N66" s="5"/>
      <c r="O66" s="5"/>
      <c r="P66" s="5"/>
      <c r="Q66" s="5"/>
      <c r="R66" s="5"/>
      <c r="S66" s="5"/>
      <c r="T66" s="5"/>
      <c r="U66" s="5"/>
      <c r="V66" s="5"/>
    </row>
    <row r="67" spans="1:22" ht="15.75" customHeight="1">
      <c r="A67" s="5"/>
      <c r="B67" s="5"/>
      <c r="C67" s="5"/>
      <c r="D67" s="5"/>
      <c r="E67" s="5"/>
      <c r="F67" s="5"/>
      <c r="G67" s="5"/>
      <c r="H67" s="5"/>
      <c r="I67" s="5"/>
      <c r="J67" s="5"/>
      <c r="K67" s="5"/>
      <c r="L67" s="5"/>
      <c r="M67" s="5"/>
      <c r="N67" s="5"/>
      <c r="O67" s="5"/>
      <c r="P67" s="5"/>
      <c r="Q67" s="5"/>
      <c r="R67" s="5"/>
      <c r="S67" s="5"/>
      <c r="T67" s="5"/>
      <c r="U67" s="5"/>
      <c r="V67" s="5"/>
    </row>
    <row r="68" spans="1:22" ht="15.75" customHeight="1">
      <c r="A68" s="5"/>
      <c r="B68" s="5"/>
      <c r="C68" s="5"/>
      <c r="D68" s="5"/>
      <c r="E68" s="5"/>
      <c r="F68" s="5"/>
      <c r="G68" s="5"/>
      <c r="H68" s="5"/>
      <c r="I68" s="5"/>
      <c r="J68" s="5"/>
      <c r="K68" s="5"/>
      <c r="L68" s="5"/>
      <c r="M68" s="5"/>
      <c r="N68" s="5"/>
      <c r="O68" s="5"/>
      <c r="P68" s="5"/>
      <c r="Q68" s="5"/>
      <c r="R68" s="5"/>
      <c r="S68" s="5"/>
      <c r="T68" s="5"/>
      <c r="U68" s="5"/>
      <c r="V68" s="5"/>
    </row>
    <row r="69" spans="1:22" ht="15.75" customHeight="1">
      <c r="A69" s="5"/>
      <c r="B69" s="5"/>
      <c r="C69" s="5"/>
      <c r="D69" s="5"/>
      <c r="E69" s="5"/>
      <c r="F69" s="5"/>
      <c r="G69" s="5"/>
      <c r="H69" s="5"/>
      <c r="I69" s="5"/>
      <c r="J69" s="5"/>
      <c r="K69" s="5"/>
      <c r="L69" s="5"/>
      <c r="M69" s="5"/>
      <c r="N69" s="5"/>
      <c r="O69" s="5"/>
      <c r="P69" s="5"/>
      <c r="Q69" s="5"/>
      <c r="R69" s="5"/>
      <c r="S69" s="5"/>
      <c r="T69" s="5"/>
      <c r="U69" s="5"/>
      <c r="V69" s="5"/>
    </row>
    <row r="70" spans="1:22" ht="15.75" customHeight="1">
      <c r="A70" s="5"/>
      <c r="B70" s="5"/>
      <c r="C70" s="5"/>
      <c r="D70" s="5"/>
      <c r="E70" s="5"/>
      <c r="F70" s="5"/>
      <c r="G70" s="5"/>
      <c r="H70" s="5"/>
      <c r="I70" s="5"/>
      <c r="J70" s="5"/>
      <c r="K70" s="5"/>
      <c r="L70" s="5"/>
      <c r="M70" s="5"/>
      <c r="N70" s="5"/>
      <c r="O70" s="5"/>
      <c r="P70" s="5"/>
      <c r="Q70" s="5"/>
      <c r="R70" s="5"/>
      <c r="S70" s="5"/>
      <c r="T70" s="5"/>
      <c r="U70" s="5"/>
      <c r="V70" s="5"/>
    </row>
    <row r="71" spans="1:22" ht="15.75" customHeight="1">
      <c r="A71" s="5"/>
      <c r="B71" s="5"/>
      <c r="C71" s="5"/>
      <c r="D71" s="5"/>
      <c r="E71" s="5"/>
      <c r="F71" s="5"/>
      <c r="G71" s="5"/>
      <c r="H71" s="5"/>
      <c r="I71" s="5"/>
      <c r="J71" s="5"/>
      <c r="K71" s="5"/>
      <c r="L71" s="5"/>
      <c r="M71" s="5"/>
      <c r="N71" s="5"/>
      <c r="O71" s="5"/>
      <c r="P71" s="5"/>
      <c r="Q71" s="5"/>
      <c r="R71" s="5"/>
      <c r="S71" s="5"/>
      <c r="T71" s="5"/>
      <c r="U71" s="5"/>
      <c r="V71" s="5"/>
    </row>
    <row r="72" spans="1:22" ht="15.75" customHeight="1">
      <c r="A72" s="5"/>
      <c r="B72" s="5"/>
      <c r="C72" s="5"/>
      <c r="D72" s="5"/>
      <c r="E72" s="5"/>
      <c r="F72" s="5"/>
      <c r="G72" s="5"/>
      <c r="H72" s="5"/>
      <c r="I72" s="5"/>
      <c r="J72" s="5"/>
      <c r="K72" s="5"/>
      <c r="L72" s="5"/>
      <c r="M72" s="5"/>
      <c r="N72" s="5"/>
      <c r="O72" s="5"/>
      <c r="P72" s="5"/>
      <c r="Q72" s="5"/>
      <c r="R72" s="5"/>
      <c r="S72" s="5"/>
      <c r="T72" s="5"/>
      <c r="U72" s="5"/>
      <c r="V72" s="5"/>
    </row>
    <row r="73" spans="1:22" ht="15.75" customHeight="1">
      <c r="A73" s="5"/>
      <c r="B73" s="5"/>
      <c r="C73" s="5"/>
      <c r="D73" s="5"/>
      <c r="E73" s="5"/>
      <c r="F73" s="5"/>
      <c r="G73" s="5"/>
      <c r="H73" s="5"/>
      <c r="I73" s="5"/>
      <c r="J73" s="5"/>
      <c r="K73" s="5"/>
      <c r="L73" s="5"/>
      <c r="M73" s="5"/>
      <c r="N73" s="5"/>
      <c r="O73" s="5"/>
      <c r="P73" s="5"/>
      <c r="Q73" s="5"/>
      <c r="R73" s="5"/>
      <c r="S73" s="5"/>
      <c r="T73" s="5"/>
      <c r="U73" s="5"/>
      <c r="V73" s="5"/>
    </row>
    <row r="74" spans="1:22" ht="15.75" customHeight="1">
      <c r="A74" s="5"/>
      <c r="B74" s="5"/>
      <c r="C74" s="5"/>
      <c r="D74" s="5"/>
      <c r="E74" s="5"/>
      <c r="F74" s="5"/>
      <c r="G74" s="5"/>
      <c r="H74" s="5"/>
      <c r="I74" s="5"/>
      <c r="J74" s="5"/>
      <c r="K74" s="5"/>
      <c r="L74" s="5"/>
      <c r="M74" s="5"/>
      <c r="N74" s="5"/>
      <c r="O74" s="5"/>
      <c r="P74" s="5"/>
      <c r="Q74" s="5"/>
      <c r="R74" s="5"/>
      <c r="S74" s="5"/>
      <c r="T74" s="5"/>
      <c r="U74" s="5"/>
      <c r="V74" s="5"/>
    </row>
    <row r="75" spans="1:22" ht="15.75" customHeight="1">
      <c r="A75" s="5"/>
      <c r="B75" s="5"/>
      <c r="C75" s="5"/>
      <c r="D75" s="5"/>
      <c r="E75" s="5"/>
      <c r="F75" s="5"/>
      <c r="G75" s="5"/>
      <c r="H75" s="5"/>
      <c r="I75" s="5"/>
      <c r="J75" s="5"/>
      <c r="K75" s="5"/>
      <c r="L75" s="5"/>
      <c r="M75" s="5"/>
      <c r="N75" s="5"/>
      <c r="O75" s="5"/>
      <c r="P75" s="5"/>
      <c r="Q75" s="5"/>
      <c r="R75" s="5"/>
      <c r="S75" s="5"/>
      <c r="T75" s="5"/>
      <c r="U75" s="5"/>
      <c r="V75" s="5"/>
    </row>
    <row r="76" spans="1:22" ht="15.75" customHeight="1">
      <c r="A76" s="5"/>
      <c r="B76" s="5"/>
      <c r="C76" s="5"/>
      <c r="D76" s="5"/>
      <c r="E76" s="5"/>
      <c r="F76" s="5"/>
      <c r="G76" s="5"/>
      <c r="H76" s="5"/>
      <c r="I76" s="5"/>
      <c r="J76" s="5"/>
      <c r="K76" s="5"/>
      <c r="L76" s="5"/>
      <c r="M76" s="5"/>
      <c r="N76" s="5"/>
      <c r="O76" s="5"/>
      <c r="P76" s="5"/>
      <c r="Q76" s="5"/>
      <c r="R76" s="5"/>
      <c r="S76" s="5"/>
      <c r="T76" s="5"/>
      <c r="U76" s="5"/>
      <c r="V76" s="5"/>
    </row>
    <row r="77" spans="1:22" ht="15.75" customHeight="1">
      <c r="A77" s="5"/>
      <c r="B77" s="5"/>
      <c r="C77" s="5"/>
      <c r="D77" s="5"/>
      <c r="E77" s="5"/>
      <c r="F77" s="5"/>
      <c r="G77" s="5"/>
      <c r="H77" s="5"/>
      <c r="I77" s="5"/>
      <c r="J77" s="5"/>
      <c r="K77" s="5"/>
      <c r="L77" s="5"/>
      <c r="M77" s="5"/>
      <c r="N77" s="5"/>
      <c r="O77" s="5"/>
      <c r="P77" s="5"/>
      <c r="Q77" s="5"/>
      <c r="R77" s="5"/>
      <c r="S77" s="5"/>
      <c r="T77" s="5"/>
      <c r="U77" s="5"/>
      <c r="V77" s="5"/>
    </row>
    <row r="78" spans="1:22" ht="15.75" customHeight="1">
      <c r="A78" s="5"/>
      <c r="B78" s="5"/>
      <c r="C78" s="5"/>
      <c r="D78" s="5"/>
      <c r="E78" s="5"/>
      <c r="F78" s="5"/>
      <c r="G78" s="5"/>
      <c r="H78" s="5"/>
      <c r="I78" s="5"/>
      <c r="J78" s="5"/>
      <c r="K78" s="5"/>
      <c r="L78" s="5"/>
      <c r="M78" s="5"/>
      <c r="N78" s="5"/>
      <c r="O78" s="5"/>
      <c r="P78" s="5"/>
      <c r="Q78" s="5"/>
      <c r="R78" s="5"/>
      <c r="S78" s="5"/>
      <c r="T78" s="5"/>
      <c r="U78" s="5"/>
      <c r="V78" s="5"/>
    </row>
    <row r="79" spans="1:22" ht="15.75" customHeight="1">
      <c r="A79" s="5"/>
      <c r="B79" s="5"/>
      <c r="C79" s="5"/>
      <c r="D79" s="5"/>
      <c r="E79" s="5"/>
      <c r="F79" s="5"/>
      <c r="G79" s="5"/>
      <c r="H79" s="5"/>
      <c r="I79" s="5"/>
      <c r="J79" s="5"/>
      <c r="K79" s="5"/>
      <c r="L79" s="5"/>
      <c r="M79" s="5"/>
      <c r="N79" s="5"/>
      <c r="O79" s="5"/>
      <c r="P79" s="5"/>
      <c r="Q79" s="5"/>
      <c r="R79" s="5"/>
      <c r="S79" s="5"/>
      <c r="T79" s="5"/>
      <c r="U79" s="5"/>
      <c r="V79" s="5"/>
    </row>
    <row r="80" spans="1:22" ht="15.75" customHeight="1">
      <c r="A80" s="5"/>
      <c r="B80" s="5"/>
      <c r="C80" s="5"/>
      <c r="D80" s="5"/>
      <c r="E80" s="5"/>
      <c r="F80" s="5"/>
      <c r="G80" s="5"/>
      <c r="H80" s="5"/>
      <c r="I80" s="5"/>
      <c r="J80" s="5"/>
      <c r="K80" s="5"/>
      <c r="L80" s="5"/>
      <c r="M80" s="5"/>
      <c r="N80" s="5"/>
      <c r="O80" s="5"/>
      <c r="P80" s="5"/>
      <c r="Q80" s="5"/>
      <c r="R80" s="5"/>
      <c r="S80" s="5"/>
      <c r="T80" s="5"/>
      <c r="U80" s="5"/>
      <c r="V80" s="5"/>
    </row>
    <row r="81" spans="1:22" ht="15.75" customHeight="1">
      <c r="A81" s="5"/>
      <c r="B81" s="5"/>
      <c r="C81" s="5"/>
      <c r="D81" s="5"/>
      <c r="E81" s="5"/>
      <c r="F81" s="5"/>
      <c r="G81" s="5"/>
      <c r="H81" s="5"/>
      <c r="I81" s="5"/>
      <c r="J81" s="5"/>
      <c r="K81" s="5"/>
      <c r="L81" s="5"/>
      <c r="M81" s="5"/>
      <c r="N81" s="5"/>
      <c r="O81" s="5"/>
      <c r="P81" s="5"/>
      <c r="Q81" s="5"/>
      <c r="R81" s="5"/>
      <c r="S81" s="5"/>
      <c r="T81" s="5"/>
      <c r="U81" s="5"/>
      <c r="V81" s="5"/>
    </row>
    <row r="82" spans="1:22" ht="15.75" customHeight="1">
      <c r="A82" s="5"/>
      <c r="B82" s="5"/>
      <c r="C82" s="5"/>
      <c r="D82" s="5"/>
      <c r="E82" s="5"/>
      <c r="F82" s="5"/>
      <c r="G82" s="5"/>
      <c r="H82" s="5"/>
      <c r="I82" s="5"/>
      <c r="J82" s="5"/>
      <c r="K82" s="5"/>
      <c r="L82" s="5"/>
      <c r="M82" s="5"/>
      <c r="N82" s="5"/>
      <c r="O82" s="5"/>
      <c r="P82" s="5"/>
      <c r="Q82" s="5"/>
      <c r="R82" s="5"/>
      <c r="S82" s="5"/>
      <c r="T82" s="5"/>
      <c r="U82" s="5"/>
      <c r="V82" s="5"/>
    </row>
    <row r="83" spans="1:22" ht="15.75" customHeight="1">
      <c r="A83" s="5"/>
      <c r="B83" s="5"/>
      <c r="C83" s="5"/>
      <c r="D83" s="5"/>
      <c r="E83" s="5"/>
      <c r="F83" s="5"/>
      <c r="G83" s="5"/>
      <c r="H83" s="5"/>
      <c r="I83" s="5"/>
      <c r="J83" s="5"/>
      <c r="K83" s="5"/>
      <c r="L83" s="5"/>
      <c r="M83" s="5"/>
      <c r="N83" s="5"/>
      <c r="O83" s="5"/>
      <c r="P83" s="5"/>
      <c r="Q83" s="5"/>
      <c r="R83" s="5"/>
      <c r="S83" s="5"/>
      <c r="T83" s="5"/>
      <c r="U83" s="5"/>
      <c r="V83" s="5"/>
    </row>
    <row r="84" spans="1:22" ht="15.75" customHeight="1">
      <c r="A84" s="5"/>
      <c r="B84" s="5"/>
      <c r="C84" s="5"/>
      <c r="D84" s="5"/>
      <c r="E84" s="5"/>
      <c r="F84" s="5"/>
      <c r="G84" s="5"/>
      <c r="H84" s="5"/>
      <c r="I84" s="5"/>
      <c r="J84" s="5"/>
      <c r="K84" s="5"/>
      <c r="L84" s="5"/>
      <c r="M84" s="5"/>
      <c r="N84" s="5"/>
      <c r="O84" s="5"/>
      <c r="P84" s="5"/>
      <c r="Q84" s="5"/>
      <c r="R84" s="5"/>
      <c r="S84" s="5"/>
      <c r="T84" s="5"/>
      <c r="U84" s="5"/>
      <c r="V84" s="5"/>
    </row>
    <row r="85" spans="1:22" ht="15.75" customHeight="1">
      <c r="A85" s="5"/>
      <c r="B85" s="5"/>
      <c r="C85" s="5"/>
      <c r="D85" s="5"/>
      <c r="E85" s="5"/>
      <c r="F85" s="5"/>
      <c r="G85" s="5"/>
      <c r="H85" s="5"/>
      <c r="I85" s="5"/>
      <c r="J85" s="5"/>
      <c r="K85" s="5"/>
      <c r="L85" s="5"/>
      <c r="M85" s="5"/>
      <c r="N85" s="5"/>
      <c r="O85" s="5"/>
      <c r="P85" s="5"/>
      <c r="Q85" s="5"/>
      <c r="R85" s="5"/>
      <c r="S85" s="5"/>
      <c r="T85" s="5"/>
      <c r="U85" s="5"/>
      <c r="V85" s="5"/>
    </row>
    <row r="86" spans="1:22" ht="15.75" customHeight="1">
      <c r="A86" s="5"/>
      <c r="B86" s="5"/>
      <c r="C86" s="5"/>
      <c r="D86" s="5"/>
      <c r="E86" s="5"/>
      <c r="F86" s="5"/>
      <c r="G86" s="5"/>
      <c r="H86" s="5"/>
      <c r="I86" s="5"/>
      <c r="J86" s="5"/>
      <c r="K86" s="5"/>
      <c r="L86" s="5"/>
      <c r="M86" s="5"/>
      <c r="N86" s="5"/>
      <c r="O86" s="5"/>
      <c r="P86" s="5"/>
      <c r="Q86" s="5"/>
      <c r="R86" s="5"/>
      <c r="S86" s="5"/>
      <c r="T86" s="5"/>
      <c r="U86" s="5"/>
      <c r="V86" s="5"/>
    </row>
    <row r="87" spans="1:22" ht="15.75" customHeight="1">
      <c r="A87" s="5"/>
      <c r="B87" s="5"/>
      <c r="C87" s="5"/>
      <c r="D87" s="5"/>
      <c r="E87" s="5"/>
      <c r="F87" s="5"/>
      <c r="G87" s="5"/>
      <c r="H87" s="5"/>
      <c r="I87" s="5"/>
      <c r="J87" s="5"/>
      <c r="K87" s="5"/>
      <c r="L87" s="5"/>
      <c r="M87" s="5"/>
      <c r="N87" s="5"/>
      <c r="O87" s="5"/>
      <c r="P87" s="5"/>
      <c r="Q87" s="5"/>
      <c r="R87" s="5"/>
      <c r="S87" s="5"/>
      <c r="T87" s="5"/>
      <c r="U87" s="5"/>
      <c r="V87" s="5"/>
    </row>
    <row r="88" spans="1:22" ht="15.75" customHeight="1">
      <c r="A88" s="5"/>
      <c r="B88" s="5"/>
      <c r="C88" s="5"/>
      <c r="D88" s="5"/>
      <c r="E88" s="5"/>
      <c r="F88" s="5"/>
      <c r="G88" s="5"/>
      <c r="H88" s="5"/>
      <c r="I88" s="5"/>
      <c r="J88" s="5"/>
      <c r="K88" s="5"/>
      <c r="L88" s="5"/>
      <c r="M88" s="5"/>
      <c r="N88" s="5"/>
      <c r="O88" s="5"/>
      <c r="P88" s="5"/>
      <c r="Q88" s="5"/>
      <c r="R88" s="5"/>
      <c r="S88" s="5"/>
      <c r="T88" s="5"/>
      <c r="U88" s="5"/>
      <c r="V88" s="5"/>
    </row>
    <row r="89" spans="1:22" ht="15.75" customHeight="1">
      <c r="A89" s="5"/>
      <c r="B89" s="5"/>
      <c r="C89" s="5"/>
      <c r="D89" s="5"/>
      <c r="E89" s="5"/>
      <c r="F89" s="5"/>
      <c r="G89" s="5"/>
      <c r="H89" s="5"/>
      <c r="I89" s="5"/>
      <c r="J89" s="5"/>
      <c r="K89" s="5"/>
      <c r="L89" s="5"/>
      <c r="M89" s="5"/>
      <c r="N89" s="5"/>
      <c r="O89" s="5"/>
      <c r="P89" s="5"/>
      <c r="Q89" s="5"/>
      <c r="R89" s="5"/>
      <c r="S89" s="5"/>
      <c r="T89" s="5"/>
      <c r="U89" s="5"/>
      <c r="V89" s="5"/>
    </row>
    <row r="90" spans="1:22" ht="15.75" customHeight="1">
      <c r="A90" s="5"/>
      <c r="B90" s="5"/>
      <c r="C90" s="5"/>
      <c r="D90" s="5"/>
      <c r="E90" s="5"/>
      <c r="F90" s="5"/>
      <c r="G90" s="5"/>
      <c r="H90" s="5"/>
      <c r="I90" s="5"/>
      <c r="J90" s="5"/>
      <c r="K90" s="5"/>
      <c r="L90" s="5"/>
      <c r="M90" s="5"/>
      <c r="N90" s="5"/>
      <c r="O90" s="5"/>
      <c r="P90" s="5"/>
      <c r="Q90" s="5"/>
      <c r="R90" s="5"/>
      <c r="S90" s="5"/>
      <c r="T90" s="5"/>
      <c r="U90" s="5"/>
      <c r="V90" s="5"/>
    </row>
    <row r="91" spans="1:22" ht="15.75" customHeight="1">
      <c r="A91" s="5"/>
      <c r="B91" s="5"/>
      <c r="C91" s="5"/>
      <c r="D91" s="5"/>
      <c r="E91" s="5"/>
      <c r="F91" s="5"/>
      <c r="G91" s="5"/>
      <c r="H91" s="5"/>
      <c r="I91" s="5"/>
      <c r="J91" s="5"/>
      <c r="K91" s="5"/>
      <c r="L91" s="5"/>
      <c r="M91" s="5"/>
      <c r="N91" s="5"/>
      <c r="O91" s="5"/>
      <c r="P91" s="5"/>
      <c r="Q91" s="5"/>
      <c r="R91" s="5"/>
      <c r="S91" s="5"/>
      <c r="T91" s="5"/>
      <c r="U91" s="5"/>
      <c r="V91" s="5"/>
    </row>
    <row r="92" spans="1:22" ht="15.75" customHeight="1">
      <c r="A92" s="5"/>
      <c r="B92" s="5"/>
      <c r="C92" s="5"/>
      <c r="D92" s="5"/>
      <c r="E92" s="5"/>
      <c r="F92" s="5"/>
      <c r="G92" s="5"/>
      <c r="H92" s="5"/>
      <c r="I92" s="5"/>
      <c r="J92" s="5"/>
      <c r="K92" s="5"/>
      <c r="L92" s="5"/>
      <c r="M92" s="5"/>
      <c r="N92" s="5"/>
      <c r="O92" s="5"/>
      <c r="P92" s="5"/>
      <c r="Q92" s="5"/>
      <c r="R92" s="5"/>
      <c r="S92" s="5"/>
      <c r="T92" s="5"/>
      <c r="U92" s="5"/>
      <c r="V92" s="5"/>
    </row>
    <row r="93" spans="1:22" ht="15.75" customHeight="1">
      <c r="A93" s="5"/>
      <c r="B93" s="5"/>
      <c r="C93" s="5"/>
      <c r="D93" s="5"/>
      <c r="E93" s="5"/>
      <c r="F93" s="5"/>
      <c r="G93" s="5"/>
      <c r="H93" s="5"/>
      <c r="I93" s="5"/>
      <c r="J93" s="5"/>
      <c r="K93" s="5"/>
      <c r="L93" s="5"/>
      <c r="M93" s="5"/>
      <c r="N93" s="5"/>
      <c r="O93" s="5"/>
      <c r="P93" s="5"/>
      <c r="Q93" s="5"/>
      <c r="R93" s="5"/>
      <c r="S93" s="5"/>
      <c r="T93" s="5"/>
      <c r="U93" s="5"/>
      <c r="V93" s="5"/>
    </row>
    <row r="94" spans="1:22" ht="15.75" customHeight="1">
      <c r="A94" s="5"/>
      <c r="B94" s="5"/>
      <c r="C94" s="5"/>
      <c r="D94" s="5"/>
      <c r="E94" s="5"/>
      <c r="F94" s="5"/>
      <c r="G94" s="5"/>
      <c r="H94" s="5"/>
      <c r="I94" s="5"/>
      <c r="J94" s="5"/>
      <c r="K94" s="5"/>
      <c r="L94" s="5"/>
      <c r="M94" s="5"/>
      <c r="N94" s="5"/>
      <c r="O94" s="5"/>
      <c r="P94" s="5"/>
      <c r="Q94" s="5"/>
      <c r="R94" s="5"/>
      <c r="S94" s="5"/>
      <c r="T94" s="5"/>
      <c r="U94" s="5"/>
      <c r="V94" s="5"/>
    </row>
    <row r="95" spans="1:22" ht="15.75" customHeight="1">
      <c r="A95" s="5"/>
      <c r="B95" s="5"/>
      <c r="C95" s="5"/>
      <c r="D95" s="5"/>
      <c r="E95" s="5"/>
      <c r="F95" s="5"/>
      <c r="G95" s="5"/>
      <c r="H95" s="5"/>
      <c r="I95" s="5"/>
      <c r="J95" s="5"/>
      <c r="K95" s="5"/>
      <c r="L95" s="5"/>
      <c r="M95" s="5"/>
      <c r="N95" s="5"/>
      <c r="O95" s="5"/>
      <c r="P95" s="5"/>
      <c r="Q95" s="5"/>
      <c r="R95" s="5"/>
      <c r="S95" s="5"/>
      <c r="T95" s="5"/>
      <c r="U95" s="5"/>
      <c r="V95" s="5"/>
    </row>
    <row r="96" spans="1:22" ht="15.75" customHeight="1">
      <c r="A96" s="5"/>
      <c r="B96" s="5"/>
      <c r="C96" s="5"/>
      <c r="D96" s="5"/>
      <c r="E96" s="5"/>
      <c r="F96" s="5"/>
      <c r="G96" s="5"/>
      <c r="H96" s="5"/>
      <c r="I96" s="5"/>
      <c r="J96" s="5"/>
      <c r="K96" s="5"/>
      <c r="L96" s="5"/>
      <c r="M96" s="5"/>
      <c r="N96" s="5"/>
      <c r="O96" s="5"/>
      <c r="P96" s="5"/>
      <c r="Q96" s="5"/>
      <c r="R96" s="5"/>
      <c r="S96" s="5"/>
      <c r="T96" s="5"/>
      <c r="U96" s="5"/>
      <c r="V96" s="5"/>
    </row>
    <row r="97" spans="1:22" ht="15.75" customHeight="1">
      <c r="A97" s="5"/>
      <c r="B97" s="5"/>
      <c r="C97" s="5"/>
      <c r="D97" s="5"/>
      <c r="E97" s="5"/>
      <c r="F97" s="5"/>
      <c r="G97" s="5"/>
      <c r="H97" s="5"/>
      <c r="I97" s="5"/>
      <c r="J97" s="5"/>
      <c r="K97" s="5"/>
      <c r="L97" s="5"/>
      <c r="M97" s="5"/>
      <c r="N97" s="5"/>
      <c r="O97" s="5"/>
      <c r="P97" s="5"/>
      <c r="Q97" s="5"/>
      <c r="R97" s="5"/>
      <c r="S97" s="5"/>
      <c r="T97" s="5"/>
      <c r="U97" s="5"/>
      <c r="V97" s="5"/>
    </row>
    <row r="98" spans="1:22" ht="15.75" customHeight="1">
      <c r="A98" s="5"/>
      <c r="B98" s="5"/>
      <c r="C98" s="5"/>
      <c r="D98" s="5"/>
      <c r="E98" s="5"/>
      <c r="F98" s="5"/>
      <c r="G98" s="5"/>
      <c r="H98" s="5"/>
      <c r="I98" s="5"/>
      <c r="J98" s="5"/>
      <c r="K98" s="5"/>
      <c r="L98" s="5"/>
      <c r="M98" s="5"/>
      <c r="N98" s="5"/>
      <c r="O98" s="5"/>
      <c r="P98" s="5"/>
      <c r="Q98" s="5"/>
      <c r="R98" s="5"/>
      <c r="S98" s="5"/>
      <c r="T98" s="5"/>
      <c r="U98" s="5"/>
      <c r="V98" s="5"/>
    </row>
    <row r="99" spans="1:22" ht="15.75" customHeight="1">
      <c r="A99" s="5"/>
      <c r="B99" s="5"/>
      <c r="C99" s="5"/>
      <c r="D99" s="5"/>
      <c r="E99" s="5"/>
      <c r="F99" s="5"/>
      <c r="G99" s="5"/>
      <c r="H99" s="5"/>
      <c r="I99" s="5"/>
      <c r="J99" s="5"/>
      <c r="K99" s="5"/>
      <c r="L99" s="5"/>
      <c r="M99" s="5"/>
      <c r="N99" s="5"/>
      <c r="O99" s="5"/>
      <c r="P99" s="5"/>
      <c r="Q99" s="5"/>
      <c r="R99" s="5"/>
      <c r="S99" s="5"/>
      <c r="T99" s="5"/>
      <c r="U99" s="5"/>
      <c r="V99" s="5"/>
    </row>
    <row r="100" spans="1:22" ht="15.75" customHeight="1">
      <c r="A100" s="5"/>
      <c r="B100" s="5"/>
      <c r="C100" s="5"/>
      <c r="D100" s="5"/>
      <c r="E100" s="5"/>
      <c r="F100" s="5"/>
      <c r="G100" s="5"/>
      <c r="H100" s="5"/>
      <c r="I100" s="5"/>
      <c r="J100" s="5"/>
      <c r="K100" s="5"/>
      <c r="L100" s="5"/>
      <c r="M100" s="5"/>
      <c r="N100" s="5"/>
      <c r="O100" s="5"/>
      <c r="P100" s="5"/>
      <c r="Q100" s="5"/>
      <c r="R100" s="5"/>
      <c r="S100" s="5"/>
      <c r="T100" s="5"/>
      <c r="U100" s="5"/>
      <c r="V100" s="5"/>
    </row>
    <row r="101" spans="1:22" ht="15.75" customHeight="1">
      <c r="A101" s="5"/>
      <c r="B101" s="5"/>
      <c r="C101" s="5"/>
      <c r="D101" s="5"/>
      <c r="E101" s="5"/>
      <c r="F101" s="5"/>
      <c r="G101" s="5"/>
      <c r="H101" s="5"/>
      <c r="I101" s="5"/>
      <c r="J101" s="5"/>
      <c r="K101" s="5"/>
      <c r="L101" s="5"/>
      <c r="M101" s="5"/>
      <c r="N101" s="5"/>
      <c r="O101" s="5"/>
      <c r="P101" s="5"/>
      <c r="Q101" s="5"/>
      <c r="R101" s="5"/>
      <c r="S101" s="5"/>
      <c r="T101" s="5"/>
      <c r="U101" s="5"/>
      <c r="V101" s="5"/>
    </row>
    <row r="102" spans="1:22" ht="15.75" customHeight="1">
      <c r="A102" s="5"/>
      <c r="B102" s="5"/>
      <c r="C102" s="5"/>
      <c r="D102" s="5"/>
      <c r="E102" s="5"/>
      <c r="F102" s="5"/>
      <c r="G102" s="5"/>
      <c r="H102" s="5"/>
      <c r="I102" s="5"/>
      <c r="J102" s="5"/>
      <c r="K102" s="5"/>
      <c r="L102" s="5"/>
      <c r="M102" s="5"/>
      <c r="N102" s="5"/>
      <c r="O102" s="5"/>
      <c r="P102" s="5"/>
      <c r="Q102" s="5"/>
      <c r="R102" s="5"/>
      <c r="S102" s="5"/>
      <c r="T102" s="5"/>
      <c r="U102" s="5"/>
      <c r="V102" s="5"/>
    </row>
    <row r="103" spans="1:22" ht="15.75" customHeight="1">
      <c r="A103" s="5"/>
      <c r="B103" s="5"/>
      <c r="C103" s="5"/>
      <c r="D103" s="5"/>
      <c r="E103" s="5"/>
      <c r="F103" s="5"/>
      <c r="G103" s="5"/>
      <c r="H103" s="5"/>
      <c r="I103" s="5"/>
      <c r="J103" s="5"/>
      <c r="K103" s="5"/>
      <c r="L103" s="5"/>
      <c r="M103" s="5"/>
      <c r="N103" s="5"/>
      <c r="O103" s="5"/>
      <c r="P103" s="5"/>
      <c r="Q103" s="5"/>
      <c r="R103" s="5"/>
      <c r="S103" s="5"/>
      <c r="T103" s="5"/>
      <c r="U103" s="5"/>
      <c r="V103" s="5"/>
    </row>
    <row r="104" spans="1:22" ht="15.75" customHeight="1">
      <c r="A104" s="5"/>
      <c r="B104" s="5"/>
      <c r="C104" s="5"/>
      <c r="D104" s="5"/>
      <c r="E104" s="5"/>
      <c r="F104" s="5"/>
      <c r="G104" s="5"/>
      <c r="H104" s="5"/>
      <c r="I104" s="5"/>
      <c r="J104" s="5"/>
      <c r="K104" s="5"/>
      <c r="L104" s="5"/>
      <c r="M104" s="5"/>
      <c r="N104" s="5"/>
      <c r="O104" s="5"/>
      <c r="P104" s="5"/>
      <c r="Q104" s="5"/>
      <c r="R104" s="5"/>
      <c r="S104" s="5"/>
      <c r="T104" s="5"/>
      <c r="U104" s="5"/>
      <c r="V104" s="5"/>
    </row>
    <row r="105" spans="1:22" ht="15.75" customHeight="1">
      <c r="A105" s="5"/>
      <c r="B105" s="5"/>
      <c r="C105" s="5"/>
      <c r="D105" s="5"/>
      <c r="E105" s="5"/>
      <c r="F105" s="5"/>
      <c r="G105" s="5"/>
      <c r="H105" s="5"/>
      <c r="I105" s="5"/>
      <c r="J105" s="5"/>
      <c r="K105" s="5"/>
      <c r="L105" s="5"/>
      <c r="M105" s="5"/>
      <c r="N105" s="5"/>
      <c r="O105" s="5"/>
      <c r="P105" s="5"/>
      <c r="Q105" s="5"/>
      <c r="R105" s="5"/>
      <c r="S105" s="5"/>
      <c r="T105" s="5"/>
      <c r="U105" s="5"/>
      <c r="V105" s="5"/>
    </row>
    <row r="106" spans="1:22" ht="15.75" customHeight="1">
      <c r="A106" s="5"/>
      <c r="B106" s="5"/>
      <c r="C106" s="5"/>
      <c r="D106" s="5"/>
      <c r="E106" s="5"/>
      <c r="F106" s="5"/>
      <c r="G106" s="5"/>
      <c r="H106" s="5"/>
      <c r="I106" s="5"/>
      <c r="J106" s="5"/>
      <c r="K106" s="5"/>
      <c r="L106" s="5"/>
      <c r="M106" s="5"/>
      <c r="N106" s="5"/>
      <c r="O106" s="5"/>
      <c r="P106" s="5"/>
      <c r="Q106" s="5"/>
      <c r="R106" s="5"/>
      <c r="S106" s="5"/>
      <c r="T106" s="5"/>
      <c r="U106" s="5"/>
      <c r="V106" s="5"/>
    </row>
    <row r="107" spans="1:22" ht="15.75" customHeight="1">
      <c r="A107" s="5"/>
      <c r="B107" s="5"/>
      <c r="C107" s="5"/>
      <c r="D107" s="5"/>
      <c r="E107" s="5"/>
      <c r="F107" s="5"/>
      <c r="G107" s="5"/>
      <c r="H107" s="5"/>
      <c r="I107" s="5"/>
      <c r="J107" s="5"/>
      <c r="K107" s="5"/>
      <c r="L107" s="5"/>
      <c r="M107" s="5"/>
      <c r="N107" s="5"/>
      <c r="O107" s="5"/>
      <c r="P107" s="5"/>
      <c r="Q107" s="5"/>
      <c r="R107" s="5"/>
      <c r="S107" s="5"/>
      <c r="T107" s="5"/>
      <c r="U107" s="5"/>
      <c r="V107" s="5"/>
    </row>
    <row r="108" spans="1:22" ht="15.75" customHeight="1">
      <c r="A108" s="5"/>
      <c r="B108" s="5"/>
      <c r="C108" s="5"/>
      <c r="D108" s="5"/>
      <c r="E108" s="5"/>
      <c r="F108" s="5"/>
      <c r="G108" s="5"/>
      <c r="H108" s="5"/>
      <c r="I108" s="5"/>
      <c r="J108" s="5"/>
      <c r="K108" s="5"/>
      <c r="L108" s="5"/>
      <c r="M108" s="5"/>
      <c r="N108" s="5"/>
      <c r="O108" s="5"/>
      <c r="P108" s="5"/>
      <c r="Q108" s="5"/>
      <c r="R108" s="5"/>
      <c r="S108" s="5"/>
      <c r="T108" s="5"/>
      <c r="U108" s="5"/>
      <c r="V108" s="5"/>
    </row>
    <row r="109" spans="1:22" ht="15.75" customHeight="1">
      <c r="A109" s="5"/>
      <c r="B109" s="5"/>
      <c r="C109" s="5"/>
      <c r="D109" s="5"/>
      <c r="E109" s="5"/>
      <c r="F109" s="5"/>
      <c r="G109" s="5"/>
      <c r="H109" s="5"/>
      <c r="I109" s="5"/>
      <c r="J109" s="5"/>
      <c r="K109" s="5"/>
      <c r="L109" s="5"/>
      <c r="M109" s="5"/>
      <c r="N109" s="5"/>
      <c r="O109" s="5"/>
      <c r="P109" s="5"/>
      <c r="Q109" s="5"/>
      <c r="R109" s="5"/>
      <c r="S109" s="5"/>
      <c r="T109" s="5"/>
      <c r="U109" s="5"/>
      <c r="V109" s="5"/>
    </row>
    <row r="110" spans="1:22" ht="15.75" customHeight="1">
      <c r="A110" s="5"/>
      <c r="B110" s="5"/>
      <c r="C110" s="5"/>
      <c r="D110" s="5"/>
      <c r="E110" s="5"/>
      <c r="F110" s="5"/>
      <c r="G110" s="5"/>
      <c r="H110" s="5"/>
      <c r="I110" s="5"/>
      <c r="J110" s="5"/>
      <c r="K110" s="5"/>
      <c r="L110" s="5"/>
      <c r="M110" s="5"/>
      <c r="N110" s="5"/>
      <c r="O110" s="5"/>
      <c r="P110" s="5"/>
      <c r="Q110" s="5"/>
      <c r="R110" s="5"/>
      <c r="S110" s="5"/>
      <c r="T110" s="5"/>
      <c r="U110" s="5"/>
      <c r="V110" s="5"/>
    </row>
    <row r="111" spans="1:22" ht="15.75" customHeight="1">
      <c r="A111" s="5"/>
      <c r="B111" s="5"/>
      <c r="C111" s="5"/>
      <c r="D111" s="5"/>
      <c r="E111" s="5"/>
      <c r="F111" s="5"/>
      <c r="G111" s="5"/>
      <c r="H111" s="5"/>
      <c r="I111" s="5"/>
      <c r="J111" s="5"/>
      <c r="K111" s="5"/>
      <c r="L111" s="5"/>
      <c r="M111" s="5"/>
      <c r="N111" s="5"/>
      <c r="O111" s="5"/>
      <c r="P111" s="5"/>
      <c r="Q111" s="5"/>
      <c r="R111" s="5"/>
      <c r="S111" s="5"/>
      <c r="T111" s="5"/>
      <c r="U111" s="5"/>
      <c r="V111" s="5"/>
    </row>
    <row r="112" spans="1:22" ht="15.75" customHeight="1">
      <c r="A112" s="5"/>
      <c r="B112" s="5"/>
      <c r="C112" s="5"/>
      <c r="D112" s="5"/>
      <c r="E112" s="5"/>
      <c r="F112" s="5"/>
      <c r="G112" s="5"/>
      <c r="H112" s="5"/>
      <c r="I112" s="5"/>
      <c r="J112" s="5"/>
      <c r="K112" s="5"/>
      <c r="L112" s="5"/>
      <c r="M112" s="5"/>
      <c r="N112" s="5"/>
      <c r="O112" s="5"/>
      <c r="P112" s="5"/>
      <c r="Q112" s="5"/>
      <c r="R112" s="5"/>
      <c r="S112" s="5"/>
      <c r="T112" s="5"/>
      <c r="U112" s="5"/>
      <c r="V112" s="5"/>
    </row>
    <row r="113" spans="1:22" ht="15.75" customHeight="1">
      <c r="A113" s="5"/>
      <c r="B113" s="5"/>
      <c r="C113" s="5"/>
      <c r="D113" s="5"/>
      <c r="E113" s="5"/>
      <c r="F113" s="5"/>
      <c r="G113" s="5"/>
      <c r="H113" s="5"/>
      <c r="I113" s="5"/>
      <c r="J113" s="5"/>
      <c r="K113" s="5"/>
      <c r="L113" s="5"/>
      <c r="M113" s="5"/>
      <c r="N113" s="5"/>
      <c r="O113" s="5"/>
      <c r="P113" s="5"/>
      <c r="Q113" s="5"/>
      <c r="R113" s="5"/>
      <c r="S113" s="5"/>
      <c r="T113" s="5"/>
      <c r="U113" s="5"/>
      <c r="V113" s="5"/>
    </row>
    <row r="114" spans="1:22" ht="15.75" customHeight="1">
      <c r="A114" s="5"/>
      <c r="B114" s="5"/>
      <c r="C114" s="5"/>
      <c r="D114" s="5"/>
      <c r="E114" s="5"/>
      <c r="F114" s="5"/>
      <c r="G114" s="5"/>
      <c r="H114" s="5"/>
      <c r="I114" s="5"/>
      <c r="J114" s="5"/>
      <c r="K114" s="5"/>
      <c r="L114" s="5"/>
      <c r="M114" s="5"/>
      <c r="N114" s="5"/>
      <c r="O114" s="5"/>
      <c r="P114" s="5"/>
      <c r="Q114" s="5"/>
      <c r="R114" s="5"/>
      <c r="S114" s="5"/>
      <c r="T114" s="5"/>
      <c r="U114" s="5"/>
      <c r="V114" s="5"/>
    </row>
    <row r="115" spans="1:22" ht="15.75" customHeight="1">
      <c r="A115" s="5"/>
      <c r="B115" s="5"/>
      <c r="C115" s="5"/>
      <c r="D115" s="5"/>
      <c r="E115" s="5"/>
      <c r="F115" s="5"/>
      <c r="G115" s="5"/>
      <c r="H115" s="5"/>
      <c r="I115" s="5"/>
      <c r="J115" s="5"/>
      <c r="K115" s="5"/>
      <c r="L115" s="5"/>
      <c r="M115" s="5"/>
      <c r="N115" s="5"/>
      <c r="O115" s="5"/>
      <c r="P115" s="5"/>
      <c r="Q115" s="5"/>
      <c r="R115" s="5"/>
      <c r="S115" s="5"/>
      <c r="T115" s="5"/>
      <c r="U115" s="5"/>
      <c r="V115" s="5"/>
    </row>
    <row r="116" spans="1:22" ht="15.75" customHeight="1">
      <c r="A116" s="5"/>
      <c r="B116" s="5"/>
      <c r="C116" s="5"/>
      <c r="D116" s="5"/>
      <c r="E116" s="5"/>
      <c r="F116" s="5"/>
      <c r="G116" s="5"/>
      <c r="H116" s="5"/>
      <c r="I116" s="5"/>
      <c r="J116" s="5"/>
      <c r="K116" s="5"/>
      <c r="L116" s="5"/>
      <c r="M116" s="5"/>
      <c r="N116" s="5"/>
      <c r="O116" s="5"/>
      <c r="P116" s="5"/>
      <c r="Q116" s="5"/>
      <c r="R116" s="5"/>
      <c r="S116" s="5"/>
      <c r="T116" s="5"/>
      <c r="U116" s="5"/>
      <c r="V116" s="5"/>
    </row>
    <row r="117" spans="1:22" ht="15.75" customHeight="1">
      <c r="A117" s="5"/>
      <c r="B117" s="5"/>
      <c r="C117" s="5"/>
      <c r="D117" s="5"/>
      <c r="E117" s="5"/>
      <c r="F117" s="5"/>
      <c r="G117" s="5"/>
      <c r="H117" s="5"/>
      <c r="I117" s="5"/>
      <c r="J117" s="5"/>
      <c r="K117" s="5"/>
      <c r="L117" s="5"/>
      <c r="M117" s="5"/>
      <c r="N117" s="5"/>
      <c r="O117" s="5"/>
      <c r="P117" s="5"/>
      <c r="Q117" s="5"/>
      <c r="R117" s="5"/>
      <c r="S117" s="5"/>
      <c r="T117" s="5"/>
      <c r="U117" s="5"/>
      <c r="V117" s="5"/>
    </row>
    <row r="118" spans="1:22" ht="15.75" customHeight="1">
      <c r="A118" s="5"/>
      <c r="B118" s="5"/>
      <c r="C118" s="5"/>
      <c r="D118" s="5"/>
      <c r="E118" s="5"/>
      <c r="F118" s="5"/>
      <c r="G118" s="5"/>
      <c r="H118" s="5"/>
      <c r="I118" s="5"/>
      <c r="J118" s="5"/>
      <c r="K118" s="5"/>
      <c r="L118" s="5"/>
      <c r="M118" s="5"/>
      <c r="N118" s="5"/>
      <c r="O118" s="5"/>
      <c r="P118" s="5"/>
      <c r="Q118" s="5"/>
      <c r="R118" s="5"/>
      <c r="S118" s="5"/>
      <c r="T118" s="5"/>
      <c r="U118" s="5"/>
      <c r="V118" s="5"/>
    </row>
    <row r="119" spans="1:22" ht="15.75" customHeight="1">
      <c r="A119" s="5"/>
      <c r="B119" s="5"/>
      <c r="C119" s="5"/>
      <c r="D119" s="5"/>
      <c r="E119" s="5"/>
      <c r="F119" s="5"/>
      <c r="G119" s="5"/>
      <c r="H119" s="5"/>
      <c r="I119" s="5"/>
      <c r="J119" s="5"/>
      <c r="K119" s="5"/>
      <c r="L119" s="5"/>
      <c r="M119" s="5"/>
      <c r="N119" s="5"/>
      <c r="O119" s="5"/>
      <c r="P119" s="5"/>
      <c r="Q119" s="5"/>
      <c r="R119" s="5"/>
      <c r="S119" s="5"/>
      <c r="T119" s="5"/>
      <c r="U119" s="5"/>
      <c r="V119" s="5"/>
    </row>
    <row r="120" spans="1:22" ht="15.75" customHeight="1">
      <c r="A120" s="5"/>
      <c r="B120" s="5"/>
      <c r="C120" s="5"/>
      <c r="D120" s="5"/>
      <c r="E120" s="5"/>
      <c r="F120" s="5"/>
      <c r="G120" s="5"/>
      <c r="H120" s="5"/>
      <c r="I120" s="5"/>
      <c r="J120" s="5"/>
      <c r="K120" s="5"/>
      <c r="L120" s="5"/>
      <c r="M120" s="5"/>
      <c r="N120" s="5"/>
      <c r="O120" s="5"/>
      <c r="P120" s="5"/>
      <c r="Q120" s="5"/>
      <c r="R120" s="5"/>
      <c r="S120" s="5"/>
      <c r="T120" s="5"/>
      <c r="U120" s="5"/>
      <c r="V120" s="5"/>
    </row>
    <row r="121" spans="1:22" ht="15.75" customHeight="1">
      <c r="A121" s="5"/>
      <c r="B121" s="5"/>
      <c r="C121" s="5"/>
      <c r="D121" s="5"/>
      <c r="E121" s="5"/>
      <c r="F121" s="5"/>
      <c r="G121" s="5"/>
      <c r="H121" s="5"/>
      <c r="I121" s="5"/>
      <c r="J121" s="5"/>
      <c r="K121" s="5"/>
      <c r="L121" s="5"/>
      <c r="M121" s="5"/>
      <c r="N121" s="5"/>
      <c r="O121" s="5"/>
      <c r="P121" s="5"/>
      <c r="Q121" s="5"/>
      <c r="R121" s="5"/>
      <c r="S121" s="5"/>
      <c r="T121" s="5"/>
      <c r="U121" s="5"/>
      <c r="V121" s="5"/>
    </row>
    <row r="122" spans="1:22" ht="15.75" customHeight="1">
      <c r="A122" s="5"/>
      <c r="B122" s="5"/>
      <c r="C122" s="5"/>
      <c r="D122" s="5"/>
      <c r="E122" s="5"/>
      <c r="F122" s="5"/>
      <c r="G122" s="5"/>
      <c r="H122" s="5"/>
      <c r="I122" s="5"/>
      <c r="J122" s="5"/>
      <c r="K122" s="5"/>
      <c r="L122" s="5"/>
      <c r="M122" s="5"/>
      <c r="N122" s="5"/>
      <c r="O122" s="5"/>
      <c r="P122" s="5"/>
      <c r="Q122" s="5"/>
      <c r="R122" s="5"/>
      <c r="S122" s="5"/>
      <c r="T122" s="5"/>
      <c r="U122" s="5"/>
      <c r="V122" s="5"/>
    </row>
    <row r="123" spans="1:22" ht="15.75" customHeight="1">
      <c r="A123" s="5"/>
      <c r="B123" s="5"/>
      <c r="C123" s="5"/>
      <c r="D123" s="5"/>
      <c r="E123" s="5"/>
      <c r="F123" s="5"/>
      <c r="G123" s="5"/>
      <c r="H123" s="5"/>
      <c r="I123" s="5"/>
      <c r="J123" s="5"/>
      <c r="K123" s="5"/>
      <c r="L123" s="5"/>
      <c r="M123" s="5"/>
      <c r="N123" s="5"/>
      <c r="O123" s="5"/>
      <c r="P123" s="5"/>
      <c r="Q123" s="5"/>
      <c r="R123" s="5"/>
      <c r="S123" s="5"/>
      <c r="T123" s="5"/>
      <c r="U123" s="5"/>
      <c r="V123" s="5"/>
    </row>
    <row r="124" spans="1:22" ht="15.75" customHeight="1">
      <c r="A124" s="5"/>
      <c r="B124" s="5"/>
      <c r="C124" s="5"/>
      <c r="D124" s="5"/>
      <c r="E124" s="5"/>
      <c r="F124" s="5"/>
      <c r="G124" s="5"/>
      <c r="H124" s="5"/>
      <c r="I124" s="5"/>
      <c r="J124" s="5"/>
      <c r="K124" s="5"/>
      <c r="L124" s="5"/>
      <c r="M124" s="5"/>
      <c r="N124" s="5"/>
      <c r="O124" s="5"/>
      <c r="P124" s="5"/>
      <c r="Q124" s="5"/>
      <c r="R124" s="5"/>
      <c r="S124" s="5"/>
      <c r="T124" s="5"/>
      <c r="U124" s="5"/>
      <c r="V124" s="5"/>
    </row>
    <row r="125" spans="1:22" ht="15.75" customHeight="1">
      <c r="A125" s="5"/>
      <c r="B125" s="5"/>
      <c r="C125" s="5"/>
      <c r="D125" s="5"/>
      <c r="E125" s="5"/>
      <c r="F125" s="5"/>
      <c r="G125" s="5"/>
      <c r="H125" s="5"/>
      <c r="I125" s="5"/>
      <c r="J125" s="5"/>
      <c r="K125" s="5"/>
      <c r="L125" s="5"/>
      <c r="M125" s="5"/>
      <c r="N125" s="5"/>
      <c r="O125" s="5"/>
      <c r="P125" s="5"/>
      <c r="Q125" s="5"/>
      <c r="R125" s="5"/>
      <c r="S125" s="5"/>
      <c r="T125" s="5"/>
      <c r="U125" s="5"/>
      <c r="V125" s="5"/>
    </row>
    <row r="126" spans="1:22" ht="15.75" customHeight="1">
      <c r="A126" s="5"/>
      <c r="B126" s="5"/>
      <c r="C126" s="5"/>
      <c r="D126" s="5"/>
      <c r="E126" s="5"/>
      <c r="F126" s="5"/>
      <c r="G126" s="5"/>
      <c r="H126" s="5"/>
      <c r="I126" s="5"/>
      <c r="J126" s="5"/>
      <c r="K126" s="5"/>
      <c r="L126" s="5"/>
      <c r="M126" s="5"/>
      <c r="N126" s="5"/>
      <c r="O126" s="5"/>
      <c r="P126" s="5"/>
      <c r="Q126" s="5"/>
      <c r="R126" s="5"/>
      <c r="S126" s="5"/>
      <c r="T126" s="5"/>
      <c r="U126" s="5"/>
      <c r="V126" s="5"/>
    </row>
    <row r="127" spans="1:22" ht="15.75" customHeight="1">
      <c r="A127" s="5"/>
      <c r="B127" s="5"/>
      <c r="C127" s="5"/>
      <c r="D127" s="5"/>
      <c r="E127" s="5"/>
      <c r="F127" s="5"/>
      <c r="G127" s="5"/>
      <c r="H127" s="5"/>
      <c r="I127" s="5"/>
      <c r="J127" s="5"/>
      <c r="K127" s="5"/>
      <c r="L127" s="5"/>
      <c r="M127" s="5"/>
      <c r="N127" s="5"/>
      <c r="O127" s="5"/>
      <c r="P127" s="5"/>
      <c r="Q127" s="5"/>
      <c r="R127" s="5"/>
      <c r="S127" s="5"/>
      <c r="T127" s="5"/>
      <c r="U127" s="5"/>
      <c r="V127" s="5"/>
    </row>
    <row r="128" spans="1:22" ht="15.75" customHeight="1">
      <c r="A128" s="5"/>
      <c r="B128" s="5"/>
      <c r="C128" s="5"/>
      <c r="D128" s="5"/>
      <c r="E128" s="5"/>
      <c r="F128" s="5"/>
      <c r="G128" s="5"/>
      <c r="H128" s="5"/>
      <c r="I128" s="5"/>
      <c r="J128" s="5"/>
      <c r="K128" s="5"/>
      <c r="L128" s="5"/>
      <c r="M128" s="5"/>
      <c r="N128" s="5"/>
      <c r="O128" s="5"/>
      <c r="P128" s="5"/>
      <c r="Q128" s="5"/>
      <c r="R128" s="5"/>
      <c r="S128" s="5"/>
      <c r="T128" s="5"/>
      <c r="U128" s="5"/>
      <c r="V128" s="5"/>
    </row>
    <row r="129" spans="1:22" ht="15.75" customHeight="1">
      <c r="A129" s="5"/>
      <c r="B129" s="5"/>
      <c r="C129" s="5"/>
      <c r="D129" s="5"/>
      <c r="E129" s="5"/>
      <c r="F129" s="5"/>
      <c r="G129" s="5"/>
      <c r="H129" s="5"/>
      <c r="I129" s="5"/>
      <c r="J129" s="5"/>
      <c r="K129" s="5"/>
      <c r="L129" s="5"/>
      <c r="M129" s="5"/>
      <c r="N129" s="5"/>
      <c r="O129" s="5"/>
      <c r="P129" s="5"/>
      <c r="Q129" s="5"/>
      <c r="R129" s="5"/>
      <c r="S129" s="5"/>
      <c r="T129" s="5"/>
      <c r="U129" s="5"/>
      <c r="V129" s="5"/>
    </row>
    <row r="130" spans="1:22" ht="15.75" customHeight="1">
      <c r="A130" s="5"/>
      <c r="B130" s="5"/>
      <c r="C130" s="5"/>
      <c r="D130" s="5"/>
      <c r="E130" s="5"/>
      <c r="F130" s="5"/>
      <c r="G130" s="5"/>
      <c r="H130" s="5"/>
      <c r="I130" s="5"/>
      <c r="J130" s="5"/>
      <c r="K130" s="5"/>
      <c r="L130" s="5"/>
      <c r="M130" s="5"/>
      <c r="N130" s="5"/>
      <c r="O130" s="5"/>
      <c r="P130" s="5"/>
      <c r="Q130" s="5"/>
      <c r="R130" s="5"/>
      <c r="S130" s="5"/>
      <c r="T130" s="5"/>
      <c r="U130" s="5"/>
      <c r="V130" s="5"/>
    </row>
    <row r="131" spans="1:22" ht="15.75" customHeight="1">
      <c r="A131" s="5"/>
      <c r="B131" s="5"/>
      <c r="C131" s="5"/>
      <c r="D131" s="5"/>
      <c r="E131" s="5"/>
      <c r="F131" s="5"/>
      <c r="G131" s="5"/>
      <c r="H131" s="5"/>
      <c r="I131" s="5"/>
      <c r="J131" s="5"/>
      <c r="K131" s="5"/>
      <c r="L131" s="5"/>
      <c r="M131" s="5"/>
      <c r="N131" s="5"/>
      <c r="O131" s="5"/>
      <c r="P131" s="5"/>
      <c r="Q131" s="5"/>
      <c r="R131" s="5"/>
      <c r="S131" s="5"/>
      <c r="T131" s="5"/>
      <c r="U131" s="5"/>
      <c r="V131" s="5"/>
    </row>
    <row r="132" spans="1:22" ht="15.75" customHeight="1">
      <c r="A132" s="5"/>
      <c r="B132" s="5"/>
      <c r="C132" s="5"/>
      <c r="D132" s="5"/>
      <c r="E132" s="5"/>
      <c r="F132" s="5"/>
      <c r="G132" s="5"/>
      <c r="H132" s="5"/>
      <c r="I132" s="5"/>
      <c r="J132" s="5"/>
      <c r="K132" s="5"/>
      <c r="L132" s="5"/>
      <c r="M132" s="5"/>
      <c r="N132" s="5"/>
      <c r="O132" s="5"/>
      <c r="P132" s="5"/>
      <c r="Q132" s="5"/>
      <c r="R132" s="5"/>
      <c r="S132" s="5"/>
      <c r="T132" s="5"/>
      <c r="U132" s="5"/>
      <c r="V132" s="5"/>
    </row>
    <row r="133" spans="1:22" ht="15.75" customHeight="1">
      <c r="A133" s="5"/>
      <c r="B133" s="5"/>
      <c r="C133" s="5"/>
      <c r="D133" s="5"/>
      <c r="E133" s="5"/>
      <c r="F133" s="5"/>
      <c r="G133" s="5"/>
      <c r="H133" s="5"/>
      <c r="I133" s="5"/>
      <c r="J133" s="5"/>
      <c r="K133" s="5"/>
      <c r="L133" s="5"/>
      <c r="M133" s="5"/>
      <c r="N133" s="5"/>
      <c r="O133" s="5"/>
      <c r="P133" s="5"/>
      <c r="Q133" s="5"/>
      <c r="R133" s="5"/>
      <c r="S133" s="5"/>
      <c r="T133" s="5"/>
      <c r="U133" s="5"/>
      <c r="V133" s="5"/>
    </row>
    <row r="134" spans="1:22" ht="15.75" customHeight="1">
      <c r="A134" s="5"/>
      <c r="B134" s="5"/>
      <c r="C134" s="5"/>
      <c r="D134" s="5"/>
      <c r="E134" s="5"/>
      <c r="F134" s="5"/>
      <c r="G134" s="5"/>
      <c r="H134" s="5"/>
      <c r="I134" s="5"/>
      <c r="J134" s="5"/>
      <c r="K134" s="5"/>
      <c r="L134" s="5"/>
      <c r="M134" s="5"/>
      <c r="N134" s="5"/>
      <c r="O134" s="5"/>
      <c r="P134" s="5"/>
      <c r="Q134" s="5"/>
      <c r="R134" s="5"/>
      <c r="S134" s="5"/>
      <c r="T134" s="5"/>
      <c r="U134" s="5"/>
      <c r="V134" s="5"/>
    </row>
    <row r="135" spans="1:22" ht="15.75" customHeight="1">
      <c r="A135" s="5"/>
      <c r="B135" s="5"/>
      <c r="C135" s="5"/>
      <c r="D135" s="5"/>
      <c r="E135" s="5"/>
      <c r="F135" s="5"/>
      <c r="G135" s="5"/>
      <c r="H135" s="5"/>
      <c r="I135" s="5"/>
      <c r="J135" s="5"/>
      <c r="K135" s="5"/>
      <c r="L135" s="5"/>
      <c r="M135" s="5"/>
      <c r="N135" s="5"/>
      <c r="O135" s="5"/>
      <c r="P135" s="5"/>
      <c r="Q135" s="5"/>
      <c r="R135" s="5"/>
      <c r="S135" s="5"/>
      <c r="T135" s="5"/>
      <c r="U135" s="5"/>
      <c r="V135" s="5"/>
    </row>
    <row r="136" spans="1:22" ht="15.75" customHeight="1">
      <c r="A136" s="5"/>
      <c r="B136" s="5"/>
      <c r="C136" s="5"/>
      <c r="D136" s="5"/>
      <c r="E136" s="5"/>
      <c r="F136" s="5"/>
      <c r="G136" s="5"/>
      <c r="H136" s="5"/>
      <c r="I136" s="5"/>
      <c r="J136" s="5"/>
      <c r="K136" s="5"/>
      <c r="L136" s="5"/>
      <c r="M136" s="5"/>
      <c r="N136" s="5"/>
      <c r="O136" s="5"/>
      <c r="P136" s="5"/>
      <c r="Q136" s="5"/>
      <c r="R136" s="5"/>
      <c r="S136" s="5"/>
      <c r="T136" s="5"/>
      <c r="U136" s="5"/>
      <c r="V136" s="5"/>
    </row>
    <row r="137" spans="1:22" ht="15.75" customHeight="1">
      <c r="A137" s="5"/>
      <c r="B137" s="5"/>
      <c r="C137" s="5"/>
      <c r="D137" s="5"/>
      <c r="E137" s="5"/>
      <c r="F137" s="5"/>
      <c r="G137" s="5"/>
      <c r="H137" s="5"/>
      <c r="I137" s="5"/>
      <c r="J137" s="5"/>
      <c r="K137" s="5"/>
      <c r="L137" s="5"/>
      <c r="M137" s="5"/>
      <c r="N137" s="5"/>
      <c r="O137" s="5"/>
      <c r="P137" s="5"/>
      <c r="Q137" s="5"/>
      <c r="R137" s="5"/>
      <c r="S137" s="5"/>
      <c r="T137" s="5"/>
      <c r="U137" s="5"/>
      <c r="V137" s="5"/>
    </row>
    <row r="138" spans="1:22" ht="15.75" customHeight="1">
      <c r="A138" s="5"/>
      <c r="B138" s="5"/>
      <c r="C138" s="5"/>
      <c r="D138" s="5"/>
      <c r="E138" s="5"/>
      <c r="F138" s="5"/>
      <c r="G138" s="5"/>
      <c r="H138" s="5"/>
      <c r="I138" s="5"/>
      <c r="J138" s="5"/>
      <c r="K138" s="5"/>
      <c r="L138" s="5"/>
      <c r="M138" s="5"/>
      <c r="N138" s="5"/>
      <c r="O138" s="5"/>
      <c r="P138" s="5"/>
      <c r="Q138" s="5"/>
      <c r="R138" s="5"/>
      <c r="S138" s="5"/>
      <c r="T138" s="5"/>
      <c r="U138" s="5"/>
      <c r="V138" s="5"/>
    </row>
    <row r="139" spans="1:22" ht="15.75" customHeight="1">
      <c r="A139" s="5"/>
      <c r="B139" s="5"/>
      <c r="C139" s="5"/>
      <c r="D139" s="5"/>
      <c r="E139" s="5"/>
      <c r="F139" s="5"/>
      <c r="G139" s="5"/>
      <c r="H139" s="5"/>
      <c r="I139" s="5"/>
      <c r="J139" s="5"/>
      <c r="K139" s="5"/>
      <c r="L139" s="5"/>
      <c r="M139" s="5"/>
      <c r="N139" s="5"/>
      <c r="O139" s="5"/>
      <c r="P139" s="5"/>
      <c r="Q139" s="5"/>
      <c r="R139" s="5"/>
      <c r="S139" s="5"/>
      <c r="T139" s="5"/>
      <c r="U139" s="5"/>
      <c r="V139" s="5"/>
    </row>
    <row r="140" spans="1:22" ht="15.75" customHeight="1">
      <c r="A140" s="5"/>
      <c r="B140" s="5"/>
      <c r="C140" s="5"/>
      <c r="D140" s="5"/>
      <c r="E140" s="5"/>
      <c r="F140" s="5"/>
      <c r="G140" s="5"/>
      <c r="H140" s="5"/>
      <c r="I140" s="5"/>
      <c r="J140" s="5"/>
      <c r="K140" s="5"/>
      <c r="L140" s="5"/>
      <c r="M140" s="5"/>
      <c r="N140" s="5"/>
      <c r="O140" s="5"/>
      <c r="P140" s="5"/>
      <c r="Q140" s="5"/>
      <c r="R140" s="5"/>
      <c r="S140" s="5"/>
      <c r="T140" s="5"/>
      <c r="U140" s="5"/>
      <c r="V140" s="5"/>
    </row>
    <row r="141" spans="1:22" ht="15.75" customHeight="1">
      <c r="A141" s="5"/>
      <c r="B141" s="5"/>
      <c r="C141" s="5"/>
      <c r="D141" s="5"/>
      <c r="E141" s="5"/>
      <c r="F141" s="5"/>
      <c r="G141" s="5"/>
      <c r="H141" s="5"/>
      <c r="I141" s="5"/>
      <c r="J141" s="5"/>
      <c r="K141" s="5"/>
      <c r="L141" s="5"/>
      <c r="M141" s="5"/>
      <c r="N141" s="5"/>
      <c r="O141" s="5"/>
      <c r="P141" s="5"/>
      <c r="Q141" s="5"/>
      <c r="R141" s="5"/>
      <c r="S141" s="5"/>
      <c r="T141" s="5"/>
      <c r="U141" s="5"/>
      <c r="V141" s="5"/>
    </row>
    <row r="142" spans="1:22" ht="15.75" customHeight="1">
      <c r="A142" s="5"/>
      <c r="B142" s="5"/>
      <c r="C142" s="5"/>
      <c r="D142" s="5"/>
      <c r="E142" s="5"/>
      <c r="F142" s="5"/>
      <c r="G142" s="5"/>
      <c r="H142" s="5"/>
      <c r="I142" s="5"/>
      <c r="J142" s="5"/>
      <c r="K142" s="5"/>
      <c r="L142" s="5"/>
      <c r="M142" s="5"/>
      <c r="N142" s="5"/>
      <c r="O142" s="5"/>
      <c r="P142" s="5"/>
      <c r="Q142" s="5"/>
      <c r="R142" s="5"/>
      <c r="S142" s="5"/>
      <c r="T142" s="5"/>
      <c r="U142" s="5"/>
      <c r="V142" s="5"/>
    </row>
    <row r="143" spans="1:22" ht="15.75" customHeight="1">
      <c r="A143" s="5"/>
      <c r="B143" s="5"/>
      <c r="C143" s="5"/>
      <c r="D143" s="5"/>
      <c r="E143" s="5"/>
      <c r="F143" s="5"/>
      <c r="G143" s="5"/>
      <c r="H143" s="5"/>
      <c r="I143" s="5"/>
      <c r="J143" s="5"/>
      <c r="K143" s="5"/>
      <c r="L143" s="5"/>
      <c r="M143" s="5"/>
      <c r="N143" s="5"/>
      <c r="O143" s="5"/>
      <c r="P143" s="5"/>
      <c r="Q143" s="5"/>
      <c r="R143" s="5"/>
      <c r="S143" s="5"/>
      <c r="T143" s="5"/>
      <c r="U143" s="5"/>
      <c r="V143" s="5"/>
    </row>
    <row r="144" spans="1:22" ht="15.75" customHeight="1">
      <c r="A144" s="5"/>
      <c r="B144" s="5"/>
      <c r="C144" s="5"/>
      <c r="D144" s="5"/>
      <c r="E144" s="5"/>
      <c r="F144" s="5"/>
      <c r="G144" s="5"/>
      <c r="H144" s="5"/>
      <c r="I144" s="5"/>
      <c r="J144" s="5"/>
      <c r="K144" s="5"/>
      <c r="L144" s="5"/>
      <c r="M144" s="5"/>
      <c r="N144" s="5"/>
      <c r="O144" s="5"/>
      <c r="P144" s="5"/>
      <c r="Q144" s="5"/>
      <c r="R144" s="5"/>
      <c r="S144" s="5"/>
      <c r="T144" s="5"/>
      <c r="U144" s="5"/>
      <c r="V144" s="5"/>
    </row>
    <row r="145" spans="1:22" ht="15.75" customHeight="1">
      <c r="A145" s="5"/>
      <c r="B145" s="5"/>
      <c r="C145" s="5"/>
      <c r="D145" s="5"/>
      <c r="E145" s="5"/>
      <c r="F145" s="5"/>
      <c r="G145" s="5"/>
      <c r="H145" s="5"/>
      <c r="I145" s="5"/>
      <c r="J145" s="5"/>
      <c r="K145" s="5"/>
      <c r="L145" s="5"/>
      <c r="M145" s="5"/>
      <c r="N145" s="5"/>
      <c r="O145" s="5"/>
      <c r="P145" s="5"/>
      <c r="Q145" s="5"/>
      <c r="R145" s="5"/>
      <c r="S145" s="5"/>
      <c r="T145" s="5"/>
      <c r="U145" s="5"/>
      <c r="V145" s="5"/>
    </row>
    <row r="146" spans="1:22" ht="15.75" customHeight="1">
      <c r="A146" s="5"/>
      <c r="B146" s="5"/>
      <c r="C146" s="5"/>
      <c r="D146" s="5"/>
      <c r="E146" s="5"/>
      <c r="F146" s="5"/>
      <c r="G146" s="5"/>
      <c r="H146" s="5"/>
      <c r="I146" s="5"/>
      <c r="J146" s="5"/>
      <c r="K146" s="5"/>
      <c r="L146" s="5"/>
      <c r="M146" s="5"/>
      <c r="N146" s="5"/>
      <c r="O146" s="5"/>
      <c r="P146" s="5"/>
      <c r="Q146" s="5"/>
      <c r="R146" s="5"/>
      <c r="S146" s="5"/>
      <c r="T146" s="5"/>
      <c r="U146" s="5"/>
      <c r="V146" s="5"/>
    </row>
    <row r="147" spans="1:22" ht="15.75" customHeight="1">
      <c r="A147" s="5"/>
      <c r="B147" s="5"/>
      <c r="C147" s="5"/>
      <c r="D147" s="5"/>
      <c r="E147" s="5"/>
      <c r="F147" s="5"/>
      <c r="G147" s="5"/>
      <c r="H147" s="5"/>
      <c r="I147" s="5"/>
      <c r="J147" s="5"/>
      <c r="K147" s="5"/>
      <c r="L147" s="5"/>
      <c r="M147" s="5"/>
      <c r="N147" s="5"/>
      <c r="O147" s="5"/>
      <c r="P147" s="5"/>
      <c r="Q147" s="5"/>
      <c r="R147" s="5"/>
      <c r="S147" s="5"/>
      <c r="T147" s="5"/>
      <c r="U147" s="5"/>
      <c r="V147" s="5"/>
    </row>
    <row r="148" spans="1:22" ht="15.75" customHeight="1">
      <c r="A148" s="5"/>
      <c r="B148" s="5"/>
      <c r="C148" s="5"/>
      <c r="D148" s="5"/>
      <c r="E148" s="5"/>
      <c r="F148" s="5"/>
      <c r="G148" s="5"/>
      <c r="H148" s="5"/>
      <c r="I148" s="5"/>
      <c r="J148" s="5"/>
      <c r="K148" s="5"/>
      <c r="L148" s="5"/>
      <c r="M148" s="5"/>
      <c r="N148" s="5"/>
      <c r="O148" s="5"/>
      <c r="P148" s="5"/>
      <c r="Q148" s="5"/>
      <c r="R148" s="5"/>
      <c r="S148" s="5"/>
      <c r="T148" s="5"/>
      <c r="U148" s="5"/>
      <c r="V148" s="5"/>
    </row>
    <row r="149" spans="1:22" ht="15.75" customHeight="1">
      <c r="A149" s="5"/>
      <c r="B149" s="5"/>
      <c r="C149" s="5"/>
      <c r="D149" s="5"/>
      <c r="E149" s="5"/>
      <c r="F149" s="5"/>
      <c r="G149" s="5"/>
      <c r="H149" s="5"/>
      <c r="I149" s="5"/>
      <c r="J149" s="5"/>
      <c r="K149" s="5"/>
      <c r="L149" s="5"/>
      <c r="M149" s="5"/>
      <c r="N149" s="5"/>
      <c r="O149" s="5"/>
      <c r="P149" s="5"/>
      <c r="Q149" s="5"/>
      <c r="R149" s="5"/>
      <c r="S149" s="5"/>
      <c r="T149" s="5"/>
      <c r="U149" s="5"/>
      <c r="V149" s="5"/>
    </row>
    <row r="150" spans="1:22" ht="15.75" customHeight="1">
      <c r="A150" s="5"/>
      <c r="B150" s="5"/>
      <c r="C150" s="5"/>
      <c r="D150" s="5"/>
      <c r="E150" s="5"/>
      <c r="F150" s="5"/>
      <c r="G150" s="5"/>
      <c r="H150" s="5"/>
      <c r="I150" s="5"/>
      <c r="J150" s="5"/>
      <c r="K150" s="5"/>
      <c r="L150" s="5"/>
      <c r="M150" s="5"/>
      <c r="N150" s="5"/>
      <c r="O150" s="5"/>
      <c r="P150" s="5"/>
      <c r="Q150" s="5"/>
      <c r="R150" s="5"/>
      <c r="S150" s="5"/>
      <c r="T150" s="5"/>
      <c r="U150" s="5"/>
      <c r="V150" s="5"/>
    </row>
    <row r="151" spans="1:22" ht="15.75" customHeight="1">
      <c r="A151" s="5"/>
      <c r="B151" s="5"/>
      <c r="C151" s="5"/>
      <c r="D151" s="5"/>
      <c r="E151" s="5"/>
      <c r="F151" s="5"/>
      <c r="G151" s="5"/>
      <c r="H151" s="5"/>
      <c r="I151" s="5"/>
      <c r="J151" s="5"/>
      <c r="K151" s="5"/>
      <c r="L151" s="5"/>
      <c r="M151" s="5"/>
      <c r="N151" s="5"/>
      <c r="O151" s="5"/>
      <c r="P151" s="5"/>
      <c r="Q151" s="5"/>
      <c r="R151" s="5"/>
      <c r="S151" s="5"/>
      <c r="T151" s="5"/>
      <c r="U151" s="5"/>
      <c r="V151" s="5"/>
    </row>
    <row r="152" spans="1:22" ht="15.75" customHeight="1">
      <c r="A152" s="5"/>
      <c r="B152" s="5"/>
      <c r="C152" s="5"/>
      <c r="D152" s="5"/>
      <c r="E152" s="5"/>
      <c r="F152" s="5"/>
      <c r="G152" s="5"/>
      <c r="H152" s="5"/>
      <c r="I152" s="5"/>
      <c r="J152" s="5"/>
      <c r="K152" s="5"/>
      <c r="L152" s="5"/>
      <c r="M152" s="5"/>
      <c r="N152" s="5"/>
      <c r="O152" s="5"/>
      <c r="P152" s="5"/>
      <c r="Q152" s="5"/>
      <c r="R152" s="5"/>
      <c r="S152" s="5"/>
      <c r="T152" s="5"/>
      <c r="U152" s="5"/>
      <c r="V152" s="5"/>
    </row>
    <row r="153" spans="1:22" ht="15.75" customHeight="1">
      <c r="A153" s="5"/>
      <c r="B153" s="5"/>
      <c r="C153" s="5"/>
      <c r="D153" s="5"/>
      <c r="E153" s="5"/>
      <c r="F153" s="5"/>
      <c r="G153" s="5"/>
      <c r="H153" s="5"/>
      <c r="I153" s="5"/>
      <c r="J153" s="5"/>
      <c r="K153" s="5"/>
      <c r="L153" s="5"/>
      <c r="M153" s="5"/>
      <c r="N153" s="5"/>
      <c r="O153" s="5"/>
      <c r="P153" s="5"/>
      <c r="Q153" s="5"/>
      <c r="R153" s="5"/>
      <c r="S153" s="5"/>
      <c r="T153" s="5"/>
      <c r="U153" s="5"/>
      <c r="V153" s="5"/>
    </row>
    <row r="154" spans="1:22" ht="15.75" customHeight="1">
      <c r="A154" s="5"/>
      <c r="B154" s="5"/>
      <c r="C154" s="5"/>
      <c r="D154" s="5"/>
      <c r="E154" s="5"/>
      <c r="F154" s="5"/>
      <c r="G154" s="5"/>
      <c r="H154" s="5"/>
      <c r="I154" s="5"/>
      <c r="J154" s="5"/>
      <c r="K154" s="5"/>
      <c r="L154" s="5"/>
      <c r="M154" s="5"/>
      <c r="N154" s="5"/>
      <c r="O154" s="5"/>
      <c r="P154" s="5"/>
      <c r="Q154" s="5"/>
      <c r="R154" s="5"/>
      <c r="S154" s="5"/>
      <c r="T154" s="5"/>
      <c r="U154" s="5"/>
      <c r="V154" s="5"/>
    </row>
    <row r="155" spans="1:22" ht="15.75" customHeight="1">
      <c r="A155" s="5"/>
      <c r="B155" s="5"/>
      <c r="C155" s="5"/>
      <c r="D155" s="5"/>
      <c r="E155" s="5"/>
      <c r="F155" s="5"/>
      <c r="G155" s="5"/>
      <c r="H155" s="5"/>
      <c r="I155" s="5"/>
      <c r="J155" s="5"/>
      <c r="K155" s="5"/>
      <c r="L155" s="5"/>
      <c r="M155" s="5"/>
      <c r="N155" s="5"/>
      <c r="O155" s="5"/>
      <c r="P155" s="5"/>
      <c r="Q155" s="5"/>
      <c r="R155" s="5"/>
      <c r="S155" s="5"/>
      <c r="T155" s="5"/>
      <c r="U155" s="5"/>
      <c r="V155" s="5"/>
    </row>
    <row r="156" spans="1:22" ht="15.75" customHeight="1">
      <c r="A156" s="5"/>
      <c r="B156" s="5"/>
      <c r="C156" s="5"/>
      <c r="D156" s="5"/>
      <c r="E156" s="5"/>
      <c r="F156" s="5"/>
      <c r="G156" s="5"/>
      <c r="H156" s="5"/>
      <c r="I156" s="5"/>
      <c r="J156" s="5"/>
      <c r="K156" s="5"/>
      <c r="L156" s="5"/>
      <c r="M156" s="5"/>
      <c r="N156" s="5"/>
      <c r="O156" s="5"/>
      <c r="P156" s="5"/>
      <c r="Q156" s="5"/>
      <c r="R156" s="5"/>
      <c r="S156" s="5"/>
      <c r="T156" s="5"/>
      <c r="U156" s="5"/>
      <c r="V156" s="5"/>
    </row>
    <row r="157" spans="1:22" ht="15.75" customHeight="1">
      <c r="A157" s="5"/>
      <c r="B157" s="5"/>
      <c r="C157" s="5"/>
      <c r="D157" s="5"/>
      <c r="E157" s="5"/>
      <c r="F157" s="5"/>
      <c r="G157" s="5"/>
      <c r="H157" s="5"/>
      <c r="I157" s="5"/>
      <c r="J157" s="5"/>
      <c r="K157" s="5"/>
      <c r="L157" s="5"/>
      <c r="M157" s="5"/>
      <c r="N157" s="5"/>
      <c r="O157" s="5"/>
      <c r="P157" s="5"/>
      <c r="Q157" s="5"/>
      <c r="R157" s="5"/>
      <c r="S157" s="5"/>
      <c r="T157" s="5"/>
      <c r="U157" s="5"/>
      <c r="V157" s="5"/>
    </row>
    <row r="158" spans="1:22" ht="15.75" customHeight="1">
      <c r="A158" s="5"/>
      <c r="B158" s="5"/>
      <c r="C158" s="5"/>
      <c r="D158" s="5"/>
      <c r="E158" s="5"/>
      <c r="F158" s="5"/>
      <c r="G158" s="5"/>
      <c r="H158" s="5"/>
      <c r="I158" s="5"/>
      <c r="J158" s="5"/>
      <c r="K158" s="5"/>
      <c r="L158" s="5"/>
      <c r="M158" s="5"/>
      <c r="N158" s="5"/>
      <c r="O158" s="5"/>
      <c r="P158" s="5"/>
      <c r="Q158" s="5"/>
      <c r="R158" s="5"/>
      <c r="S158" s="5"/>
      <c r="T158" s="5"/>
      <c r="U158" s="5"/>
      <c r="V158" s="5"/>
    </row>
    <row r="159" spans="1:22" ht="15.75" customHeight="1">
      <c r="A159" s="5"/>
      <c r="B159" s="5"/>
      <c r="C159" s="5"/>
      <c r="D159" s="5"/>
      <c r="E159" s="5"/>
      <c r="F159" s="5"/>
      <c r="G159" s="5"/>
      <c r="H159" s="5"/>
      <c r="I159" s="5"/>
      <c r="J159" s="5"/>
      <c r="K159" s="5"/>
      <c r="L159" s="5"/>
      <c r="M159" s="5"/>
      <c r="N159" s="5"/>
      <c r="O159" s="5"/>
      <c r="P159" s="5"/>
      <c r="Q159" s="5"/>
      <c r="R159" s="5"/>
      <c r="S159" s="5"/>
      <c r="T159" s="5"/>
      <c r="U159" s="5"/>
      <c r="V159" s="5"/>
    </row>
    <row r="160" spans="1:22" ht="15.75" customHeight="1">
      <c r="A160" s="5"/>
      <c r="B160" s="5"/>
      <c r="C160" s="5"/>
      <c r="D160" s="5"/>
      <c r="E160" s="5"/>
      <c r="F160" s="5"/>
      <c r="G160" s="5"/>
      <c r="H160" s="5"/>
      <c r="I160" s="5"/>
      <c r="J160" s="5"/>
      <c r="K160" s="5"/>
      <c r="L160" s="5"/>
      <c r="M160" s="5"/>
      <c r="N160" s="5"/>
      <c r="O160" s="5"/>
      <c r="P160" s="5"/>
      <c r="Q160" s="5"/>
      <c r="R160" s="5"/>
      <c r="S160" s="5"/>
      <c r="T160" s="5"/>
      <c r="U160" s="5"/>
      <c r="V160" s="5"/>
    </row>
    <row r="161" spans="1:22" ht="15.75" customHeight="1">
      <c r="A161" s="5"/>
      <c r="B161" s="5"/>
      <c r="C161" s="5"/>
      <c r="D161" s="5"/>
      <c r="E161" s="5"/>
      <c r="F161" s="5"/>
      <c r="G161" s="5"/>
      <c r="H161" s="5"/>
      <c r="I161" s="5"/>
      <c r="J161" s="5"/>
      <c r="K161" s="5"/>
      <c r="L161" s="5"/>
      <c r="M161" s="5"/>
      <c r="N161" s="5"/>
      <c r="O161" s="5"/>
      <c r="P161" s="5"/>
      <c r="Q161" s="5"/>
      <c r="R161" s="5"/>
      <c r="S161" s="5"/>
      <c r="T161" s="5"/>
      <c r="U161" s="5"/>
      <c r="V161" s="5"/>
    </row>
    <row r="162" spans="1:22" ht="15.75" customHeight="1">
      <c r="A162" s="5"/>
      <c r="B162" s="5"/>
      <c r="C162" s="5"/>
      <c r="D162" s="5"/>
      <c r="E162" s="5"/>
      <c r="F162" s="5"/>
      <c r="G162" s="5"/>
      <c r="H162" s="5"/>
      <c r="I162" s="5"/>
      <c r="J162" s="5"/>
      <c r="K162" s="5"/>
      <c r="L162" s="5"/>
      <c r="M162" s="5"/>
      <c r="N162" s="5"/>
      <c r="O162" s="5"/>
      <c r="P162" s="5"/>
      <c r="Q162" s="5"/>
      <c r="R162" s="5"/>
      <c r="S162" s="5"/>
      <c r="T162" s="5"/>
      <c r="U162" s="5"/>
      <c r="V162" s="5"/>
    </row>
    <row r="163" spans="1:22" ht="15.75" customHeight="1">
      <c r="A163" s="5"/>
      <c r="B163" s="5"/>
      <c r="C163" s="5"/>
      <c r="D163" s="5"/>
      <c r="E163" s="5"/>
      <c r="F163" s="5"/>
      <c r="G163" s="5"/>
      <c r="H163" s="5"/>
      <c r="I163" s="5"/>
      <c r="J163" s="5"/>
      <c r="K163" s="5"/>
      <c r="L163" s="5"/>
      <c r="M163" s="5"/>
      <c r="N163" s="5"/>
      <c r="O163" s="5"/>
      <c r="P163" s="5"/>
      <c r="Q163" s="5"/>
      <c r="R163" s="5"/>
      <c r="S163" s="5"/>
      <c r="T163" s="5"/>
      <c r="U163" s="5"/>
      <c r="V163" s="5"/>
    </row>
    <row r="164" spans="1:22" ht="15.75" customHeight="1">
      <c r="A164" s="5"/>
      <c r="B164" s="5"/>
      <c r="C164" s="5"/>
      <c r="D164" s="5"/>
      <c r="E164" s="5"/>
      <c r="F164" s="5"/>
      <c r="G164" s="5"/>
      <c r="H164" s="5"/>
      <c r="I164" s="5"/>
      <c r="J164" s="5"/>
      <c r="K164" s="5"/>
      <c r="L164" s="5"/>
      <c r="M164" s="5"/>
      <c r="N164" s="5"/>
      <c r="O164" s="5"/>
      <c r="P164" s="5"/>
      <c r="Q164" s="5"/>
      <c r="R164" s="5"/>
      <c r="S164" s="5"/>
      <c r="T164" s="5"/>
      <c r="U164" s="5"/>
      <c r="V164" s="5"/>
    </row>
    <row r="165" spans="1:22" ht="15.75" customHeight="1">
      <c r="A165" s="5"/>
      <c r="B165" s="5"/>
      <c r="C165" s="5"/>
      <c r="D165" s="5"/>
      <c r="E165" s="5"/>
      <c r="F165" s="5"/>
      <c r="G165" s="5"/>
      <c r="H165" s="5"/>
      <c r="I165" s="5"/>
      <c r="J165" s="5"/>
      <c r="K165" s="5"/>
      <c r="L165" s="5"/>
      <c r="M165" s="5"/>
      <c r="N165" s="5"/>
      <c r="O165" s="5"/>
      <c r="P165" s="5"/>
      <c r="Q165" s="5"/>
      <c r="R165" s="5"/>
      <c r="S165" s="5"/>
      <c r="T165" s="5"/>
      <c r="U165" s="5"/>
      <c r="V165" s="5"/>
    </row>
    <row r="166" spans="1:22" ht="15.75" customHeight="1">
      <c r="A166" s="5"/>
      <c r="B166" s="5"/>
      <c r="C166" s="5"/>
      <c r="D166" s="5"/>
      <c r="E166" s="5"/>
      <c r="F166" s="5"/>
      <c r="G166" s="5"/>
      <c r="H166" s="5"/>
      <c r="I166" s="5"/>
      <c r="J166" s="5"/>
      <c r="K166" s="5"/>
      <c r="L166" s="5"/>
      <c r="M166" s="5"/>
      <c r="N166" s="5"/>
      <c r="O166" s="5"/>
      <c r="P166" s="5"/>
      <c r="Q166" s="5"/>
      <c r="R166" s="5"/>
      <c r="S166" s="5"/>
      <c r="T166" s="5"/>
      <c r="U166" s="5"/>
      <c r="V166" s="5"/>
    </row>
    <row r="167" spans="1:22" ht="15.75" customHeight="1">
      <c r="A167" s="5"/>
      <c r="B167" s="5"/>
      <c r="C167" s="5"/>
      <c r="D167" s="5"/>
      <c r="E167" s="5"/>
      <c r="F167" s="5"/>
      <c r="G167" s="5"/>
      <c r="H167" s="5"/>
      <c r="I167" s="5"/>
      <c r="J167" s="5"/>
      <c r="K167" s="5"/>
      <c r="L167" s="5"/>
      <c r="M167" s="5"/>
      <c r="N167" s="5"/>
      <c r="O167" s="5"/>
      <c r="P167" s="5"/>
      <c r="Q167" s="5"/>
      <c r="R167" s="5"/>
      <c r="S167" s="5"/>
      <c r="T167" s="5"/>
      <c r="U167" s="5"/>
      <c r="V167" s="5"/>
    </row>
    <row r="168" spans="1:22" ht="15.75" customHeight="1">
      <c r="A168" s="5"/>
      <c r="B168" s="5"/>
      <c r="C168" s="5"/>
      <c r="D168" s="5"/>
      <c r="E168" s="5"/>
      <c r="F168" s="5"/>
      <c r="G168" s="5"/>
      <c r="H168" s="5"/>
      <c r="I168" s="5"/>
      <c r="J168" s="5"/>
      <c r="K168" s="5"/>
      <c r="L168" s="5"/>
      <c r="M168" s="5"/>
      <c r="N168" s="5"/>
      <c r="O168" s="5"/>
      <c r="P168" s="5"/>
      <c r="Q168" s="5"/>
      <c r="R168" s="5"/>
      <c r="S168" s="5"/>
      <c r="T168" s="5"/>
      <c r="U168" s="5"/>
      <c r="V168" s="5"/>
    </row>
    <row r="169" spans="1:22" ht="15.75" customHeight="1">
      <c r="A169" s="5"/>
      <c r="B169" s="5"/>
      <c r="C169" s="5"/>
      <c r="D169" s="5"/>
      <c r="E169" s="5"/>
      <c r="F169" s="5"/>
      <c r="G169" s="5"/>
      <c r="H169" s="5"/>
      <c r="I169" s="5"/>
      <c r="J169" s="5"/>
      <c r="K169" s="5"/>
      <c r="L169" s="5"/>
      <c r="M169" s="5"/>
      <c r="N169" s="5"/>
      <c r="O169" s="5"/>
      <c r="P169" s="5"/>
      <c r="Q169" s="5"/>
      <c r="R169" s="5"/>
      <c r="S169" s="5"/>
      <c r="T169" s="5"/>
      <c r="U169" s="5"/>
      <c r="V169" s="5"/>
    </row>
    <row r="170" spans="1:22" ht="15.75" customHeight="1">
      <c r="A170" s="5"/>
      <c r="B170" s="5"/>
      <c r="C170" s="5"/>
      <c r="D170" s="5"/>
      <c r="E170" s="5"/>
      <c r="F170" s="5"/>
      <c r="G170" s="5"/>
      <c r="H170" s="5"/>
      <c r="I170" s="5"/>
      <c r="J170" s="5"/>
      <c r="K170" s="5"/>
      <c r="L170" s="5"/>
      <c r="M170" s="5"/>
      <c r="N170" s="5"/>
      <c r="O170" s="5"/>
      <c r="P170" s="5"/>
      <c r="Q170" s="5"/>
      <c r="R170" s="5"/>
      <c r="S170" s="5"/>
      <c r="T170" s="5"/>
      <c r="U170" s="5"/>
      <c r="V170" s="5"/>
    </row>
    <row r="171" spans="1:22" ht="15.75" customHeight="1">
      <c r="A171" s="5"/>
      <c r="B171" s="5"/>
      <c r="C171" s="5"/>
      <c r="D171" s="5"/>
      <c r="E171" s="5"/>
      <c r="F171" s="5"/>
      <c r="G171" s="5"/>
      <c r="H171" s="5"/>
      <c r="I171" s="5"/>
      <c r="J171" s="5"/>
      <c r="K171" s="5"/>
      <c r="L171" s="5"/>
      <c r="M171" s="5"/>
      <c r="N171" s="5"/>
      <c r="O171" s="5"/>
      <c r="P171" s="5"/>
      <c r="Q171" s="5"/>
      <c r="R171" s="5"/>
      <c r="S171" s="5"/>
      <c r="T171" s="5"/>
      <c r="U171" s="5"/>
      <c r="V171" s="5"/>
    </row>
    <row r="172" spans="1:22" ht="15.75" customHeight="1">
      <c r="A172" s="5"/>
      <c r="B172" s="5"/>
      <c r="C172" s="5"/>
      <c r="D172" s="5"/>
      <c r="E172" s="5"/>
      <c r="F172" s="5"/>
      <c r="G172" s="5"/>
      <c r="H172" s="5"/>
      <c r="I172" s="5"/>
      <c r="J172" s="5"/>
      <c r="K172" s="5"/>
      <c r="L172" s="5"/>
      <c r="M172" s="5"/>
      <c r="N172" s="5"/>
      <c r="O172" s="5"/>
      <c r="P172" s="5"/>
      <c r="Q172" s="5"/>
      <c r="R172" s="5"/>
      <c r="S172" s="5"/>
      <c r="T172" s="5"/>
      <c r="U172" s="5"/>
      <c r="V172" s="5"/>
    </row>
    <row r="173" spans="1:22" ht="15.75" customHeight="1">
      <c r="A173" s="5"/>
      <c r="B173" s="5"/>
      <c r="C173" s="5"/>
      <c r="D173" s="5"/>
      <c r="E173" s="5"/>
      <c r="F173" s="5"/>
      <c r="G173" s="5"/>
      <c r="H173" s="5"/>
      <c r="I173" s="5"/>
      <c r="J173" s="5"/>
      <c r="K173" s="5"/>
      <c r="L173" s="5"/>
      <c r="M173" s="5"/>
      <c r="N173" s="5"/>
      <c r="O173" s="5"/>
      <c r="P173" s="5"/>
      <c r="Q173" s="5"/>
      <c r="R173" s="5"/>
      <c r="S173" s="5"/>
      <c r="T173" s="5"/>
      <c r="U173" s="5"/>
      <c r="V173" s="5"/>
    </row>
    <row r="174" spans="1:22" ht="15.75" customHeight="1">
      <c r="A174" s="5"/>
      <c r="B174" s="5"/>
      <c r="C174" s="5"/>
      <c r="D174" s="5"/>
      <c r="E174" s="5"/>
      <c r="F174" s="5"/>
      <c r="G174" s="5"/>
      <c r="H174" s="5"/>
      <c r="I174" s="5"/>
      <c r="J174" s="5"/>
      <c r="K174" s="5"/>
      <c r="L174" s="5"/>
      <c r="M174" s="5"/>
      <c r="N174" s="5"/>
      <c r="O174" s="5"/>
      <c r="P174" s="5"/>
      <c r="Q174" s="5"/>
      <c r="R174" s="5"/>
      <c r="S174" s="5"/>
      <c r="T174" s="5"/>
      <c r="U174" s="5"/>
      <c r="V174" s="5"/>
    </row>
    <row r="175" spans="1:22" ht="15.75" customHeight="1">
      <c r="A175" s="5"/>
      <c r="B175" s="5"/>
      <c r="C175" s="5"/>
      <c r="D175" s="5"/>
      <c r="E175" s="5"/>
      <c r="F175" s="5"/>
      <c r="G175" s="5"/>
      <c r="H175" s="5"/>
      <c r="I175" s="5"/>
      <c r="J175" s="5"/>
      <c r="K175" s="5"/>
      <c r="L175" s="5"/>
      <c r="M175" s="5"/>
      <c r="N175" s="5"/>
      <c r="O175" s="5"/>
      <c r="P175" s="5"/>
      <c r="Q175" s="5"/>
      <c r="R175" s="5"/>
      <c r="S175" s="5"/>
      <c r="T175" s="5"/>
      <c r="U175" s="5"/>
      <c r="V175" s="5"/>
    </row>
    <row r="176" spans="1:22" ht="15.75" customHeight="1">
      <c r="A176" s="5"/>
      <c r="B176" s="5"/>
      <c r="C176" s="5"/>
      <c r="D176" s="5"/>
      <c r="E176" s="5"/>
      <c r="F176" s="5"/>
      <c r="G176" s="5"/>
      <c r="H176" s="5"/>
      <c r="I176" s="5"/>
      <c r="J176" s="5"/>
      <c r="K176" s="5"/>
      <c r="L176" s="5"/>
      <c r="M176" s="5"/>
      <c r="N176" s="5"/>
      <c r="O176" s="5"/>
      <c r="P176" s="5"/>
      <c r="Q176" s="5"/>
      <c r="R176" s="5"/>
      <c r="S176" s="5"/>
      <c r="T176" s="5"/>
      <c r="U176" s="5"/>
      <c r="V176" s="5"/>
    </row>
    <row r="177" spans="1:22" ht="15.75" customHeight="1">
      <c r="A177" s="5"/>
      <c r="B177" s="5"/>
      <c r="C177" s="5"/>
      <c r="D177" s="5"/>
      <c r="E177" s="5"/>
      <c r="F177" s="5"/>
      <c r="G177" s="5"/>
      <c r="H177" s="5"/>
      <c r="I177" s="5"/>
      <c r="J177" s="5"/>
      <c r="K177" s="5"/>
      <c r="L177" s="5"/>
      <c r="M177" s="5"/>
      <c r="N177" s="5"/>
      <c r="O177" s="5"/>
      <c r="P177" s="5"/>
      <c r="Q177" s="5"/>
      <c r="R177" s="5"/>
      <c r="S177" s="5"/>
      <c r="T177" s="5"/>
      <c r="U177" s="5"/>
      <c r="V177" s="5"/>
    </row>
    <row r="178" spans="1:22" ht="15.75" customHeight="1">
      <c r="A178" s="5"/>
      <c r="B178" s="5"/>
      <c r="C178" s="5"/>
      <c r="D178" s="5"/>
      <c r="E178" s="5"/>
      <c r="F178" s="5"/>
      <c r="G178" s="5"/>
      <c r="H178" s="5"/>
      <c r="I178" s="5"/>
      <c r="J178" s="5"/>
      <c r="K178" s="5"/>
      <c r="L178" s="5"/>
      <c r="M178" s="5"/>
      <c r="N178" s="5"/>
      <c r="O178" s="5"/>
      <c r="P178" s="5"/>
      <c r="Q178" s="5"/>
      <c r="R178" s="5"/>
      <c r="S178" s="5"/>
      <c r="T178" s="5"/>
      <c r="U178" s="5"/>
      <c r="V178" s="5"/>
    </row>
    <row r="179" spans="1:22" ht="15.75" customHeight="1">
      <c r="A179" s="5"/>
      <c r="B179" s="5"/>
      <c r="C179" s="5"/>
      <c r="D179" s="5"/>
      <c r="E179" s="5"/>
      <c r="F179" s="5"/>
      <c r="G179" s="5"/>
      <c r="H179" s="5"/>
      <c r="I179" s="5"/>
      <c r="J179" s="5"/>
      <c r="K179" s="5"/>
      <c r="L179" s="5"/>
      <c r="M179" s="5"/>
      <c r="N179" s="5"/>
      <c r="O179" s="5"/>
      <c r="P179" s="5"/>
      <c r="Q179" s="5"/>
      <c r="R179" s="5"/>
      <c r="S179" s="5"/>
      <c r="T179" s="5"/>
      <c r="U179" s="5"/>
      <c r="V179" s="5"/>
    </row>
    <row r="180" spans="1:22" ht="15.75" customHeight="1">
      <c r="A180" s="5"/>
      <c r="B180" s="5"/>
      <c r="C180" s="5"/>
      <c r="D180" s="5"/>
      <c r="E180" s="5"/>
      <c r="F180" s="5"/>
      <c r="G180" s="5"/>
      <c r="H180" s="5"/>
      <c r="I180" s="5"/>
      <c r="J180" s="5"/>
      <c r="K180" s="5"/>
      <c r="L180" s="5"/>
      <c r="M180" s="5"/>
      <c r="N180" s="5"/>
      <c r="O180" s="5"/>
      <c r="P180" s="5"/>
      <c r="Q180" s="5"/>
      <c r="R180" s="5"/>
      <c r="S180" s="5"/>
      <c r="T180" s="5"/>
      <c r="U180" s="5"/>
      <c r="V180" s="5"/>
    </row>
    <row r="181" spans="1:22" ht="15.75" customHeight="1">
      <c r="A181" s="5"/>
      <c r="B181" s="5"/>
      <c r="C181" s="5"/>
      <c r="D181" s="5"/>
      <c r="E181" s="5"/>
      <c r="F181" s="5"/>
      <c r="G181" s="5"/>
      <c r="H181" s="5"/>
      <c r="I181" s="5"/>
      <c r="J181" s="5"/>
      <c r="K181" s="5"/>
      <c r="L181" s="5"/>
      <c r="M181" s="5"/>
      <c r="N181" s="5"/>
      <c r="O181" s="5"/>
      <c r="P181" s="5"/>
      <c r="Q181" s="5"/>
      <c r="R181" s="5"/>
      <c r="S181" s="5"/>
      <c r="T181" s="5"/>
      <c r="U181" s="5"/>
      <c r="V181" s="5"/>
    </row>
    <row r="182" spans="1:22" ht="15.75" customHeight="1">
      <c r="A182" s="5"/>
      <c r="B182" s="5"/>
      <c r="C182" s="5"/>
      <c r="D182" s="5"/>
      <c r="E182" s="5"/>
      <c r="F182" s="5"/>
      <c r="G182" s="5"/>
      <c r="H182" s="5"/>
      <c r="I182" s="5"/>
      <c r="J182" s="5"/>
      <c r="K182" s="5"/>
      <c r="L182" s="5"/>
      <c r="M182" s="5"/>
      <c r="N182" s="5"/>
      <c r="O182" s="5"/>
      <c r="P182" s="5"/>
      <c r="Q182" s="5"/>
      <c r="R182" s="5"/>
      <c r="S182" s="5"/>
      <c r="T182" s="5"/>
      <c r="U182" s="5"/>
      <c r="V182" s="5"/>
    </row>
    <row r="183" spans="1:22" ht="15.75" customHeight="1">
      <c r="A183" s="5"/>
      <c r="B183" s="5"/>
      <c r="C183" s="5"/>
      <c r="D183" s="5"/>
      <c r="E183" s="5"/>
      <c r="F183" s="5"/>
      <c r="G183" s="5"/>
      <c r="H183" s="5"/>
      <c r="I183" s="5"/>
      <c r="J183" s="5"/>
      <c r="K183" s="5"/>
      <c r="L183" s="5"/>
      <c r="M183" s="5"/>
      <c r="N183" s="5"/>
      <c r="O183" s="5"/>
      <c r="P183" s="5"/>
      <c r="Q183" s="5"/>
      <c r="R183" s="5"/>
      <c r="S183" s="5"/>
      <c r="T183" s="5"/>
      <c r="U183" s="5"/>
      <c r="V183" s="5"/>
    </row>
    <row r="184" spans="1:22" ht="15.75" customHeight="1">
      <c r="A184" s="5"/>
      <c r="B184" s="5"/>
      <c r="C184" s="5"/>
      <c r="D184" s="5"/>
      <c r="E184" s="5"/>
      <c r="F184" s="5"/>
      <c r="G184" s="5"/>
      <c r="H184" s="5"/>
      <c r="I184" s="5"/>
      <c r="J184" s="5"/>
      <c r="K184" s="5"/>
      <c r="L184" s="5"/>
      <c r="M184" s="5"/>
      <c r="N184" s="5"/>
      <c r="O184" s="5"/>
      <c r="P184" s="5"/>
      <c r="Q184" s="5"/>
      <c r="R184" s="5"/>
      <c r="S184" s="5"/>
      <c r="T184" s="5"/>
      <c r="U184" s="5"/>
      <c r="V184" s="5"/>
    </row>
    <row r="185" spans="1:22" ht="15.75" customHeight="1">
      <c r="A185" s="5"/>
      <c r="B185" s="5"/>
      <c r="C185" s="5"/>
      <c r="D185" s="5"/>
      <c r="E185" s="5"/>
      <c r="F185" s="5"/>
      <c r="G185" s="5"/>
      <c r="H185" s="5"/>
      <c r="I185" s="5"/>
      <c r="J185" s="5"/>
      <c r="K185" s="5"/>
      <c r="L185" s="5"/>
      <c r="M185" s="5"/>
      <c r="N185" s="5"/>
      <c r="O185" s="5"/>
      <c r="P185" s="5"/>
      <c r="Q185" s="5"/>
      <c r="R185" s="5"/>
      <c r="S185" s="5"/>
      <c r="T185" s="5"/>
      <c r="U185" s="5"/>
      <c r="V185" s="5"/>
    </row>
    <row r="186" spans="1:22" ht="15.75" customHeight="1">
      <c r="A186" s="5"/>
      <c r="B186" s="5"/>
      <c r="C186" s="5"/>
      <c r="D186" s="5"/>
      <c r="E186" s="5"/>
      <c r="F186" s="5"/>
      <c r="G186" s="5"/>
      <c r="H186" s="5"/>
      <c r="I186" s="5"/>
      <c r="J186" s="5"/>
      <c r="K186" s="5"/>
      <c r="L186" s="5"/>
      <c r="M186" s="5"/>
      <c r="N186" s="5"/>
      <c r="O186" s="5"/>
      <c r="P186" s="5"/>
      <c r="Q186" s="5"/>
      <c r="R186" s="5"/>
      <c r="S186" s="5"/>
      <c r="T186" s="5"/>
      <c r="U186" s="5"/>
      <c r="V186" s="5"/>
    </row>
    <row r="187" spans="1:22" ht="15.75" customHeight="1">
      <c r="A187" s="5"/>
      <c r="B187" s="5"/>
      <c r="C187" s="5"/>
      <c r="D187" s="5"/>
      <c r="E187" s="5"/>
      <c r="F187" s="5"/>
      <c r="G187" s="5"/>
      <c r="H187" s="5"/>
      <c r="I187" s="5"/>
      <c r="J187" s="5"/>
      <c r="K187" s="5"/>
      <c r="L187" s="5"/>
      <c r="M187" s="5"/>
      <c r="N187" s="5"/>
      <c r="O187" s="5"/>
      <c r="P187" s="5"/>
      <c r="Q187" s="5"/>
      <c r="R187" s="5"/>
      <c r="S187" s="5"/>
      <c r="T187" s="5"/>
      <c r="U187" s="5"/>
      <c r="V187" s="5"/>
    </row>
    <row r="188" spans="1:22" ht="15.75" customHeight="1">
      <c r="A188" s="5"/>
      <c r="B188" s="5"/>
      <c r="C188" s="5"/>
      <c r="D188" s="5"/>
      <c r="E188" s="5"/>
      <c r="F188" s="5"/>
      <c r="G188" s="5"/>
      <c r="H188" s="5"/>
      <c r="I188" s="5"/>
      <c r="J188" s="5"/>
      <c r="K188" s="5"/>
      <c r="L188" s="5"/>
      <c r="M188" s="5"/>
      <c r="N188" s="5"/>
      <c r="O188" s="5"/>
      <c r="P188" s="5"/>
      <c r="Q188" s="5"/>
      <c r="R188" s="5"/>
      <c r="S188" s="5"/>
      <c r="T188" s="5"/>
      <c r="U188" s="5"/>
      <c r="V188" s="5"/>
    </row>
    <row r="189" spans="1:22" ht="15.75" customHeight="1">
      <c r="A189" s="5"/>
      <c r="B189" s="5"/>
      <c r="C189" s="5"/>
      <c r="D189" s="5"/>
      <c r="E189" s="5"/>
      <c r="F189" s="5"/>
      <c r="G189" s="5"/>
      <c r="H189" s="5"/>
      <c r="I189" s="5"/>
      <c r="J189" s="5"/>
      <c r="K189" s="5"/>
      <c r="L189" s="5"/>
      <c r="M189" s="5"/>
      <c r="N189" s="5"/>
      <c r="O189" s="5"/>
      <c r="P189" s="5"/>
      <c r="Q189" s="5"/>
      <c r="R189" s="5"/>
      <c r="S189" s="5"/>
      <c r="T189" s="5"/>
      <c r="U189" s="5"/>
      <c r="V189" s="5"/>
    </row>
    <row r="190" spans="1:22" ht="15.75" customHeight="1">
      <c r="A190" s="5"/>
      <c r="B190" s="5"/>
      <c r="C190" s="5"/>
      <c r="D190" s="5"/>
      <c r="E190" s="5"/>
      <c r="F190" s="5"/>
      <c r="G190" s="5"/>
      <c r="H190" s="5"/>
      <c r="I190" s="5"/>
      <c r="J190" s="5"/>
      <c r="K190" s="5"/>
      <c r="L190" s="5"/>
      <c r="M190" s="5"/>
      <c r="N190" s="5"/>
      <c r="O190" s="5"/>
      <c r="P190" s="5"/>
      <c r="Q190" s="5"/>
      <c r="R190" s="5"/>
      <c r="S190" s="5"/>
      <c r="T190" s="5"/>
      <c r="U190" s="5"/>
      <c r="V190" s="5"/>
    </row>
    <row r="191" spans="1:22" ht="15.75" customHeight="1">
      <c r="A191" s="5"/>
      <c r="B191" s="5"/>
      <c r="C191" s="5"/>
      <c r="D191" s="5"/>
      <c r="E191" s="5"/>
      <c r="F191" s="5"/>
      <c r="G191" s="5"/>
      <c r="H191" s="5"/>
      <c r="I191" s="5"/>
      <c r="J191" s="5"/>
      <c r="K191" s="5"/>
      <c r="L191" s="5"/>
      <c r="M191" s="5"/>
      <c r="N191" s="5"/>
      <c r="O191" s="5"/>
      <c r="P191" s="5"/>
      <c r="Q191" s="5"/>
      <c r="R191" s="5"/>
      <c r="S191" s="5"/>
      <c r="T191" s="5"/>
      <c r="U191" s="5"/>
      <c r="V191" s="5"/>
    </row>
    <row r="192" spans="1:22" ht="15.75" customHeight="1">
      <c r="A192" s="5"/>
      <c r="B192" s="5"/>
      <c r="C192" s="5"/>
      <c r="D192" s="5"/>
      <c r="E192" s="5"/>
      <c r="F192" s="5"/>
      <c r="G192" s="5"/>
      <c r="H192" s="5"/>
      <c r="I192" s="5"/>
      <c r="J192" s="5"/>
      <c r="K192" s="5"/>
      <c r="L192" s="5"/>
      <c r="M192" s="5"/>
      <c r="N192" s="5"/>
      <c r="O192" s="5"/>
      <c r="P192" s="5"/>
      <c r="Q192" s="5"/>
      <c r="R192" s="5"/>
      <c r="S192" s="5"/>
      <c r="T192" s="5"/>
      <c r="U192" s="5"/>
      <c r="V192" s="5"/>
    </row>
    <row r="193" spans="1:22" ht="15.75" customHeight="1">
      <c r="A193" s="5"/>
      <c r="B193" s="5"/>
      <c r="C193" s="5"/>
      <c r="D193" s="5"/>
      <c r="E193" s="5"/>
      <c r="F193" s="5"/>
      <c r="G193" s="5"/>
      <c r="H193" s="5"/>
      <c r="I193" s="5"/>
      <c r="J193" s="5"/>
      <c r="K193" s="5"/>
      <c r="L193" s="5"/>
      <c r="M193" s="5"/>
      <c r="N193" s="5"/>
      <c r="O193" s="5"/>
      <c r="P193" s="5"/>
      <c r="Q193" s="5"/>
      <c r="R193" s="5"/>
      <c r="S193" s="5"/>
      <c r="T193" s="5"/>
      <c r="U193" s="5"/>
      <c r="V193" s="5"/>
    </row>
    <row r="194" spans="1:22" ht="15.75" customHeight="1">
      <c r="A194" s="5"/>
      <c r="B194" s="5"/>
      <c r="C194" s="5"/>
      <c r="D194" s="5"/>
      <c r="E194" s="5"/>
      <c r="F194" s="5"/>
      <c r="G194" s="5"/>
      <c r="H194" s="5"/>
      <c r="I194" s="5"/>
      <c r="J194" s="5"/>
      <c r="K194" s="5"/>
      <c r="L194" s="5"/>
      <c r="M194" s="5"/>
      <c r="N194" s="5"/>
      <c r="O194" s="5"/>
      <c r="P194" s="5"/>
      <c r="Q194" s="5"/>
      <c r="R194" s="5"/>
      <c r="S194" s="5"/>
      <c r="T194" s="5"/>
      <c r="U194" s="5"/>
      <c r="V194" s="5"/>
    </row>
    <row r="195" spans="1:22" ht="15.75" customHeight="1">
      <c r="A195" s="5"/>
      <c r="B195" s="5"/>
      <c r="C195" s="5"/>
      <c r="D195" s="5"/>
      <c r="E195" s="5"/>
      <c r="F195" s="5"/>
      <c r="G195" s="5"/>
      <c r="H195" s="5"/>
      <c r="I195" s="5"/>
      <c r="J195" s="5"/>
      <c r="K195" s="5"/>
      <c r="L195" s="5"/>
      <c r="M195" s="5"/>
      <c r="N195" s="5"/>
      <c r="O195" s="5"/>
      <c r="P195" s="5"/>
      <c r="Q195" s="5"/>
      <c r="R195" s="5"/>
      <c r="S195" s="5"/>
      <c r="T195" s="5"/>
      <c r="U195" s="5"/>
      <c r="V195" s="5"/>
    </row>
    <row r="196" spans="1:22" ht="15.75" customHeight="1">
      <c r="A196" s="5"/>
      <c r="B196" s="5"/>
      <c r="C196" s="5"/>
      <c r="D196" s="5"/>
      <c r="E196" s="5"/>
      <c r="F196" s="5"/>
      <c r="G196" s="5"/>
      <c r="H196" s="5"/>
      <c r="I196" s="5"/>
      <c r="J196" s="5"/>
      <c r="K196" s="5"/>
      <c r="L196" s="5"/>
      <c r="M196" s="5"/>
      <c r="N196" s="5"/>
      <c r="O196" s="5"/>
      <c r="P196" s="5"/>
      <c r="Q196" s="5"/>
      <c r="R196" s="5"/>
      <c r="S196" s="5"/>
      <c r="T196" s="5"/>
      <c r="U196" s="5"/>
      <c r="V196" s="5"/>
    </row>
    <row r="197" spans="1:22" ht="15.75" customHeight="1">
      <c r="A197" s="5"/>
      <c r="B197" s="5"/>
      <c r="C197" s="5"/>
      <c r="D197" s="5"/>
      <c r="E197" s="5"/>
      <c r="F197" s="5"/>
      <c r="G197" s="5"/>
      <c r="H197" s="5"/>
      <c r="I197" s="5"/>
      <c r="J197" s="5"/>
      <c r="K197" s="5"/>
      <c r="L197" s="5"/>
      <c r="M197" s="5"/>
      <c r="N197" s="5"/>
      <c r="O197" s="5"/>
      <c r="P197" s="5"/>
      <c r="Q197" s="5"/>
      <c r="R197" s="5"/>
      <c r="S197" s="5"/>
      <c r="T197" s="5"/>
      <c r="U197" s="5"/>
      <c r="V197" s="5"/>
    </row>
    <row r="198" spans="1:22" ht="15.75" customHeight="1">
      <c r="A198" s="5"/>
      <c r="B198" s="5"/>
      <c r="C198" s="5"/>
      <c r="D198" s="5"/>
      <c r="E198" s="5"/>
      <c r="F198" s="5"/>
      <c r="G198" s="5"/>
      <c r="H198" s="5"/>
      <c r="I198" s="5"/>
      <c r="J198" s="5"/>
      <c r="K198" s="5"/>
      <c r="L198" s="5"/>
      <c r="M198" s="5"/>
      <c r="N198" s="5"/>
      <c r="O198" s="5"/>
      <c r="P198" s="5"/>
      <c r="Q198" s="5"/>
      <c r="R198" s="5"/>
      <c r="S198" s="5"/>
      <c r="T198" s="5"/>
      <c r="U198" s="5"/>
      <c r="V198" s="5"/>
    </row>
    <row r="199" spans="1:22" ht="15.75" customHeight="1">
      <c r="A199" s="5"/>
      <c r="B199" s="5"/>
      <c r="C199" s="5"/>
      <c r="D199" s="5"/>
      <c r="E199" s="5"/>
      <c r="F199" s="5"/>
      <c r="G199" s="5"/>
      <c r="H199" s="5"/>
      <c r="I199" s="5"/>
      <c r="J199" s="5"/>
      <c r="K199" s="5"/>
      <c r="L199" s="5"/>
      <c r="M199" s="5"/>
      <c r="N199" s="5"/>
      <c r="O199" s="5"/>
      <c r="P199" s="5"/>
      <c r="Q199" s="5"/>
      <c r="R199" s="5"/>
      <c r="S199" s="5"/>
      <c r="T199" s="5"/>
      <c r="U199" s="5"/>
      <c r="V199" s="5"/>
    </row>
    <row r="200" spans="1:22" ht="15.75" customHeight="1">
      <c r="A200" s="5"/>
      <c r="B200" s="5"/>
      <c r="C200" s="5"/>
      <c r="D200" s="5"/>
      <c r="E200" s="5"/>
      <c r="F200" s="5"/>
      <c r="G200" s="5"/>
      <c r="H200" s="5"/>
      <c r="I200" s="5"/>
      <c r="J200" s="5"/>
      <c r="K200" s="5"/>
      <c r="L200" s="5"/>
      <c r="M200" s="5"/>
      <c r="N200" s="5"/>
      <c r="O200" s="5"/>
      <c r="P200" s="5"/>
      <c r="Q200" s="5"/>
      <c r="R200" s="5"/>
      <c r="S200" s="5"/>
      <c r="T200" s="5"/>
      <c r="U200" s="5"/>
      <c r="V200" s="5"/>
    </row>
    <row r="201" spans="1:22" ht="15.75" customHeight="1">
      <c r="A201" s="5"/>
      <c r="B201" s="5"/>
      <c r="C201" s="5"/>
      <c r="D201" s="5"/>
      <c r="E201" s="5"/>
      <c r="F201" s="5"/>
      <c r="G201" s="5"/>
      <c r="H201" s="5"/>
      <c r="I201" s="5"/>
      <c r="J201" s="5"/>
      <c r="K201" s="5"/>
      <c r="L201" s="5"/>
      <c r="M201" s="5"/>
      <c r="N201" s="5"/>
      <c r="O201" s="5"/>
      <c r="P201" s="5"/>
      <c r="Q201" s="5"/>
      <c r="R201" s="5"/>
      <c r="S201" s="5"/>
      <c r="T201" s="5"/>
      <c r="U201" s="5"/>
      <c r="V201" s="5"/>
    </row>
    <row r="202" spans="1:22" ht="15.75" customHeight="1">
      <c r="A202" s="5"/>
      <c r="B202" s="5"/>
      <c r="C202" s="5"/>
      <c r="D202" s="5"/>
      <c r="E202" s="5"/>
      <c r="F202" s="5"/>
      <c r="G202" s="5"/>
      <c r="H202" s="5"/>
      <c r="I202" s="5"/>
      <c r="J202" s="5"/>
      <c r="K202" s="5"/>
      <c r="L202" s="5"/>
      <c r="M202" s="5"/>
      <c r="N202" s="5"/>
      <c r="O202" s="5"/>
      <c r="P202" s="5"/>
      <c r="Q202" s="5"/>
      <c r="R202" s="5"/>
      <c r="S202" s="5"/>
      <c r="T202" s="5"/>
      <c r="U202" s="5"/>
      <c r="V202" s="5"/>
    </row>
    <row r="203" spans="1:22" ht="15.75" customHeight="1">
      <c r="A203" s="5"/>
      <c r="B203" s="5"/>
      <c r="C203" s="5"/>
      <c r="D203" s="5"/>
      <c r="E203" s="5"/>
      <c r="F203" s="5"/>
      <c r="G203" s="5"/>
      <c r="H203" s="5"/>
      <c r="I203" s="5"/>
      <c r="J203" s="5"/>
      <c r="K203" s="5"/>
      <c r="L203" s="5"/>
      <c r="M203" s="5"/>
      <c r="N203" s="5"/>
      <c r="O203" s="5"/>
      <c r="P203" s="5"/>
      <c r="Q203" s="5"/>
      <c r="R203" s="5"/>
      <c r="S203" s="5"/>
      <c r="T203" s="5"/>
      <c r="U203" s="5"/>
      <c r="V203" s="5"/>
    </row>
    <row r="204" spans="1:22" ht="15.75" customHeight="1">
      <c r="A204" s="5"/>
      <c r="B204" s="5"/>
      <c r="C204" s="5"/>
      <c r="D204" s="5"/>
      <c r="E204" s="5"/>
      <c r="F204" s="5"/>
      <c r="G204" s="5"/>
      <c r="H204" s="5"/>
      <c r="I204" s="5"/>
      <c r="J204" s="5"/>
      <c r="K204" s="5"/>
      <c r="L204" s="5"/>
      <c r="M204" s="5"/>
      <c r="N204" s="5"/>
      <c r="O204" s="5"/>
      <c r="P204" s="5"/>
      <c r="Q204" s="5"/>
      <c r="R204" s="5"/>
      <c r="S204" s="5"/>
      <c r="T204" s="5"/>
      <c r="U204" s="5"/>
      <c r="V204" s="5"/>
    </row>
    <row r="205" spans="1:22" ht="15.75" customHeight="1">
      <c r="A205" s="5"/>
      <c r="B205" s="5"/>
      <c r="C205" s="5"/>
      <c r="D205" s="5"/>
      <c r="E205" s="5"/>
      <c r="F205" s="5"/>
      <c r="G205" s="5"/>
      <c r="H205" s="5"/>
      <c r="I205" s="5"/>
      <c r="J205" s="5"/>
      <c r="K205" s="5"/>
      <c r="L205" s="5"/>
      <c r="M205" s="5"/>
      <c r="N205" s="5"/>
      <c r="O205" s="5"/>
      <c r="P205" s="5"/>
      <c r="Q205" s="5"/>
      <c r="R205" s="5"/>
      <c r="S205" s="5"/>
      <c r="T205" s="5"/>
      <c r="U205" s="5"/>
      <c r="V205" s="5"/>
    </row>
    <row r="206" spans="1:22" ht="15.75" customHeight="1">
      <c r="A206" s="5"/>
      <c r="B206" s="5"/>
      <c r="C206" s="5"/>
      <c r="D206" s="5"/>
      <c r="E206" s="5"/>
      <c r="F206" s="5"/>
      <c r="G206" s="5"/>
      <c r="H206" s="5"/>
      <c r="I206" s="5"/>
      <c r="J206" s="5"/>
      <c r="K206" s="5"/>
      <c r="L206" s="5"/>
      <c r="M206" s="5"/>
      <c r="N206" s="5"/>
      <c r="O206" s="5"/>
      <c r="P206" s="5"/>
      <c r="Q206" s="5"/>
      <c r="R206" s="5"/>
      <c r="S206" s="5"/>
      <c r="T206" s="5"/>
      <c r="U206" s="5"/>
      <c r="V206" s="5"/>
    </row>
    <row r="207" spans="1:22" ht="15.75" customHeight="1">
      <c r="A207" s="5"/>
      <c r="B207" s="5"/>
      <c r="C207" s="5"/>
      <c r="D207" s="5"/>
      <c r="E207" s="5"/>
      <c r="F207" s="5"/>
      <c r="G207" s="5"/>
      <c r="H207" s="5"/>
      <c r="I207" s="5"/>
      <c r="J207" s="5"/>
      <c r="K207" s="5"/>
      <c r="L207" s="5"/>
      <c r="M207" s="5"/>
      <c r="N207" s="5"/>
      <c r="O207" s="5"/>
      <c r="P207" s="5"/>
      <c r="Q207" s="5"/>
      <c r="R207" s="5"/>
      <c r="S207" s="5"/>
      <c r="T207" s="5"/>
      <c r="U207" s="5"/>
      <c r="V207" s="5"/>
    </row>
    <row r="208" spans="1:22" ht="15.75" customHeight="1">
      <c r="A208" s="5"/>
      <c r="B208" s="5"/>
      <c r="C208" s="5"/>
      <c r="D208" s="5"/>
      <c r="E208" s="5"/>
      <c r="F208" s="5"/>
      <c r="G208" s="5"/>
      <c r="H208" s="5"/>
      <c r="I208" s="5"/>
      <c r="J208" s="5"/>
      <c r="K208" s="5"/>
      <c r="L208" s="5"/>
      <c r="M208" s="5"/>
      <c r="N208" s="5"/>
      <c r="O208" s="5"/>
      <c r="P208" s="5"/>
      <c r="Q208" s="5"/>
      <c r="R208" s="5"/>
      <c r="S208" s="5"/>
      <c r="T208" s="5"/>
      <c r="U208" s="5"/>
      <c r="V208" s="5"/>
    </row>
    <row r="209" spans="1:22" ht="15.75" customHeight="1">
      <c r="A209" s="5"/>
      <c r="B209" s="5"/>
      <c r="C209" s="5"/>
      <c r="D209" s="5"/>
      <c r="E209" s="5"/>
      <c r="F209" s="5"/>
      <c r="G209" s="5"/>
      <c r="H209" s="5"/>
      <c r="I209" s="5"/>
      <c r="J209" s="5"/>
      <c r="K209" s="5"/>
      <c r="L209" s="5"/>
      <c r="M209" s="5"/>
      <c r="N209" s="5"/>
      <c r="O209" s="5"/>
      <c r="P209" s="5"/>
      <c r="Q209" s="5"/>
      <c r="R209" s="5"/>
      <c r="S209" s="5"/>
      <c r="T209" s="5"/>
      <c r="U209" s="5"/>
      <c r="V209" s="5"/>
    </row>
    <row r="210" spans="1:22" ht="15.75" customHeight="1">
      <c r="A210" s="5"/>
      <c r="B210" s="5"/>
      <c r="C210" s="5"/>
      <c r="D210" s="5"/>
      <c r="E210" s="5"/>
      <c r="F210" s="5"/>
      <c r="G210" s="5"/>
      <c r="H210" s="5"/>
      <c r="I210" s="5"/>
      <c r="J210" s="5"/>
      <c r="K210" s="5"/>
      <c r="L210" s="5"/>
      <c r="M210" s="5"/>
      <c r="N210" s="5"/>
      <c r="O210" s="5"/>
      <c r="P210" s="5"/>
      <c r="Q210" s="5"/>
      <c r="R210" s="5"/>
      <c r="S210" s="5"/>
      <c r="T210" s="5"/>
      <c r="U210" s="5"/>
      <c r="V210" s="5"/>
    </row>
    <row r="211" spans="1:22" ht="15.75" customHeight="1">
      <c r="A211" s="5"/>
      <c r="B211" s="5"/>
      <c r="C211" s="5"/>
      <c r="D211" s="5"/>
      <c r="E211" s="5"/>
      <c r="F211" s="5"/>
      <c r="G211" s="5"/>
      <c r="H211" s="5"/>
      <c r="I211" s="5"/>
      <c r="J211" s="5"/>
      <c r="K211" s="5"/>
      <c r="L211" s="5"/>
      <c r="M211" s="5"/>
      <c r="N211" s="5"/>
      <c r="O211" s="5"/>
      <c r="P211" s="5"/>
      <c r="Q211" s="5"/>
      <c r="R211" s="5"/>
      <c r="S211" s="5"/>
      <c r="T211" s="5"/>
      <c r="U211" s="5"/>
      <c r="V211" s="5"/>
    </row>
    <row r="212" spans="1:22" ht="15.75" customHeight="1">
      <c r="A212" s="5"/>
      <c r="B212" s="5"/>
      <c r="C212" s="5"/>
      <c r="D212" s="5"/>
      <c r="E212" s="5"/>
      <c r="F212" s="5"/>
      <c r="G212" s="5"/>
      <c r="H212" s="5"/>
      <c r="I212" s="5"/>
      <c r="J212" s="5"/>
      <c r="K212" s="5"/>
      <c r="L212" s="5"/>
      <c r="M212" s="5"/>
      <c r="N212" s="5"/>
      <c r="O212" s="5"/>
      <c r="P212" s="5"/>
      <c r="Q212" s="5"/>
      <c r="R212" s="5"/>
      <c r="S212" s="5"/>
      <c r="T212" s="5"/>
      <c r="U212" s="5"/>
      <c r="V212" s="5"/>
    </row>
    <row r="213" spans="1:22" ht="15.75" customHeight="1">
      <c r="A213" s="5"/>
      <c r="B213" s="5"/>
      <c r="C213" s="5"/>
      <c r="D213" s="5"/>
      <c r="E213" s="5"/>
      <c r="F213" s="5"/>
      <c r="G213" s="5"/>
      <c r="H213" s="5"/>
      <c r="I213" s="5"/>
      <c r="J213" s="5"/>
      <c r="K213" s="5"/>
      <c r="L213" s="5"/>
      <c r="M213" s="5"/>
      <c r="N213" s="5"/>
      <c r="O213" s="5"/>
      <c r="P213" s="5"/>
      <c r="Q213" s="5"/>
      <c r="R213" s="5"/>
      <c r="S213" s="5"/>
      <c r="T213" s="5"/>
      <c r="U213" s="5"/>
      <c r="V213" s="5"/>
    </row>
    <row r="214" spans="1:22" ht="15.75" customHeight="1">
      <c r="A214" s="5"/>
      <c r="B214" s="5"/>
      <c r="C214" s="5"/>
      <c r="D214" s="5"/>
      <c r="E214" s="5"/>
      <c r="F214" s="5"/>
      <c r="G214" s="5"/>
      <c r="H214" s="5"/>
      <c r="I214" s="5"/>
      <c r="J214" s="5"/>
      <c r="K214" s="5"/>
      <c r="L214" s="5"/>
      <c r="M214" s="5"/>
      <c r="N214" s="5"/>
      <c r="O214" s="5"/>
      <c r="P214" s="5"/>
      <c r="Q214" s="5"/>
      <c r="R214" s="5"/>
      <c r="S214" s="5"/>
      <c r="T214" s="5"/>
      <c r="U214" s="5"/>
      <c r="V214" s="5"/>
    </row>
    <row r="215" spans="1:22" ht="15.75" customHeight="1">
      <c r="A215" s="5"/>
      <c r="B215" s="5"/>
      <c r="C215" s="5"/>
      <c r="D215" s="5"/>
      <c r="E215" s="5"/>
      <c r="F215" s="5"/>
      <c r="G215" s="5"/>
      <c r="H215" s="5"/>
      <c r="I215" s="5"/>
      <c r="J215" s="5"/>
      <c r="K215" s="5"/>
      <c r="L215" s="5"/>
      <c r="M215" s="5"/>
      <c r="N215" s="5"/>
      <c r="O215" s="5"/>
      <c r="P215" s="5"/>
      <c r="Q215" s="5"/>
      <c r="R215" s="5"/>
      <c r="S215" s="5"/>
      <c r="T215" s="5"/>
      <c r="U215" s="5"/>
      <c r="V215" s="5"/>
    </row>
    <row r="216" spans="1:22" ht="15.75" customHeight="1">
      <c r="A216" s="5"/>
      <c r="B216" s="5"/>
      <c r="C216" s="5"/>
      <c r="D216" s="5"/>
      <c r="E216" s="5"/>
      <c r="F216" s="5"/>
      <c r="G216" s="5"/>
      <c r="H216" s="5"/>
      <c r="I216" s="5"/>
      <c r="J216" s="5"/>
      <c r="K216" s="5"/>
      <c r="L216" s="5"/>
      <c r="M216" s="5"/>
      <c r="N216" s="5"/>
      <c r="O216" s="5"/>
      <c r="P216" s="5"/>
      <c r="Q216" s="5"/>
      <c r="R216" s="5"/>
      <c r="S216" s="5"/>
      <c r="T216" s="5"/>
      <c r="U216" s="5"/>
      <c r="V216" s="5"/>
    </row>
    <row r="217" spans="1:22" ht="15.75" customHeight="1">
      <c r="A217" s="5"/>
      <c r="B217" s="5"/>
      <c r="C217" s="5"/>
      <c r="D217" s="5"/>
      <c r="E217" s="5"/>
      <c r="F217" s="5"/>
      <c r="G217" s="5"/>
      <c r="H217" s="5"/>
      <c r="I217" s="5"/>
      <c r="J217" s="5"/>
      <c r="K217" s="5"/>
      <c r="L217" s="5"/>
      <c r="M217" s="5"/>
      <c r="N217" s="5"/>
      <c r="O217" s="5"/>
      <c r="P217" s="5"/>
      <c r="Q217" s="5"/>
      <c r="R217" s="5"/>
      <c r="S217" s="5"/>
      <c r="T217" s="5"/>
      <c r="U217" s="5"/>
      <c r="V217" s="5"/>
    </row>
    <row r="218" spans="1:22" ht="15.75" customHeight="1">
      <c r="A218" s="5"/>
      <c r="B218" s="5"/>
      <c r="C218" s="5"/>
      <c r="D218" s="5"/>
      <c r="E218" s="5"/>
      <c r="F218" s="5"/>
      <c r="G218" s="5"/>
      <c r="H218" s="5"/>
      <c r="I218" s="5"/>
      <c r="J218" s="5"/>
      <c r="K218" s="5"/>
      <c r="L218" s="5"/>
      <c r="M218" s="5"/>
      <c r="N218" s="5"/>
      <c r="O218" s="5"/>
      <c r="P218" s="5"/>
      <c r="Q218" s="5"/>
      <c r="R218" s="5"/>
      <c r="S218" s="5"/>
      <c r="T218" s="5"/>
      <c r="U218" s="5"/>
      <c r="V218" s="5"/>
    </row>
    <row r="219" spans="1:22" ht="15.75" customHeight="1">
      <c r="A219" s="5"/>
      <c r="B219" s="5"/>
      <c r="C219" s="5"/>
      <c r="D219" s="5"/>
      <c r="E219" s="5"/>
      <c r="F219" s="5"/>
      <c r="G219" s="5"/>
      <c r="H219" s="5"/>
      <c r="I219" s="5"/>
      <c r="J219" s="5"/>
      <c r="K219" s="5"/>
      <c r="L219" s="5"/>
      <c r="M219" s="5"/>
      <c r="N219" s="5"/>
      <c r="O219" s="5"/>
      <c r="P219" s="5"/>
      <c r="Q219" s="5"/>
      <c r="R219" s="5"/>
      <c r="S219" s="5"/>
      <c r="T219" s="5"/>
      <c r="U219" s="5"/>
      <c r="V219" s="5"/>
    </row>
    <row r="220" spans="1:22" ht="15.75" customHeight="1">
      <c r="A220" s="5"/>
      <c r="B220" s="5"/>
      <c r="C220" s="5"/>
      <c r="D220" s="5"/>
      <c r="E220" s="5"/>
      <c r="F220" s="5"/>
      <c r="G220" s="5"/>
      <c r="H220" s="5"/>
      <c r="I220" s="5"/>
      <c r="J220" s="5"/>
      <c r="K220" s="5"/>
      <c r="L220" s="5"/>
      <c r="M220" s="5"/>
      <c r="N220" s="5"/>
      <c r="O220" s="5"/>
      <c r="P220" s="5"/>
      <c r="Q220" s="5"/>
      <c r="R220" s="5"/>
      <c r="S220" s="5"/>
      <c r="T220" s="5"/>
      <c r="U220" s="5"/>
      <c r="V220" s="5"/>
    </row>
    <row r="221" spans="1:22" ht="15.75" customHeight="1">
      <c r="A221" s="5"/>
      <c r="B221" s="5"/>
      <c r="C221" s="5"/>
      <c r="D221" s="5"/>
      <c r="E221" s="5"/>
      <c r="F221" s="5"/>
      <c r="G221" s="5"/>
      <c r="H221" s="5"/>
      <c r="I221" s="5"/>
      <c r="J221" s="5"/>
      <c r="K221" s="5"/>
      <c r="L221" s="5"/>
      <c r="M221" s="5"/>
      <c r="N221" s="5"/>
      <c r="O221" s="5"/>
      <c r="P221" s="5"/>
      <c r="Q221" s="5"/>
      <c r="R221" s="5"/>
      <c r="S221" s="5"/>
      <c r="T221" s="5"/>
      <c r="U221" s="5"/>
      <c r="V221" s="5"/>
    </row>
    <row r="222" spans="1:22" ht="15.75" customHeight="1"/>
    <row r="223" spans="1:22" ht="15.75" customHeight="1"/>
    <row r="224" spans="1:2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ageMargins left="0.7" right="0.7"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000"/>
  <sheetViews>
    <sheetView workbookViewId="0">
      <selection activeCell="C12" sqref="C12"/>
    </sheetView>
  </sheetViews>
  <sheetFormatPr defaultColWidth="14.42578125" defaultRowHeight="15" customHeight="1"/>
  <cols>
    <col min="1" max="71" width="8.7109375" customWidth="1"/>
  </cols>
  <sheetData>
    <row r="1" spans="1:71">
      <c r="A1" s="375" t="s">
        <v>3111</v>
      </c>
    </row>
    <row r="2" spans="1:71">
      <c r="A2" s="345" t="s">
        <v>2155</v>
      </c>
    </row>
    <row r="4" spans="1:71">
      <c r="A4" s="39"/>
      <c r="B4" s="39"/>
      <c r="C4" s="362" t="s">
        <v>58</v>
      </c>
      <c r="D4" s="363"/>
      <c r="E4" s="363"/>
      <c r="F4" s="363"/>
      <c r="G4" s="363"/>
      <c r="H4" s="363"/>
      <c r="I4" s="363"/>
      <c r="J4" s="363"/>
      <c r="K4" s="363"/>
      <c r="L4" s="363"/>
      <c r="M4" s="363"/>
      <c r="N4" s="364"/>
      <c r="O4" s="362" t="s">
        <v>59</v>
      </c>
      <c r="P4" s="363"/>
      <c r="Q4" s="363"/>
      <c r="R4" s="363"/>
      <c r="S4" s="363"/>
      <c r="T4" s="363"/>
      <c r="U4" s="363"/>
      <c r="V4" s="363"/>
      <c r="W4" s="363"/>
      <c r="X4" s="363"/>
      <c r="Y4" s="363"/>
      <c r="Z4" s="364"/>
      <c r="AA4" s="362" t="s">
        <v>60</v>
      </c>
      <c r="AB4" s="363"/>
      <c r="AC4" s="363"/>
      <c r="AD4" s="363"/>
      <c r="AE4" s="363"/>
      <c r="AF4" s="363"/>
      <c r="AG4" s="363"/>
      <c r="AH4" s="363"/>
      <c r="AI4" s="363"/>
      <c r="AJ4" s="363"/>
      <c r="AK4" s="363"/>
      <c r="AL4" s="363"/>
      <c r="AM4" s="363"/>
      <c r="AN4" s="363"/>
      <c r="AO4" s="363"/>
      <c r="AP4" s="363"/>
      <c r="AQ4" s="363"/>
      <c r="AR4" s="364"/>
      <c r="AS4" s="362" t="s">
        <v>61</v>
      </c>
      <c r="AT4" s="363"/>
      <c r="AU4" s="363"/>
      <c r="AV4" s="363"/>
      <c r="AW4" s="363"/>
      <c r="AX4" s="363"/>
      <c r="AY4" s="363"/>
      <c r="AZ4" s="363"/>
      <c r="BA4" s="363"/>
      <c r="BB4" s="363"/>
      <c r="BC4" s="363"/>
      <c r="BD4" s="363"/>
      <c r="BE4" s="363"/>
      <c r="BF4" s="363"/>
      <c r="BG4" s="363"/>
      <c r="BH4" s="363"/>
      <c r="BI4" s="363"/>
      <c r="BJ4" s="364"/>
      <c r="BK4" s="362" t="s">
        <v>63</v>
      </c>
      <c r="BL4" s="363"/>
      <c r="BM4" s="363"/>
      <c r="BN4" s="363"/>
      <c r="BO4" s="363"/>
      <c r="BP4" s="363"/>
      <c r="BQ4" s="364"/>
      <c r="BR4" s="5"/>
      <c r="BS4" s="5"/>
    </row>
    <row r="5" spans="1:71" ht="60" customHeight="1">
      <c r="C5" t="s">
        <v>7</v>
      </c>
      <c r="D5" t="s">
        <v>64</v>
      </c>
      <c r="E5" t="s">
        <v>35</v>
      </c>
      <c r="F5" t="s">
        <v>65</v>
      </c>
      <c r="G5" t="s">
        <v>66</v>
      </c>
      <c r="H5" t="s">
        <v>67</v>
      </c>
      <c r="I5" t="s">
        <v>68</v>
      </c>
      <c r="J5" t="s">
        <v>69</v>
      </c>
      <c r="K5" t="s">
        <v>70</v>
      </c>
      <c r="L5" t="s">
        <v>71</v>
      </c>
      <c r="M5" t="s">
        <v>72</v>
      </c>
      <c r="N5" t="s">
        <v>73</v>
      </c>
      <c r="O5" t="s">
        <v>7</v>
      </c>
      <c r="P5" t="s">
        <v>64</v>
      </c>
      <c r="Q5" t="s">
        <v>35</v>
      </c>
      <c r="R5" t="s">
        <v>65</v>
      </c>
      <c r="S5" t="s">
        <v>66</v>
      </c>
      <c r="T5" t="s">
        <v>67</v>
      </c>
      <c r="U5" t="s">
        <v>68</v>
      </c>
      <c r="V5" t="s">
        <v>69</v>
      </c>
      <c r="W5" t="s">
        <v>70</v>
      </c>
      <c r="X5" t="s">
        <v>71</v>
      </c>
      <c r="Y5" t="s">
        <v>72</v>
      </c>
      <c r="Z5" t="s">
        <v>73</v>
      </c>
      <c r="AA5" t="s">
        <v>7</v>
      </c>
      <c r="AB5" t="s">
        <v>64</v>
      </c>
      <c r="AC5" t="s">
        <v>35</v>
      </c>
      <c r="AD5" t="s">
        <v>65</v>
      </c>
      <c r="AE5" t="s">
        <v>66</v>
      </c>
      <c r="AF5" t="s">
        <v>67</v>
      </c>
      <c r="AG5" s="5" t="s">
        <v>68</v>
      </c>
      <c r="AH5" t="s">
        <v>64</v>
      </c>
      <c r="AI5" t="s">
        <v>35</v>
      </c>
      <c r="AJ5" t="s">
        <v>65</v>
      </c>
      <c r="AK5" t="s">
        <v>66</v>
      </c>
      <c r="AL5" t="s">
        <v>67</v>
      </c>
      <c r="AM5" t="s">
        <v>68</v>
      </c>
      <c r="AN5" t="s">
        <v>74</v>
      </c>
      <c r="AO5" t="s">
        <v>71</v>
      </c>
      <c r="AP5" t="s">
        <v>70</v>
      </c>
      <c r="AQ5" t="s">
        <v>72</v>
      </c>
      <c r="AR5" t="s">
        <v>75</v>
      </c>
      <c r="AS5" t="s">
        <v>7</v>
      </c>
      <c r="AT5" t="s">
        <v>64</v>
      </c>
      <c r="AU5" t="s">
        <v>35</v>
      </c>
      <c r="AV5" t="s">
        <v>65</v>
      </c>
      <c r="AW5" t="s">
        <v>66</v>
      </c>
      <c r="AX5" t="s">
        <v>67</v>
      </c>
      <c r="AY5" t="s">
        <v>68</v>
      </c>
      <c r="AZ5" t="s">
        <v>64</v>
      </c>
      <c r="BA5" t="s">
        <v>35</v>
      </c>
      <c r="BB5" t="s">
        <v>65</v>
      </c>
      <c r="BC5" t="s">
        <v>66</v>
      </c>
      <c r="BD5" t="s">
        <v>67</v>
      </c>
      <c r="BE5" t="s">
        <v>68</v>
      </c>
      <c r="BF5" t="s">
        <v>74</v>
      </c>
      <c r="BG5" t="s">
        <v>71</v>
      </c>
      <c r="BH5" t="s">
        <v>70</v>
      </c>
      <c r="BI5" t="s">
        <v>72</v>
      </c>
      <c r="BJ5" t="s">
        <v>75</v>
      </c>
      <c r="BK5" t="s">
        <v>7</v>
      </c>
      <c r="BL5" t="s">
        <v>64</v>
      </c>
      <c r="BM5" t="s">
        <v>35</v>
      </c>
      <c r="BN5" t="s">
        <v>65</v>
      </c>
      <c r="BO5" t="s">
        <v>66</v>
      </c>
      <c r="BP5" t="s">
        <v>67</v>
      </c>
      <c r="BQ5" t="s">
        <v>68</v>
      </c>
      <c r="BR5" s="41"/>
      <c r="BS5" s="41"/>
    </row>
    <row r="6" spans="1:71">
      <c r="B6" s="37" t="s">
        <v>76</v>
      </c>
      <c r="C6">
        <v>314</v>
      </c>
      <c r="D6">
        <v>-0.16794692897501001</v>
      </c>
      <c r="E6">
        <v>3.3798610079326698E-2</v>
      </c>
      <c r="F6">
        <v>-0.234448128464605</v>
      </c>
      <c r="G6">
        <v>-0.101445729485416</v>
      </c>
      <c r="H6">
        <v>-4.9690483892927002</v>
      </c>
      <c r="I6" s="10">
        <v>1.1094457330607099E-6</v>
      </c>
      <c r="J6">
        <v>26.5007211810745</v>
      </c>
      <c r="K6">
        <v>61.2591367876474</v>
      </c>
      <c r="L6">
        <v>502.58464002861899</v>
      </c>
      <c r="M6" s="10">
        <v>2.1951643638230401E-5</v>
      </c>
      <c r="N6">
        <v>425.85451861522898</v>
      </c>
      <c r="O6">
        <v>314</v>
      </c>
      <c r="P6">
        <v>-0.17505843617068201</v>
      </c>
      <c r="Q6">
        <v>2.7955730891093999E-2</v>
      </c>
      <c r="R6">
        <v>-0.22985166871722601</v>
      </c>
      <c r="S6">
        <v>-0.12026520362413801</v>
      </c>
      <c r="T6">
        <v>-6.2619874562625499</v>
      </c>
      <c r="U6" s="10">
        <v>3.80101521714439E-10</v>
      </c>
      <c r="V6">
        <v>27.046934104947098</v>
      </c>
      <c r="W6">
        <v>60.805834958930603</v>
      </c>
      <c r="X6">
        <v>576.58903273246403</v>
      </c>
      <c r="Y6" s="10">
        <v>1.39658648491846E-5</v>
      </c>
      <c r="Z6">
        <v>429.04296914713399</v>
      </c>
      <c r="AA6">
        <v>314</v>
      </c>
      <c r="AB6">
        <v>-0.152188951106079</v>
      </c>
      <c r="AC6">
        <v>7.2802553458294006E-2</v>
      </c>
      <c r="AD6">
        <v>-0.29543500029150399</v>
      </c>
      <c r="AE6">
        <v>-8.9429019206536398E-3</v>
      </c>
      <c r="AF6">
        <v>-2.0904342482061802</v>
      </c>
      <c r="AG6" s="5">
        <v>3.7387895679077E-2</v>
      </c>
      <c r="AH6">
        <v>-4.0852431693935199E-4</v>
      </c>
      <c r="AI6">
        <v>1.6709860701391299E-3</v>
      </c>
      <c r="AJ6">
        <v>-3.6963506557288598E-3</v>
      </c>
      <c r="AK6">
        <v>2.87930202185016E-3</v>
      </c>
      <c r="AL6">
        <v>-0.244480982959563</v>
      </c>
      <c r="AM6">
        <v>0.80701903044296497</v>
      </c>
      <c r="AN6">
        <v>96.821071270276605</v>
      </c>
      <c r="AO6">
        <v>79.280554824083794</v>
      </c>
      <c r="AP6">
        <v>134.00107996429301</v>
      </c>
      <c r="AQ6" s="10">
        <v>1.20759239315405E-5</v>
      </c>
      <c r="AR6">
        <v>428.88758849077698</v>
      </c>
      <c r="AS6">
        <v>314</v>
      </c>
      <c r="AT6">
        <v>-0.153524723864394</v>
      </c>
      <c r="AU6">
        <v>7.0875102005517193E-2</v>
      </c>
      <c r="AV6">
        <v>-0.29297832632245102</v>
      </c>
      <c r="AW6">
        <v>-1.4071121406337799E-2</v>
      </c>
      <c r="AX6">
        <v>-2.1661305524815102</v>
      </c>
      <c r="AY6">
        <v>3.10582308479153E-2</v>
      </c>
      <c r="AZ6">
        <v>-2.9056194744992998E-4</v>
      </c>
      <c r="BA6">
        <v>1.63770181997162E-3</v>
      </c>
      <c r="BB6">
        <v>-3.5128983121916701E-3</v>
      </c>
      <c r="BC6">
        <v>2.9317744172918099E-3</v>
      </c>
      <c r="BD6">
        <v>-0.177420543780653</v>
      </c>
      <c r="BE6">
        <v>0.85929319820607497</v>
      </c>
      <c r="BF6">
        <v>96.821071270276605</v>
      </c>
      <c r="BG6">
        <v>79.280554824083794</v>
      </c>
      <c r="BH6">
        <v>134.00107996429301</v>
      </c>
      <c r="BI6" s="10">
        <v>1.1872082051223599E-5</v>
      </c>
      <c r="BJ6">
        <v>429.00570176316501</v>
      </c>
      <c r="BK6">
        <v>314</v>
      </c>
      <c r="BL6">
        <v>-0.124384281662478</v>
      </c>
      <c r="BM6">
        <v>4.4569372071838198E-2</v>
      </c>
      <c r="BN6">
        <v>-0.16895365373431601</v>
      </c>
      <c r="BO6">
        <v>-7.9814909590639596E-2</v>
      </c>
      <c r="BP6">
        <v>-2.7908017519742399</v>
      </c>
      <c r="BQ6">
        <v>5.5805419812742204E-3</v>
      </c>
    </row>
    <row r="7" spans="1:71" ht="75">
      <c r="A7" s="43" t="s">
        <v>78</v>
      </c>
      <c r="B7" s="44" t="s">
        <v>79</v>
      </c>
      <c r="C7">
        <v>310</v>
      </c>
      <c r="D7">
        <v>-0.156896292485663</v>
      </c>
      <c r="E7">
        <v>3.1794341047991601E-2</v>
      </c>
      <c r="F7">
        <v>-0.21945709168487601</v>
      </c>
      <c r="G7">
        <v>-9.43354932864503E-2</v>
      </c>
      <c r="H7">
        <v>-4.9347238317925104</v>
      </c>
      <c r="I7" s="10">
        <v>1.31447875828528E-6</v>
      </c>
      <c r="J7">
        <v>18.063190389682099</v>
      </c>
      <c r="K7">
        <v>69.831690209778401</v>
      </c>
      <c r="L7">
        <v>190.47689394258899</v>
      </c>
      <c r="M7">
        <v>4.8313179859283103E-3</v>
      </c>
      <c r="N7">
        <v>377.11988234539399</v>
      </c>
      <c r="O7">
        <v>310</v>
      </c>
      <c r="P7">
        <v>-0.16190881285327699</v>
      </c>
      <c r="Q7">
        <v>2.80745756816724E-2</v>
      </c>
      <c r="R7">
        <v>-0.216934981189355</v>
      </c>
      <c r="S7">
        <v>-0.106882644517199</v>
      </c>
      <c r="T7">
        <v>-5.7670974154374903</v>
      </c>
      <c r="U7" s="10">
        <v>8.0648440111755307E-9</v>
      </c>
      <c r="V7">
        <v>18.535515683484601</v>
      </c>
      <c r="W7">
        <v>69.278721814665701</v>
      </c>
      <c r="X7">
        <v>196.228337057028</v>
      </c>
      <c r="Y7">
        <v>3.8538363825943601E-3</v>
      </c>
      <c r="Z7">
        <v>379.30639663713703</v>
      </c>
      <c r="AA7">
        <v>310</v>
      </c>
      <c r="AB7">
        <v>-0.13195085858303199</v>
      </c>
      <c r="AC7">
        <v>6.8347136704335204E-2</v>
      </c>
      <c r="AD7">
        <v>-0.26643724640313698</v>
      </c>
      <c r="AE7">
        <v>2.5355292370737598E-3</v>
      </c>
      <c r="AF7">
        <v>-1.9305981924867099</v>
      </c>
      <c r="AG7" s="5">
        <v>5.44505011938883E-2</v>
      </c>
      <c r="AH7">
        <v>-6.4839717705889499E-4</v>
      </c>
      <c r="AI7">
        <v>1.5720118002896901E-3</v>
      </c>
      <c r="AJ7">
        <v>-3.7416385156990701E-3</v>
      </c>
      <c r="AK7">
        <v>2.4448441615812799E-3</v>
      </c>
      <c r="AL7">
        <v>-0.41246330144558102</v>
      </c>
      <c r="AM7">
        <v>0.68028682080137703</v>
      </c>
      <c r="AN7">
        <v>96.845785131139806</v>
      </c>
      <c r="AO7">
        <v>80.519192253225995</v>
      </c>
      <c r="AP7">
        <v>130.860630419903</v>
      </c>
      <c r="AQ7">
        <v>3.5153887286089001E-3</v>
      </c>
      <c r="AR7">
        <v>379.07460537679498</v>
      </c>
      <c r="AS7">
        <v>310</v>
      </c>
      <c r="AT7">
        <v>-0.13938780071559501</v>
      </c>
      <c r="AU7">
        <v>6.7251894883839994E-2</v>
      </c>
      <c r="AV7">
        <v>-0.27171908558142299</v>
      </c>
      <c r="AW7">
        <v>-7.0565158497673799E-3</v>
      </c>
      <c r="AX7">
        <v>-2.0726226518427602</v>
      </c>
      <c r="AY7">
        <v>3.9038960172862902E-2</v>
      </c>
      <c r="AZ7">
        <v>-3.7245070357292402E-4</v>
      </c>
      <c r="BA7">
        <v>1.55643341596762E-3</v>
      </c>
      <c r="BB7">
        <v>-3.4350385176241801E-3</v>
      </c>
      <c r="BC7">
        <v>2.69013711047833E-3</v>
      </c>
      <c r="BD7">
        <v>-0.239297550252977</v>
      </c>
      <c r="BE7">
        <v>0.81103402400268199</v>
      </c>
      <c r="BF7">
        <v>96.845785131139806</v>
      </c>
      <c r="BG7">
        <v>78.589265939600097</v>
      </c>
      <c r="BH7">
        <v>135.844791400324</v>
      </c>
      <c r="BI7">
        <v>5.4798319247021804E-3</v>
      </c>
      <c r="BJ7">
        <v>379.18822872819499</v>
      </c>
      <c r="BK7">
        <v>310</v>
      </c>
      <c r="BL7">
        <v>-0.12158873080815499</v>
      </c>
      <c r="BM7">
        <v>4.5360772667654099E-2</v>
      </c>
      <c r="BN7">
        <v>-0.166949503475809</v>
      </c>
      <c r="BO7">
        <v>-7.6227958140501206E-2</v>
      </c>
      <c r="BP7">
        <v>-2.6804819154868098</v>
      </c>
      <c r="BQ7">
        <v>7.7460754079692303E-3</v>
      </c>
    </row>
    <row r="8" spans="1:71" ht="30">
      <c r="A8" s="43" t="s">
        <v>81</v>
      </c>
      <c r="B8" s="39"/>
      <c r="C8">
        <v>308</v>
      </c>
      <c r="D8">
        <v>-0.15026432468272599</v>
      </c>
      <c r="E8">
        <v>3.1402447062574501E-2</v>
      </c>
      <c r="F8">
        <v>-0.21205558826793</v>
      </c>
      <c r="G8">
        <v>-8.8473061097522898E-2</v>
      </c>
      <c r="H8">
        <v>-4.7851151339671203</v>
      </c>
      <c r="I8" s="10">
        <v>2.65925966447256E-6</v>
      </c>
      <c r="J8">
        <v>14.7668101704731</v>
      </c>
      <c r="K8">
        <v>74.011113896299904</v>
      </c>
      <c r="L8">
        <v>159.471998947982</v>
      </c>
      <c r="M8">
        <v>1.9686007983983098E-2</v>
      </c>
      <c r="N8">
        <v>360.18832641841101</v>
      </c>
      <c r="O8">
        <v>308</v>
      </c>
      <c r="P8">
        <v>-0.15324336811751599</v>
      </c>
      <c r="Q8">
        <v>2.82889422786359E-2</v>
      </c>
      <c r="R8">
        <v>-0.20868969498364301</v>
      </c>
      <c r="S8">
        <v>-9.7797041251390104E-2</v>
      </c>
      <c r="T8">
        <v>-5.4170766304418301</v>
      </c>
      <c r="U8" s="10">
        <v>6.0581380602924597E-8</v>
      </c>
      <c r="V8">
        <v>15.189597786560901</v>
      </c>
      <c r="W8">
        <v>73.452236552460306</v>
      </c>
      <c r="X8">
        <v>162.69326620534699</v>
      </c>
      <c r="Y8">
        <v>1.67788483627693E-2</v>
      </c>
      <c r="Z8">
        <v>361.98389818666902</v>
      </c>
      <c r="AA8">
        <v>308</v>
      </c>
      <c r="AB8">
        <v>-0.10171329001811399</v>
      </c>
      <c r="AC8">
        <v>6.7669556786059099E-2</v>
      </c>
      <c r="AD8">
        <v>-0.234869839618009</v>
      </c>
      <c r="AE8">
        <v>3.1443259581781902E-2</v>
      </c>
      <c r="AF8">
        <v>-1.50308787066074</v>
      </c>
      <c r="AG8" s="5">
        <v>0.13384769312349601</v>
      </c>
      <c r="AH8">
        <v>-1.2552814509051999E-3</v>
      </c>
      <c r="AI8">
        <v>1.5495577005738999E-3</v>
      </c>
      <c r="AJ8">
        <v>-4.3044185609161798E-3</v>
      </c>
      <c r="AK8">
        <v>1.7938556591057899E-3</v>
      </c>
      <c r="AL8">
        <v>-0.81009016343198204</v>
      </c>
      <c r="AM8">
        <v>0.41851788195492701</v>
      </c>
      <c r="AN8">
        <v>96.814356585634897</v>
      </c>
      <c r="AO8">
        <v>78.478352706150204</v>
      </c>
      <c r="AP8">
        <v>136.13755366815499</v>
      </c>
      <c r="AQ8">
        <v>1.6312684914521002E-2</v>
      </c>
      <c r="AR8">
        <v>361.21044316496301</v>
      </c>
      <c r="AS8">
        <v>308</v>
      </c>
      <c r="AT8">
        <v>-0.109628531810467</v>
      </c>
      <c r="AU8">
        <v>6.6581911648355099E-2</v>
      </c>
      <c r="AV8">
        <v>-0.24064487123899</v>
      </c>
      <c r="AW8">
        <v>2.1387807618056798E-2</v>
      </c>
      <c r="AX8">
        <v>-1.64652124122626</v>
      </c>
      <c r="AY8">
        <v>0.10068307459505201</v>
      </c>
      <c r="AZ8">
        <v>-9.6913693513273297E-4</v>
      </c>
      <c r="BA8">
        <v>1.53427973947186E-3</v>
      </c>
      <c r="BB8">
        <v>-3.9882108870281504E-3</v>
      </c>
      <c r="BC8">
        <v>2.0499370167626901E-3</v>
      </c>
      <c r="BD8">
        <v>-0.631655955690543</v>
      </c>
      <c r="BE8">
        <v>0.52808330299804196</v>
      </c>
      <c r="BF8">
        <v>96.814356585634897</v>
      </c>
      <c r="BG8">
        <v>75.708311472471905</v>
      </c>
      <c r="BH8">
        <v>144.33697563896499</v>
      </c>
      <c r="BI8">
        <v>2.8444705809160802E-2</v>
      </c>
      <c r="BJ8">
        <v>361.28711672235198</v>
      </c>
      <c r="BK8">
        <v>308</v>
      </c>
      <c r="BL8">
        <v>-0.11597623296115001</v>
      </c>
      <c r="BM8">
        <v>4.4681727684031003E-2</v>
      </c>
      <c r="BN8">
        <v>-0.16065796064518101</v>
      </c>
      <c r="BO8">
        <v>-7.1294505277119294E-2</v>
      </c>
      <c r="BP8">
        <v>-2.5956076224554701</v>
      </c>
      <c r="BQ8">
        <v>9.8961625771070098E-3</v>
      </c>
    </row>
    <row r="9" spans="1:71" ht="30">
      <c r="A9" s="43" t="s">
        <v>82</v>
      </c>
      <c r="B9" s="42"/>
      <c r="C9">
        <v>289</v>
      </c>
      <c r="D9">
        <v>-0.15243062849132799</v>
      </c>
      <c r="E9">
        <v>2.9132543724553601E-2</v>
      </c>
      <c r="F9">
        <v>-0.20977032574686599</v>
      </c>
      <c r="G9">
        <v>-9.5090931235791404E-2</v>
      </c>
      <c r="H9">
        <v>-5.2323144155399097</v>
      </c>
      <c r="I9" s="10">
        <v>3.2286630791133998E-7</v>
      </c>
      <c r="J9">
        <v>0</v>
      </c>
      <c r="K9">
        <v>116.88959963758801</v>
      </c>
      <c r="L9">
        <v>87.265987579348106</v>
      </c>
      <c r="M9">
        <v>0.78541003178382396</v>
      </c>
      <c r="N9">
        <v>268.79924943588998</v>
      </c>
      <c r="O9">
        <v>289</v>
      </c>
      <c r="P9">
        <v>-0.15852178956843899</v>
      </c>
      <c r="Q9">
        <v>2.9163416893979301E-2</v>
      </c>
      <c r="R9">
        <v>-0.21568208668063901</v>
      </c>
      <c r="S9">
        <v>-0.10136149245624</v>
      </c>
      <c r="T9">
        <v>-5.43563842826544</v>
      </c>
      <c r="U9" s="10">
        <v>5.46005760951609E-8</v>
      </c>
      <c r="V9">
        <v>0</v>
      </c>
      <c r="W9">
        <v>115.409759857217</v>
      </c>
      <c r="X9">
        <v>88.132785169272694</v>
      </c>
      <c r="Y9">
        <v>0.76727536843232402</v>
      </c>
      <c r="Z9">
        <v>270.19288207459499</v>
      </c>
      <c r="AA9">
        <v>289</v>
      </c>
      <c r="AB9">
        <v>-0.13040500602841801</v>
      </c>
      <c r="AC9">
        <v>6.3016309529617107E-2</v>
      </c>
      <c r="AD9">
        <v>-0.25443774659803498</v>
      </c>
      <c r="AE9">
        <v>-6.3722654588021102E-3</v>
      </c>
      <c r="AF9">
        <v>-2.0693850052759601</v>
      </c>
      <c r="AG9" s="5">
        <v>3.9404805159585402E-2</v>
      </c>
      <c r="AH9">
        <v>-5.7022461438676199E-4</v>
      </c>
      <c r="AI9">
        <v>1.44663368206084E-3</v>
      </c>
      <c r="AJ9">
        <v>-3.4175817751863802E-3</v>
      </c>
      <c r="AK9">
        <v>2.2771325464128601E-3</v>
      </c>
      <c r="AL9">
        <v>-0.39417346731097402</v>
      </c>
      <c r="AM9">
        <v>0.69374569393658703</v>
      </c>
      <c r="AN9">
        <v>96.798989133436805</v>
      </c>
      <c r="AO9">
        <v>77.504957499384304</v>
      </c>
      <c r="AP9">
        <v>138.83110286353201</v>
      </c>
      <c r="AQ9">
        <v>0.75734843333094404</v>
      </c>
      <c r="AR9">
        <v>269.96117032207201</v>
      </c>
      <c r="AS9">
        <v>289</v>
      </c>
      <c r="AT9">
        <v>-0.132199960806826</v>
      </c>
      <c r="AU9">
        <v>6.3590781386180295E-2</v>
      </c>
      <c r="AV9">
        <v>-0.257363413715542</v>
      </c>
      <c r="AW9">
        <v>-7.0365078981101696E-3</v>
      </c>
      <c r="AX9">
        <v>-2.0789170682459299</v>
      </c>
      <c r="AY9">
        <v>3.8513008264536602E-2</v>
      </c>
      <c r="AZ9">
        <v>-4.7161305642842098E-4</v>
      </c>
      <c r="BA9">
        <v>1.4666368034396901E-3</v>
      </c>
      <c r="BB9">
        <v>-3.3583416431824499E-3</v>
      </c>
      <c r="BC9">
        <v>2.41511553032561E-3</v>
      </c>
      <c r="BD9">
        <v>-0.32156090405092302</v>
      </c>
      <c r="BE9">
        <v>0.74801943054082798</v>
      </c>
      <c r="BF9">
        <v>96.798989133436805</v>
      </c>
      <c r="BG9">
        <v>66.736075087495905</v>
      </c>
      <c r="BH9">
        <v>182.48562848495101</v>
      </c>
      <c r="BI9">
        <v>0.95866584000191102</v>
      </c>
      <c r="BJ9">
        <v>270.02083959331901</v>
      </c>
      <c r="BK9">
        <v>289</v>
      </c>
      <c r="BL9">
        <v>-0.11968787442154601</v>
      </c>
      <c r="BM9">
        <v>4.47202747522377E-2</v>
      </c>
      <c r="BN9">
        <v>-0.16440814917378399</v>
      </c>
      <c r="BO9">
        <v>-7.4967599669308299E-2</v>
      </c>
      <c r="BP9">
        <v>-2.6763671530340298</v>
      </c>
      <c r="BQ9">
        <v>7.8689148704351695E-3</v>
      </c>
    </row>
    <row r="10" spans="1:71">
      <c r="AG10" s="5"/>
    </row>
    <row r="11" spans="1:71">
      <c r="AG11" s="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4:N4"/>
    <mergeCell ref="O4:Z4"/>
    <mergeCell ref="AA4:AR4"/>
    <mergeCell ref="AS4:BJ4"/>
    <mergeCell ref="BK4:BQ4"/>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000"/>
  <sheetViews>
    <sheetView workbookViewId="0">
      <selection activeCell="C12" sqref="C12"/>
    </sheetView>
  </sheetViews>
  <sheetFormatPr defaultColWidth="14.42578125" defaultRowHeight="15" customHeight="1"/>
  <cols>
    <col min="1" max="71" width="8.7109375" customWidth="1"/>
  </cols>
  <sheetData>
    <row r="1" spans="1:71">
      <c r="A1" s="374" t="s">
        <v>3110</v>
      </c>
    </row>
    <row r="2" spans="1:71">
      <c r="A2" s="345" t="s">
        <v>2156</v>
      </c>
    </row>
    <row r="3" spans="1:71">
      <c r="A3" s="39"/>
      <c r="B3" s="39"/>
      <c r="C3" s="362" t="s">
        <v>58</v>
      </c>
      <c r="D3" s="363"/>
      <c r="E3" s="363"/>
      <c r="F3" s="363"/>
      <c r="G3" s="363"/>
      <c r="H3" s="363"/>
      <c r="I3" s="363"/>
      <c r="J3" s="363"/>
      <c r="K3" s="363"/>
      <c r="L3" s="363"/>
      <c r="M3" s="363"/>
      <c r="N3" s="364"/>
      <c r="O3" s="362" t="s">
        <v>59</v>
      </c>
      <c r="P3" s="363"/>
      <c r="Q3" s="363"/>
      <c r="R3" s="363"/>
      <c r="S3" s="363"/>
      <c r="T3" s="363"/>
      <c r="U3" s="363"/>
      <c r="V3" s="363"/>
      <c r="W3" s="363"/>
      <c r="X3" s="363"/>
      <c r="Y3" s="363"/>
      <c r="Z3" s="364"/>
      <c r="AA3" s="362" t="s">
        <v>60</v>
      </c>
      <c r="AB3" s="363"/>
      <c r="AC3" s="363"/>
      <c r="AD3" s="363"/>
      <c r="AE3" s="363"/>
      <c r="AF3" s="363"/>
      <c r="AG3" s="363"/>
      <c r="AH3" s="363"/>
      <c r="AI3" s="363"/>
      <c r="AJ3" s="363"/>
      <c r="AK3" s="363"/>
      <c r="AL3" s="363"/>
      <c r="AM3" s="363"/>
      <c r="AN3" s="363"/>
      <c r="AO3" s="363"/>
      <c r="AP3" s="363"/>
      <c r="AQ3" s="363"/>
      <c r="AR3" s="364"/>
      <c r="AS3" s="362" t="s">
        <v>61</v>
      </c>
      <c r="AT3" s="363"/>
      <c r="AU3" s="363"/>
      <c r="AV3" s="363"/>
      <c r="AW3" s="363"/>
      <c r="AX3" s="363"/>
      <c r="AY3" s="363"/>
      <c r="AZ3" s="363"/>
      <c r="BA3" s="363"/>
      <c r="BB3" s="363"/>
      <c r="BC3" s="363"/>
      <c r="BD3" s="363"/>
      <c r="BE3" s="363"/>
      <c r="BF3" s="363"/>
      <c r="BG3" s="363"/>
      <c r="BH3" s="363"/>
      <c r="BI3" s="363"/>
      <c r="BJ3" s="364"/>
      <c r="BK3" s="362" t="s">
        <v>63</v>
      </c>
      <c r="BL3" s="363"/>
      <c r="BM3" s="363"/>
      <c r="BN3" s="363"/>
      <c r="BO3" s="363"/>
      <c r="BP3" s="363"/>
      <c r="BQ3" s="364"/>
      <c r="BR3" s="5"/>
      <c r="BS3" s="5"/>
    </row>
    <row r="4" spans="1:71">
      <c r="C4" t="s">
        <v>7</v>
      </c>
      <c r="D4" t="s">
        <v>64</v>
      </c>
      <c r="E4" t="s">
        <v>35</v>
      </c>
      <c r="F4" t="s">
        <v>65</v>
      </c>
      <c r="G4" t="s">
        <v>66</v>
      </c>
      <c r="H4" t="s">
        <v>67</v>
      </c>
      <c r="I4" t="s">
        <v>68</v>
      </c>
      <c r="J4" t="s">
        <v>69</v>
      </c>
      <c r="K4" t="s">
        <v>70</v>
      </c>
      <c r="L4" t="s">
        <v>71</v>
      </c>
      <c r="M4" t="s">
        <v>72</v>
      </c>
      <c r="N4" t="s">
        <v>73</v>
      </c>
      <c r="O4" t="s">
        <v>7</v>
      </c>
      <c r="P4" t="s">
        <v>64</v>
      </c>
      <c r="Q4" t="s">
        <v>35</v>
      </c>
      <c r="R4" t="s">
        <v>65</v>
      </c>
      <c r="S4" t="s">
        <v>66</v>
      </c>
      <c r="T4" t="s">
        <v>67</v>
      </c>
      <c r="U4" t="s">
        <v>68</v>
      </c>
      <c r="V4" t="s">
        <v>69</v>
      </c>
      <c r="W4" t="s">
        <v>70</v>
      </c>
      <c r="X4" t="s">
        <v>71</v>
      </c>
      <c r="Y4" t="s">
        <v>72</v>
      </c>
      <c r="Z4" t="s">
        <v>73</v>
      </c>
      <c r="AA4" t="s">
        <v>7</v>
      </c>
      <c r="AB4" t="s">
        <v>64</v>
      </c>
      <c r="AC4" t="s">
        <v>35</v>
      </c>
      <c r="AD4" t="s">
        <v>65</v>
      </c>
      <c r="AE4" t="s">
        <v>66</v>
      </c>
      <c r="AF4" t="s">
        <v>67</v>
      </c>
      <c r="AG4" t="s">
        <v>68</v>
      </c>
      <c r="AH4" t="s">
        <v>64</v>
      </c>
      <c r="AI4" t="s">
        <v>35</v>
      </c>
      <c r="AJ4" t="s">
        <v>65</v>
      </c>
      <c r="AK4" t="s">
        <v>66</v>
      </c>
      <c r="AL4" t="s">
        <v>67</v>
      </c>
      <c r="AM4" t="s">
        <v>68</v>
      </c>
      <c r="AN4" t="s">
        <v>74</v>
      </c>
      <c r="AO4" t="s">
        <v>71</v>
      </c>
      <c r="AP4" t="s">
        <v>70</v>
      </c>
      <c r="AQ4" t="s">
        <v>72</v>
      </c>
      <c r="AR4" t="s">
        <v>75</v>
      </c>
      <c r="AS4" t="s">
        <v>7</v>
      </c>
      <c r="AT4" t="s">
        <v>64</v>
      </c>
      <c r="AU4" t="s">
        <v>35</v>
      </c>
      <c r="AV4" t="s">
        <v>65</v>
      </c>
      <c r="AW4" t="s">
        <v>66</v>
      </c>
      <c r="AX4" t="s">
        <v>67</v>
      </c>
      <c r="AY4" t="s">
        <v>68</v>
      </c>
      <c r="AZ4" t="s">
        <v>64</v>
      </c>
      <c r="BA4" t="s">
        <v>35</v>
      </c>
      <c r="BB4" t="s">
        <v>65</v>
      </c>
      <c r="BC4" t="s">
        <v>66</v>
      </c>
      <c r="BD4" t="s">
        <v>67</v>
      </c>
      <c r="BE4" t="s">
        <v>68</v>
      </c>
      <c r="BF4" t="s">
        <v>74</v>
      </c>
      <c r="BG4" t="s">
        <v>71</v>
      </c>
      <c r="BH4" t="s">
        <v>70</v>
      </c>
      <c r="BI4" t="s">
        <v>72</v>
      </c>
      <c r="BJ4" t="s">
        <v>75</v>
      </c>
      <c r="BK4" t="s">
        <v>7</v>
      </c>
      <c r="BL4" t="s">
        <v>64</v>
      </c>
      <c r="BM4" t="s">
        <v>35</v>
      </c>
      <c r="BN4" t="s">
        <v>65</v>
      </c>
      <c r="BO4" t="s">
        <v>66</v>
      </c>
      <c r="BP4" t="s">
        <v>67</v>
      </c>
      <c r="BQ4" t="s">
        <v>68</v>
      </c>
      <c r="BR4" s="41"/>
      <c r="BS4" s="41"/>
    </row>
    <row r="5" spans="1:71">
      <c r="B5" s="37" t="s">
        <v>76</v>
      </c>
      <c r="C5">
        <v>501</v>
      </c>
      <c r="D5">
        <v>-0.176677895457858</v>
      </c>
      <c r="E5">
        <v>2.61782739621233E-2</v>
      </c>
      <c r="F5">
        <v>-0.228110869621897</v>
      </c>
      <c r="G5">
        <v>-0.12524492129381901</v>
      </c>
      <c r="H5">
        <v>-6.7490276751434699</v>
      </c>
      <c r="I5" s="10">
        <v>4.1340042500337397E-11</v>
      </c>
      <c r="J5">
        <v>31.0107854173676</v>
      </c>
      <c r="K5">
        <v>54.564184247758298</v>
      </c>
      <c r="L5">
        <v>0</v>
      </c>
      <c r="M5" s="10">
        <v>1.7296083607430001E-10</v>
      </c>
      <c r="N5">
        <v>724.75096727057405</v>
      </c>
      <c r="O5">
        <v>501</v>
      </c>
      <c r="P5">
        <v>-0.213957037912621</v>
      </c>
      <c r="Q5">
        <v>2.0781063880347901E-2</v>
      </c>
      <c r="R5">
        <v>-0.25468792311810301</v>
      </c>
      <c r="S5">
        <v>-0.17322615270713901</v>
      </c>
      <c r="T5">
        <v>-10.295769222621599</v>
      </c>
      <c r="U5" s="10">
        <v>7.3628717692118496E-25</v>
      </c>
      <c r="V5">
        <v>34.356720029369498</v>
      </c>
      <c r="W5">
        <v>52.587314719659503</v>
      </c>
      <c r="X5">
        <v>0</v>
      </c>
      <c r="Y5" s="10">
        <v>3.5509515428540298E-13</v>
      </c>
      <c r="Z5">
        <v>761.69259096088001</v>
      </c>
      <c r="AA5">
        <v>501</v>
      </c>
      <c r="AB5">
        <v>-0.21668362083773701</v>
      </c>
      <c r="AC5">
        <v>5.3057159208062803E-2</v>
      </c>
      <c r="AD5">
        <v>-0.32092658093613102</v>
      </c>
      <c r="AE5">
        <v>-0.112440660739343</v>
      </c>
      <c r="AF5">
        <v>-4.0839657469789499</v>
      </c>
      <c r="AG5" s="10">
        <v>5.1564377617108199E-5</v>
      </c>
      <c r="AH5">
        <v>1.1243686279091801E-3</v>
      </c>
      <c r="AI5">
        <v>1.2969319263379201E-3</v>
      </c>
      <c r="AJ5">
        <v>-1.4237516458772E-3</v>
      </c>
      <c r="AK5">
        <v>3.67248890169556E-3</v>
      </c>
      <c r="AL5">
        <v>0.86694498383119201</v>
      </c>
      <c r="AM5">
        <v>0.38638883429983101</v>
      </c>
      <c r="AN5">
        <v>97.3471233271502</v>
      </c>
      <c r="AO5">
        <v>138.64530752135701</v>
      </c>
      <c r="AP5">
        <v>78.696229704949005</v>
      </c>
      <c r="AQ5" s="10">
        <v>1.2688710400163999E-13</v>
      </c>
      <c r="AR5">
        <v>766.286497190256</v>
      </c>
      <c r="AS5">
        <v>501</v>
      </c>
      <c r="AT5">
        <v>-0.221935055281134</v>
      </c>
      <c r="AU5">
        <v>5.1900261978500402E-2</v>
      </c>
      <c r="AV5">
        <v>-0.32390502539025501</v>
      </c>
      <c r="AW5">
        <v>-0.119965085172014</v>
      </c>
      <c r="AX5">
        <v>-4.2761837189390501</v>
      </c>
      <c r="AY5" s="10">
        <v>2.2789003167655901E-5</v>
      </c>
      <c r="AZ5">
        <v>1.38049098991547E-3</v>
      </c>
      <c r="BA5">
        <v>1.2780449410329899E-3</v>
      </c>
      <c r="BB5">
        <v>-1.13052146873518E-3</v>
      </c>
      <c r="BC5">
        <v>3.8915034485661202E-3</v>
      </c>
      <c r="BD5">
        <v>1.0801584088269001</v>
      </c>
      <c r="BE5">
        <v>0.28059343075266602</v>
      </c>
      <c r="BF5">
        <v>97.3471233271502</v>
      </c>
      <c r="BG5">
        <v>138.64530752135701</v>
      </c>
      <c r="BH5">
        <v>78.696229704949005</v>
      </c>
      <c r="BI5" s="10">
        <v>9.9958667050031494E-14</v>
      </c>
      <c r="BJ5">
        <v>767.62436751053201</v>
      </c>
      <c r="BK5">
        <v>501</v>
      </c>
      <c r="BL5">
        <v>-0.192015975188291</v>
      </c>
      <c r="BM5">
        <v>3.5757901657900999E-2</v>
      </c>
      <c r="BN5">
        <v>-0.22777387684619199</v>
      </c>
      <c r="BO5">
        <v>-0.15625807353039001</v>
      </c>
      <c r="BP5">
        <v>-5.3698893471245803</v>
      </c>
      <c r="BQ5" s="10">
        <v>1.2087923417780599E-7</v>
      </c>
    </row>
    <row r="6" spans="1:71" ht="75">
      <c r="A6" s="43" t="s">
        <v>78</v>
      </c>
      <c r="B6" s="44" t="s">
        <v>79</v>
      </c>
      <c r="C6">
        <v>490</v>
      </c>
      <c r="D6">
        <v>-0.158739135715327</v>
      </c>
      <c r="E6">
        <v>2.3980973564091301E-2</v>
      </c>
      <c r="F6">
        <v>-0.20585760199025999</v>
      </c>
      <c r="G6">
        <v>-0.111620669440394</v>
      </c>
      <c r="H6">
        <v>-6.6193782871693196</v>
      </c>
      <c r="I6" s="10">
        <v>9.5062846483529003E-11</v>
      </c>
      <c r="J6">
        <v>16.052640052631201</v>
      </c>
      <c r="K6">
        <v>69.306080865484105</v>
      </c>
      <c r="L6">
        <v>193.01362257931501</v>
      </c>
      <c r="M6">
        <v>2.26096899060015E-3</v>
      </c>
      <c r="N6">
        <v>582.50789578919603</v>
      </c>
      <c r="O6">
        <v>490</v>
      </c>
      <c r="P6">
        <v>-0.191326155380837</v>
      </c>
      <c r="Q6">
        <v>2.1085201910782302E-2</v>
      </c>
      <c r="R6">
        <v>-0.23265315112597101</v>
      </c>
      <c r="S6">
        <v>-0.14999915963570401</v>
      </c>
      <c r="T6">
        <v>-9.0739541499481202</v>
      </c>
      <c r="U6" s="10">
        <v>1.14774422279824E-19</v>
      </c>
      <c r="V6">
        <v>18.6805271334471</v>
      </c>
      <c r="W6">
        <v>65.967008101187403</v>
      </c>
      <c r="X6">
        <v>238.79780908753301</v>
      </c>
      <c r="Y6">
        <v>3.7623579199129703E-4</v>
      </c>
      <c r="Z6">
        <v>601.33198453273303</v>
      </c>
      <c r="AA6">
        <v>490</v>
      </c>
      <c r="AB6">
        <v>-0.218001423804984</v>
      </c>
      <c r="AC6">
        <v>4.8268925168133102E-2</v>
      </c>
      <c r="AD6">
        <v>-0.31284199731235501</v>
      </c>
      <c r="AE6">
        <v>-0.12316085029761401</v>
      </c>
      <c r="AF6">
        <v>-4.5163927525965999</v>
      </c>
      <c r="AG6" s="10">
        <v>7.89707128845407E-6</v>
      </c>
      <c r="AH6">
        <v>1.6651232595507599E-3</v>
      </c>
      <c r="AI6">
        <v>1.17740866396432E-3</v>
      </c>
      <c r="AJ6">
        <v>-6.48292930139836E-4</v>
      </c>
      <c r="AK6">
        <v>3.9785394492413599E-3</v>
      </c>
      <c r="AL6">
        <v>1.41422711630498</v>
      </c>
      <c r="AM6">
        <v>0.15793289435542801</v>
      </c>
      <c r="AN6">
        <v>97.364982244899807</v>
      </c>
      <c r="AO6">
        <v>140.62556279240499</v>
      </c>
      <c r="AP6">
        <v>78.130376778102502</v>
      </c>
      <c r="AQ6">
        <v>2.32273757700026E-4</v>
      </c>
      <c r="AR6">
        <v>604.91844506485495</v>
      </c>
      <c r="AS6">
        <v>490</v>
      </c>
      <c r="AT6">
        <v>-0.222437370435039</v>
      </c>
      <c r="AU6">
        <v>4.7382476073346599E-2</v>
      </c>
      <c r="AV6">
        <v>-0.31553621590015901</v>
      </c>
      <c r="AW6">
        <v>-0.12933852496991899</v>
      </c>
      <c r="AX6">
        <v>-4.6945071019655602</v>
      </c>
      <c r="AY6" s="10">
        <v>3.4774440345053401E-6</v>
      </c>
      <c r="AZ6">
        <v>1.8507365249949899E-3</v>
      </c>
      <c r="BA6">
        <v>1.1643090277995199E-3</v>
      </c>
      <c r="BB6">
        <v>-4.3694101395333598E-4</v>
      </c>
      <c r="BC6">
        <v>4.1384140639433098E-3</v>
      </c>
      <c r="BD6">
        <v>1.5895578242597499</v>
      </c>
      <c r="BE6">
        <v>0.11258212045162801</v>
      </c>
      <c r="BF6">
        <v>97.364982244899807</v>
      </c>
      <c r="BG6">
        <v>129.843736249382</v>
      </c>
      <c r="BH6">
        <v>81.612524034353001</v>
      </c>
      <c r="BI6">
        <v>7.2757895076570303E-4</v>
      </c>
      <c r="BJ6">
        <v>605.69110827173495</v>
      </c>
      <c r="BK6">
        <v>490</v>
      </c>
      <c r="BL6">
        <v>-0.18833327903697999</v>
      </c>
      <c r="BM6">
        <v>3.57811884874338E-2</v>
      </c>
      <c r="BN6">
        <v>-0.224114467524414</v>
      </c>
      <c r="BO6">
        <v>-0.15255209054954599</v>
      </c>
      <c r="BP6">
        <v>-5.2634718688319104</v>
      </c>
      <c r="BQ6" s="10">
        <v>2.1201206257259699E-7</v>
      </c>
    </row>
    <row r="7" spans="1:71" ht="30">
      <c r="A7" s="43" t="s">
        <v>81</v>
      </c>
      <c r="B7" s="42"/>
      <c r="C7">
        <v>484</v>
      </c>
      <c r="D7">
        <v>-0.158366545299546</v>
      </c>
      <c r="E7">
        <v>2.3247034598654199E-2</v>
      </c>
      <c r="F7">
        <v>-0.20404435626331299</v>
      </c>
      <c r="G7">
        <v>-0.11268873433578</v>
      </c>
      <c r="H7">
        <v>-6.8123331871633397</v>
      </c>
      <c r="I7" s="10">
        <v>2.86630719159575E-11</v>
      </c>
      <c r="J7">
        <v>9.68062860808244</v>
      </c>
      <c r="K7">
        <v>79.169109997593793</v>
      </c>
      <c r="L7">
        <v>137.090495441721</v>
      </c>
      <c r="M7">
        <v>5.1459731664848102E-2</v>
      </c>
      <c r="N7">
        <v>534.76900088702598</v>
      </c>
      <c r="O7">
        <v>484</v>
      </c>
      <c r="P7">
        <v>-0.18705564925764601</v>
      </c>
      <c r="Q7">
        <v>2.1212499731598101E-2</v>
      </c>
      <c r="R7">
        <v>-0.228632148731578</v>
      </c>
      <c r="S7">
        <v>-0.14547914978371301</v>
      </c>
      <c r="T7">
        <v>-8.8181803947890103</v>
      </c>
      <c r="U7" s="10">
        <v>1.16334722702156E-18</v>
      </c>
      <c r="V7">
        <v>12.6599884249668</v>
      </c>
      <c r="W7">
        <v>74.279064615051496</v>
      </c>
      <c r="X7">
        <v>157.21359978937701</v>
      </c>
      <c r="Y7">
        <v>1.4878681245936E-2</v>
      </c>
      <c r="Z7">
        <v>553.01114722781801</v>
      </c>
      <c r="AA7">
        <v>484</v>
      </c>
      <c r="AB7">
        <v>-0.204580738663838</v>
      </c>
      <c r="AC7">
        <v>4.6863149818207599E-2</v>
      </c>
      <c r="AD7">
        <v>-0.29666204243456601</v>
      </c>
      <c r="AE7">
        <v>-0.112499434893111</v>
      </c>
      <c r="AF7">
        <v>-4.3654927049814596</v>
      </c>
      <c r="AG7" s="10">
        <v>1.55318558070494E-5</v>
      </c>
      <c r="AH7">
        <v>1.2965429593777701E-3</v>
      </c>
      <c r="AI7">
        <v>1.1416915696433601E-3</v>
      </c>
      <c r="AJ7">
        <v>-9.4676438647125995E-4</v>
      </c>
      <c r="AK7">
        <v>3.5398503052268002E-3</v>
      </c>
      <c r="AL7">
        <v>1.1356332952364501</v>
      </c>
      <c r="AM7">
        <v>0.25667442730276402</v>
      </c>
      <c r="AN7">
        <v>97.342594472500707</v>
      </c>
      <c r="AO7">
        <v>140.30851619263899</v>
      </c>
      <c r="AP7">
        <v>78.221833760898093</v>
      </c>
      <c r="AQ7">
        <v>1.09531199329258E-2</v>
      </c>
      <c r="AR7">
        <v>555.98262015084299</v>
      </c>
      <c r="AS7">
        <v>484</v>
      </c>
      <c r="AT7">
        <v>-0.208881224330763</v>
      </c>
      <c r="AU7">
        <v>4.6004236852784298E-2</v>
      </c>
      <c r="AV7">
        <v>-0.29927485183584102</v>
      </c>
      <c r="AW7">
        <v>-0.11848759682568499</v>
      </c>
      <c r="AX7">
        <v>-4.5404779781304203</v>
      </c>
      <c r="AY7" s="10">
        <v>7.0989875025073701E-6</v>
      </c>
      <c r="AZ7">
        <v>1.48229835224296E-3</v>
      </c>
      <c r="BA7">
        <v>1.12907591642085E-3</v>
      </c>
      <c r="BB7">
        <v>-7.3622052332281195E-4</v>
      </c>
      <c r="BC7">
        <v>3.7008172278087301E-3</v>
      </c>
      <c r="BD7">
        <v>1.31284206020603</v>
      </c>
      <c r="BE7">
        <v>0.18986088796151099</v>
      </c>
      <c r="BF7">
        <v>97.342594472500707</v>
      </c>
      <c r="BG7">
        <v>124.379041669608</v>
      </c>
      <c r="BH7">
        <v>83.809805428933402</v>
      </c>
      <c r="BI7">
        <v>3.7426823698239499E-2</v>
      </c>
      <c r="BJ7">
        <v>556.69969491206803</v>
      </c>
      <c r="BK7">
        <v>484</v>
      </c>
      <c r="BL7">
        <v>-0.18830046566832301</v>
      </c>
      <c r="BM7">
        <v>3.5938092755768598E-2</v>
      </c>
      <c r="BN7">
        <v>-0.22423855842409199</v>
      </c>
      <c r="BO7">
        <v>-0.152362372912555</v>
      </c>
      <c r="BP7">
        <v>-5.2395787096436299</v>
      </c>
      <c r="BQ7" s="10">
        <v>2.4086055949723599E-7</v>
      </c>
    </row>
    <row r="8" spans="1:71" ht="30">
      <c r="A8" s="43" t="s">
        <v>82</v>
      </c>
      <c r="B8" s="39"/>
      <c r="C8">
        <v>456</v>
      </c>
      <c r="D8">
        <v>-0.145799814842895</v>
      </c>
      <c r="E8">
        <v>2.2067644117501301E-2</v>
      </c>
      <c r="F8">
        <v>-0.18916695990420501</v>
      </c>
      <c r="G8">
        <v>-0.10243266978158599</v>
      </c>
      <c r="H8">
        <v>-6.6069497072986296</v>
      </c>
      <c r="I8" s="10">
        <v>1.09871445275189E-10</v>
      </c>
      <c r="J8">
        <v>0</v>
      </c>
      <c r="K8">
        <v>141.79951599927</v>
      </c>
      <c r="L8">
        <v>76.606247573088893</v>
      </c>
      <c r="M8">
        <v>0.96176100850185897</v>
      </c>
      <c r="N8">
        <v>403.01090549960401</v>
      </c>
      <c r="O8">
        <v>456</v>
      </c>
      <c r="P8">
        <v>-0.16894060029253199</v>
      </c>
      <c r="Q8">
        <v>2.19053361709221E-2</v>
      </c>
      <c r="R8">
        <v>-0.21187505918753999</v>
      </c>
      <c r="S8">
        <v>-0.126006141397525</v>
      </c>
      <c r="T8">
        <v>-7.7123034759352302</v>
      </c>
      <c r="U8" s="10">
        <v>1.23566868953769E-14</v>
      </c>
      <c r="V8">
        <v>0</v>
      </c>
      <c r="W8">
        <v>130.65830877541501</v>
      </c>
      <c r="X8">
        <v>80.650243144802801</v>
      </c>
      <c r="Y8">
        <v>0.91968248351687698</v>
      </c>
      <c r="Z8">
        <v>413.35004179830401</v>
      </c>
      <c r="AA8">
        <v>456</v>
      </c>
      <c r="AB8">
        <v>-0.186456354345895</v>
      </c>
      <c r="AC8">
        <v>4.4313658536969502E-2</v>
      </c>
      <c r="AD8">
        <v>-0.27354168783201199</v>
      </c>
      <c r="AE8">
        <v>-9.9371020859777295E-2</v>
      </c>
      <c r="AF8">
        <v>-4.2076497518330598</v>
      </c>
      <c r="AG8" s="10">
        <v>3.1109809804030802E-5</v>
      </c>
      <c r="AH8">
        <v>1.14203185176006E-3</v>
      </c>
      <c r="AI8">
        <v>1.07943575273751E-3</v>
      </c>
      <c r="AJ8">
        <v>-9.7927849831091996E-4</v>
      </c>
      <c r="AK8">
        <v>3.26334220183104E-3</v>
      </c>
      <c r="AL8">
        <v>1.05798964770603</v>
      </c>
      <c r="AM8">
        <v>0.29062275856799302</v>
      </c>
      <c r="AN8">
        <v>97.356164239448802</v>
      </c>
      <c r="AO8">
        <v>141.70294196842201</v>
      </c>
      <c r="AP8">
        <v>77.845576227413801</v>
      </c>
      <c r="AQ8">
        <v>0.90377034872750295</v>
      </c>
      <c r="AR8">
        <v>415.21767903329902</v>
      </c>
      <c r="AS8">
        <v>456</v>
      </c>
      <c r="AT8">
        <v>-0.18793230685728199</v>
      </c>
      <c r="AU8">
        <v>4.4816346273313101E-2</v>
      </c>
      <c r="AV8">
        <v>-0.27600552377718002</v>
      </c>
      <c r="AW8">
        <v>-9.9859089937384599E-2</v>
      </c>
      <c r="AX8">
        <v>-4.1933875133678802</v>
      </c>
      <c r="AY8" s="10">
        <v>3.3054368797635902E-5</v>
      </c>
      <c r="AZ8">
        <v>1.23063655177407E-3</v>
      </c>
      <c r="BA8">
        <v>1.09776761711426E-3</v>
      </c>
      <c r="BB8">
        <v>-9.2669963266442704E-4</v>
      </c>
      <c r="BC8">
        <v>3.38797273621257E-3</v>
      </c>
      <c r="BD8">
        <v>1.1210355749143699</v>
      </c>
      <c r="BE8">
        <v>0.26286533643763799</v>
      </c>
      <c r="BF8">
        <v>97.356164239448802</v>
      </c>
      <c r="BG8">
        <v>105.30109102023501</v>
      </c>
      <c r="BH8">
        <v>95.211288029433106</v>
      </c>
      <c r="BI8">
        <v>0.99731676012719594</v>
      </c>
      <c r="BJ8">
        <v>415.53635168781</v>
      </c>
      <c r="BK8">
        <v>456</v>
      </c>
      <c r="BL8">
        <v>-0.170817254454913</v>
      </c>
      <c r="BM8">
        <v>3.55169543333737E-2</v>
      </c>
      <c r="BN8">
        <v>-0.20633420878828701</v>
      </c>
      <c r="BO8">
        <v>-0.13530030012153901</v>
      </c>
      <c r="BP8">
        <v>-4.8094567133084301</v>
      </c>
      <c r="BQ8" s="10">
        <v>2.0608757329565502E-6</v>
      </c>
    </row>
    <row r="10" spans="1:71">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f>EXP(AB5)</f>
        <v>0.80518467266366367</v>
      </c>
      <c r="AC10" s="5">
        <f>EXP(AC5)</f>
        <v>1.0544899172053648</v>
      </c>
      <c r="AD10" s="5">
        <f>EXP(AD5)</f>
        <v>0.72547651284133141</v>
      </c>
      <c r="AE10" s="5">
        <f>EXP(AE5)</f>
        <v>0.89365037408769343</v>
      </c>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21" spans="7:7" ht="15.75" customHeight="1"/>
    <row r="22" spans="7:7" ht="15.75" customHeight="1"/>
    <row r="23" spans="7:7" ht="15.75" customHeight="1"/>
    <row r="24" spans="7:7" ht="15.75" customHeight="1"/>
    <row r="25" spans="7:7" ht="15.75" customHeight="1"/>
    <row r="26" spans="7:7" ht="15.75" customHeight="1"/>
    <row r="27" spans="7:7" ht="15.75" customHeight="1"/>
    <row r="28" spans="7:7" ht="15.75" customHeight="1"/>
    <row r="29" spans="7:7" ht="15.75" customHeight="1"/>
    <row r="30" spans="7:7" ht="15.75" customHeight="1">
      <c r="G30" s="41"/>
    </row>
    <row r="31" spans="7:7" ht="15.75" customHeight="1"/>
    <row r="32" spans="7: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3:N3"/>
    <mergeCell ref="O3:Z3"/>
    <mergeCell ref="AA3:AR3"/>
    <mergeCell ref="AS3:BJ3"/>
    <mergeCell ref="BK3:BQ3"/>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000"/>
  <sheetViews>
    <sheetView workbookViewId="0">
      <selection activeCell="C12" sqref="C12"/>
    </sheetView>
  </sheetViews>
  <sheetFormatPr defaultColWidth="14.42578125" defaultRowHeight="15" customHeight="1"/>
  <cols>
    <col min="1" max="71" width="8.7109375" customWidth="1"/>
  </cols>
  <sheetData>
    <row r="1" spans="1:71">
      <c r="A1" s="375" t="s">
        <v>3109</v>
      </c>
    </row>
    <row r="2" spans="1:71">
      <c r="A2" s="345" t="s">
        <v>2156</v>
      </c>
    </row>
    <row r="3" spans="1:71">
      <c r="A3" s="4"/>
    </row>
    <row r="4" spans="1:71">
      <c r="A4" s="39"/>
      <c r="B4" s="39"/>
      <c r="C4" s="362" t="s">
        <v>58</v>
      </c>
      <c r="D4" s="363"/>
      <c r="E4" s="363"/>
      <c r="F4" s="363"/>
      <c r="G4" s="363"/>
      <c r="H4" s="363"/>
      <c r="I4" s="363"/>
      <c r="J4" s="363"/>
      <c r="K4" s="363"/>
      <c r="L4" s="363"/>
      <c r="M4" s="363"/>
      <c r="N4" s="364"/>
      <c r="O4" s="362" t="s">
        <v>59</v>
      </c>
      <c r="P4" s="363"/>
      <c r="Q4" s="363"/>
      <c r="R4" s="363"/>
      <c r="S4" s="363"/>
      <c r="T4" s="363"/>
      <c r="U4" s="363"/>
      <c r="V4" s="363"/>
      <c r="W4" s="363"/>
      <c r="X4" s="363"/>
      <c r="Y4" s="363"/>
      <c r="Z4" s="364"/>
      <c r="AA4" s="362" t="s">
        <v>60</v>
      </c>
      <c r="AB4" s="363"/>
      <c r="AC4" s="363"/>
      <c r="AD4" s="363"/>
      <c r="AE4" s="363"/>
      <c r="AF4" s="363"/>
      <c r="AG4" s="363"/>
      <c r="AH4" s="363"/>
      <c r="AI4" s="363"/>
      <c r="AJ4" s="363"/>
      <c r="AK4" s="363"/>
      <c r="AL4" s="363"/>
      <c r="AM4" s="363"/>
      <c r="AN4" s="363"/>
      <c r="AO4" s="363"/>
      <c r="AP4" s="363"/>
      <c r="AQ4" s="363"/>
      <c r="AR4" s="364"/>
      <c r="AS4" s="362" t="s">
        <v>61</v>
      </c>
      <c r="AT4" s="363"/>
      <c r="AU4" s="363"/>
      <c r="AV4" s="363"/>
      <c r="AW4" s="363"/>
      <c r="AX4" s="363"/>
      <c r="AY4" s="363"/>
      <c r="AZ4" s="363"/>
      <c r="BA4" s="363"/>
      <c r="BB4" s="363"/>
      <c r="BC4" s="363"/>
      <c r="BD4" s="363"/>
      <c r="BE4" s="363"/>
      <c r="BF4" s="363"/>
      <c r="BG4" s="363"/>
      <c r="BH4" s="363"/>
      <c r="BI4" s="363"/>
      <c r="BJ4" s="364"/>
      <c r="BK4" s="362" t="s">
        <v>63</v>
      </c>
      <c r="BL4" s="363"/>
      <c r="BM4" s="363"/>
      <c r="BN4" s="363"/>
      <c r="BO4" s="363"/>
      <c r="BP4" s="363"/>
      <c r="BQ4" s="364"/>
      <c r="BR4" s="5"/>
      <c r="BS4" s="5"/>
    </row>
    <row r="5" spans="1:71" ht="51.75" customHeight="1">
      <c r="C5" t="s">
        <v>7</v>
      </c>
      <c r="D5" t="s">
        <v>64</v>
      </c>
      <c r="E5" t="s">
        <v>35</v>
      </c>
      <c r="F5" t="s">
        <v>65</v>
      </c>
      <c r="G5" t="s">
        <v>66</v>
      </c>
      <c r="H5" t="s">
        <v>67</v>
      </c>
      <c r="I5" t="s">
        <v>68</v>
      </c>
      <c r="J5" t="s">
        <v>69</v>
      </c>
      <c r="K5" t="s">
        <v>70</v>
      </c>
      <c r="L5" t="s">
        <v>71</v>
      </c>
      <c r="M5" t="s">
        <v>72</v>
      </c>
      <c r="N5" t="s">
        <v>73</v>
      </c>
      <c r="O5" t="s">
        <v>7</v>
      </c>
      <c r="P5" t="s">
        <v>64</v>
      </c>
      <c r="Q5" t="s">
        <v>35</v>
      </c>
      <c r="R5" t="s">
        <v>65</v>
      </c>
      <c r="S5" t="s">
        <v>66</v>
      </c>
      <c r="T5" t="s">
        <v>67</v>
      </c>
      <c r="U5" t="s">
        <v>68</v>
      </c>
      <c r="V5" t="s">
        <v>69</v>
      </c>
      <c r="W5" t="s">
        <v>70</v>
      </c>
      <c r="X5" t="s">
        <v>71</v>
      </c>
      <c r="Y5" t="s">
        <v>72</v>
      </c>
      <c r="Z5" t="s">
        <v>73</v>
      </c>
      <c r="AA5" t="s">
        <v>7</v>
      </c>
      <c r="AB5" t="s">
        <v>64</v>
      </c>
      <c r="AC5" t="s">
        <v>35</v>
      </c>
      <c r="AD5" t="s">
        <v>65</v>
      </c>
      <c r="AE5" t="s">
        <v>66</v>
      </c>
      <c r="AF5" t="s">
        <v>67</v>
      </c>
      <c r="AG5" t="s">
        <v>68</v>
      </c>
      <c r="AH5" t="s">
        <v>64</v>
      </c>
      <c r="AI5" t="s">
        <v>35</v>
      </c>
      <c r="AJ5" t="s">
        <v>65</v>
      </c>
      <c r="AK5" t="s">
        <v>66</v>
      </c>
      <c r="AL5" t="s">
        <v>67</v>
      </c>
      <c r="AM5" t="s">
        <v>68</v>
      </c>
      <c r="AN5" t="s">
        <v>74</v>
      </c>
      <c r="AO5" t="s">
        <v>71</v>
      </c>
      <c r="AP5" t="s">
        <v>70</v>
      </c>
      <c r="AQ5" t="s">
        <v>72</v>
      </c>
      <c r="AR5" t="s">
        <v>75</v>
      </c>
      <c r="AS5" t="s">
        <v>7</v>
      </c>
      <c r="AT5" t="s">
        <v>64</v>
      </c>
      <c r="AU5" t="s">
        <v>35</v>
      </c>
      <c r="AV5" t="s">
        <v>65</v>
      </c>
      <c r="AW5" t="s">
        <v>66</v>
      </c>
      <c r="AX5" t="s">
        <v>67</v>
      </c>
      <c r="AY5" t="s">
        <v>68</v>
      </c>
      <c r="AZ5" t="s">
        <v>64</v>
      </c>
      <c r="BA5" t="s">
        <v>35</v>
      </c>
      <c r="BB5" t="s">
        <v>65</v>
      </c>
      <c r="BC5" t="s">
        <v>66</v>
      </c>
      <c r="BD5" t="s">
        <v>67</v>
      </c>
      <c r="BE5" t="s">
        <v>68</v>
      </c>
      <c r="BF5" t="s">
        <v>74</v>
      </c>
      <c r="BG5" t="s">
        <v>71</v>
      </c>
      <c r="BH5" t="s">
        <v>70</v>
      </c>
      <c r="BI5" t="s">
        <v>72</v>
      </c>
      <c r="BJ5" t="s">
        <v>75</v>
      </c>
      <c r="BK5" t="s">
        <v>7</v>
      </c>
      <c r="BL5" t="s">
        <v>64</v>
      </c>
      <c r="BM5" t="s">
        <v>35</v>
      </c>
      <c r="BN5" t="s">
        <v>65</v>
      </c>
      <c r="BO5" t="s">
        <v>66</v>
      </c>
      <c r="BP5" t="s">
        <v>67</v>
      </c>
      <c r="BQ5" t="s">
        <v>68</v>
      </c>
      <c r="BR5" s="41"/>
      <c r="BS5" s="41"/>
    </row>
    <row r="6" spans="1:71" ht="30">
      <c r="B6" s="13" t="s">
        <v>103</v>
      </c>
      <c r="C6">
        <v>200</v>
      </c>
      <c r="D6">
        <v>-0.17098561151941399</v>
      </c>
      <c r="E6">
        <v>4.0498646894540198E-2</v>
      </c>
      <c r="F6">
        <v>-0.25084718329644301</v>
      </c>
      <c r="G6">
        <v>-9.1124039742384602E-2</v>
      </c>
      <c r="H6">
        <v>-4.2220080084321401</v>
      </c>
      <c r="I6" s="10">
        <v>3.6810260725772503E-5</v>
      </c>
      <c r="J6">
        <v>21.819931979636898</v>
      </c>
      <c r="K6">
        <v>68.563977183233504</v>
      </c>
      <c r="L6">
        <v>208.79980036453699</v>
      </c>
      <c r="M6">
        <v>4.7556424037437303E-3</v>
      </c>
      <c r="N6">
        <v>254.54058181193699</v>
      </c>
      <c r="O6">
        <v>200</v>
      </c>
      <c r="P6">
        <v>-0.17314271522593799</v>
      </c>
      <c r="Q6">
        <v>3.5020201077819502E-2</v>
      </c>
      <c r="R6">
        <v>-0.24178230933846401</v>
      </c>
      <c r="S6">
        <v>-0.10450312111341099</v>
      </c>
      <c r="T6">
        <v>-4.9440811273810699</v>
      </c>
      <c r="U6" s="10">
        <v>7.6503842030219596E-7</v>
      </c>
      <c r="V6">
        <v>22.368672908684299</v>
      </c>
      <c r="W6">
        <v>68.0265696835081</v>
      </c>
      <c r="X6">
        <v>216.59469654786</v>
      </c>
      <c r="Y6">
        <v>3.7973480684114101E-3</v>
      </c>
      <c r="Z6">
        <v>256.33981468064002</v>
      </c>
      <c r="AA6">
        <v>200</v>
      </c>
      <c r="AB6">
        <v>-0.21847899343784699</v>
      </c>
      <c r="AC6">
        <v>8.7467181604245603E-2</v>
      </c>
      <c r="AD6">
        <v>-0.39096580429850297</v>
      </c>
      <c r="AE6">
        <v>-4.5992182577192203E-2</v>
      </c>
      <c r="AF6">
        <v>-2.49783964031651</v>
      </c>
      <c r="AG6">
        <v>1.3309753953632699E-2</v>
      </c>
      <c r="AH6">
        <v>1.2236631579374401E-3</v>
      </c>
      <c r="AI6">
        <v>1.9966075586292402E-3</v>
      </c>
      <c r="AJ6">
        <v>-2.7136818440595101E-3</v>
      </c>
      <c r="AK6">
        <v>5.1610081599343903E-3</v>
      </c>
      <c r="AL6">
        <v>0.61287114368010298</v>
      </c>
      <c r="AM6">
        <v>0.54066483780586205</v>
      </c>
      <c r="AN6">
        <v>96.871923616420702</v>
      </c>
      <c r="AO6">
        <v>81.405535564236203</v>
      </c>
      <c r="AP6">
        <v>128.61756633898401</v>
      </c>
      <c r="AQ6">
        <v>3.4844735107010302E-3</v>
      </c>
      <c r="AR6">
        <v>255.88293324798599</v>
      </c>
      <c r="AS6">
        <v>200</v>
      </c>
      <c r="AT6">
        <v>-0.22066357424946001</v>
      </c>
      <c r="AU6">
        <v>8.6238446234494004E-2</v>
      </c>
      <c r="AV6">
        <v>-0.39072729748532897</v>
      </c>
      <c r="AW6">
        <v>-5.05998510135902E-2</v>
      </c>
      <c r="AX6">
        <v>-2.5587610153532401</v>
      </c>
      <c r="AY6">
        <v>1.12516276236407E-2</v>
      </c>
      <c r="AZ6">
        <v>1.40103188612577E-3</v>
      </c>
      <c r="BA6">
        <v>1.97854123717277E-3</v>
      </c>
      <c r="BB6">
        <v>-2.5006860141988099E-3</v>
      </c>
      <c r="BC6">
        <v>5.3027497864503396E-3</v>
      </c>
      <c r="BD6">
        <v>0.70811356357058697</v>
      </c>
      <c r="BE6">
        <v>0.47970749327720702</v>
      </c>
      <c r="BF6">
        <v>96.871923616420702</v>
      </c>
      <c r="BG6">
        <v>81.405535564236203</v>
      </c>
      <c r="BH6">
        <v>128.61756633898401</v>
      </c>
      <c r="BI6">
        <v>3.4631415143494999E-3</v>
      </c>
      <c r="BJ6">
        <v>255.93110770417201</v>
      </c>
      <c r="BK6">
        <v>200</v>
      </c>
      <c r="BL6">
        <v>-0.16442924041037199</v>
      </c>
      <c r="BM6">
        <v>5.8620055761574599E-2</v>
      </c>
      <c r="BN6">
        <v>-0.22304929617194599</v>
      </c>
      <c r="BO6">
        <v>-0.105809184648797</v>
      </c>
      <c r="BP6">
        <v>-2.8049997270414599</v>
      </c>
      <c r="BQ6">
        <v>5.5307712029137902E-3</v>
      </c>
    </row>
    <row r="7" spans="1:71" ht="75">
      <c r="A7" s="48" t="s">
        <v>78</v>
      </c>
      <c r="B7" s="44" t="s">
        <v>79</v>
      </c>
      <c r="C7">
        <v>198</v>
      </c>
      <c r="D7">
        <v>-0.15575349758892201</v>
      </c>
      <c r="E7">
        <v>3.8858519035444503E-2</v>
      </c>
      <c r="F7">
        <v>-0.232385568262405</v>
      </c>
      <c r="G7">
        <v>-7.9121426915439205E-2</v>
      </c>
      <c r="H7">
        <v>-4.00822011376329</v>
      </c>
      <c r="I7" s="10">
        <v>8.6739904128219094E-5</v>
      </c>
      <c r="J7">
        <v>15.027760186663</v>
      </c>
      <c r="K7">
        <v>76.159394826534495</v>
      </c>
      <c r="L7">
        <v>149.38599641816199</v>
      </c>
      <c r="M7">
        <v>4.50943502341241E-2</v>
      </c>
      <c r="N7">
        <v>231.840422746017</v>
      </c>
      <c r="O7">
        <v>198</v>
      </c>
      <c r="P7">
        <v>-0.15764948921875599</v>
      </c>
      <c r="Q7">
        <v>3.5155088836149699E-2</v>
      </c>
      <c r="R7">
        <v>-0.22655346333761001</v>
      </c>
      <c r="S7">
        <v>-8.8745515099903E-2</v>
      </c>
      <c r="T7">
        <v>-4.4844002515119996</v>
      </c>
      <c r="U7" s="10">
        <v>7.3119300278734002E-6</v>
      </c>
      <c r="V7">
        <v>15.3012575210085</v>
      </c>
      <c r="W7">
        <v>75.823097515620304</v>
      </c>
      <c r="X7">
        <v>150.941913613097</v>
      </c>
      <c r="Y7">
        <v>4.19745991612041E-2</v>
      </c>
      <c r="Z7">
        <v>232.589049416954</v>
      </c>
      <c r="AA7">
        <v>198</v>
      </c>
      <c r="AB7">
        <v>-0.207567264609055</v>
      </c>
      <c r="AC7">
        <v>8.3736028255979297E-2</v>
      </c>
      <c r="AD7">
        <v>-0.37270653767092898</v>
      </c>
      <c r="AE7">
        <v>-4.2427991547180598E-2</v>
      </c>
      <c r="AF7">
        <v>-2.4788286348443198</v>
      </c>
      <c r="AG7">
        <v>1.40260071833014E-2</v>
      </c>
      <c r="AH7">
        <v>1.3357862818155E-3</v>
      </c>
      <c r="AI7">
        <v>1.9115537094396E-3</v>
      </c>
      <c r="AJ7">
        <v>-2.43406758599132E-3</v>
      </c>
      <c r="AK7">
        <v>5.1056401496223196E-3</v>
      </c>
      <c r="AL7">
        <v>0.69879610246845103</v>
      </c>
      <c r="AM7">
        <v>0.485507811836212</v>
      </c>
      <c r="AN7">
        <v>96.891340090359407</v>
      </c>
      <c r="AO7">
        <v>82.334456298632702</v>
      </c>
      <c r="AP7">
        <v>126.518940351908</v>
      </c>
      <c r="AQ7">
        <v>3.9978648914339603E-2</v>
      </c>
      <c r="AR7">
        <v>232.00443306762301</v>
      </c>
      <c r="AS7">
        <v>198</v>
      </c>
      <c r="AT7">
        <v>-0.21103067362908301</v>
      </c>
      <c r="AU7">
        <v>8.2824287251881207E-2</v>
      </c>
      <c r="AV7">
        <v>-0.37437186467329597</v>
      </c>
      <c r="AW7">
        <v>-4.7689482584870498E-2</v>
      </c>
      <c r="AX7">
        <v>-2.54793226275895</v>
      </c>
      <c r="AY7">
        <v>1.1603069803790301E-2</v>
      </c>
      <c r="AZ7">
        <v>1.5055565034700199E-3</v>
      </c>
      <c r="BA7">
        <v>1.90035498862121E-3</v>
      </c>
      <c r="BB7">
        <v>-2.2422119053809699E-3</v>
      </c>
      <c r="BC7">
        <v>5.2533249123210002E-3</v>
      </c>
      <c r="BD7">
        <v>0.79225013878189299</v>
      </c>
      <c r="BE7">
        <v>0.42917267587170599</v>
      </c>
      <c r="BF7">
        <v>96.891340090359407</v>
      </c>
      <c r="BG7">
        <v>80.951859654018307</v>
      </c>
      <c r="BH7">
        <v>129.67773321391101</v>
      </c>
      <c r="BI7">
        <v>4.9069721355405299E-2</v>
      </c>
      <c r="BJ7">
        <v>232.030036806011</v>
      </c>
      <c r="BK7">
        <v>198</v>
      </c>
      <c r="BL7">
        <v>-0.152231315704662</v>
      </c>
      <c r="BM7">
        <v>5.7433722872233597E-2</v>
      </c>
      <c r="BN7">
        <v>-0.209665038576896</v>
      </c>
      <c r="BO7">
        <v>-9.4797592832428501E-2</v>
      </c>
      <c r="BP7">
        <v>-2.65055629500658</v>
      </c>
      <c r="BQ7">
        <v>8.6891384589362596E-3</v>
      </c>
    </row>
    <row r="8" spans="1:71" ht="30">
      <c r="A8" s="48" t="s">
        <v>81</v>
      </c>
      <c r="B8" s="39"/>
      <c r="C8">
        <v>197</v>
      </c>
      <c r="D8">
        <v>-0.13988294324835401</v>
      </c>
      <c r="E8">
        <v>3.8497409158785703E-2</v>
      </c>
      <c r="F8">
        <v>-0.21580527077758499</v>
      </c>
      <c r="G8">
        <v>-6.3960615719122899E-2</v>
      </c>
      <c r="H8">
        <v>-3.6335677206586898</v>
      </c>
      <c r="I8">
        <v>3.5700583886111298E-4</v>
      </c>
      <c r="J8">
        <v>11.6250463237179</v>
      </c>
      <c r="K8">
        <v>80.611788259233194</v>
      </c>
      <c r="L8">
        <v>133.00010164135799</v>
      </c>
      <c r="M8">
        <v>9.9843002390792204E-2</v>
      </c>
      <c r="N8">
        <v>221.78229446993399</v>
      </c>
      <c r="O8">
        <v>197</v>
      </c>
      <c r="P8">
        <v>-0.13937380262707999</v>
      </c>
      <c r="Q8">
        <v>3.5524304869760402E-2</v>
      </c>
      <c r="R8">
        <v>-0.20900144017180999</v>
      </c>
      <c r="S8">
        <v>-6.9746165082349196E-2</v>
      </c>
      <c r="T8">
        <v>-3.9233365195477701</v>
      </c>
      <c r="U8" s="10">
        <v>8.7331032361402506E-5</v>
      </c>
      <c r="V8">
        <v>11.744163320298799</v>
      </c>
      <c r="W8">
        <v>80.449034457941295</v>
      </c>
      <c r="X8">
        <v>133.490491718529</v>
      </c>
      <c r="Y8">
        <v>9.7424809641667998E-2</v>
      </c>
      <c r="Z8">
        <v>222.08162924263601</v>
      </c>
      <c r="AA8">
        <v>197</v>
      </c>
      <c r="AB8">
        <v>-0.16406809996081501</v>
      </c>
      <c r="AC8">
        <v>8.3605287944281195E-2</v>
      </c>
      <c r="AD8">
        <v>-0.32895478755199098</v>
      </c>
      <c r="AE8">
        <v>8.1858763036121696E-4</v>
      </c>
      <c r="AF8">
        <v>-1.96241295251753</v>
      </c>
      <c r="AG8">
        <v>5.1136993238048302E-2</v>
      </c>
      <c r="AH8">
        <v>6.1747549415091998E-4</v>
      </c>
      <c r="AI8">
        <v>1.8936157178883199E-3</v>
      </c>
      <c r="AJ8">
        <v>-3.1171210962140298E-3</v>
      </c>
      <c r="AK8">
        <v>4.3520720845158702E-3</v>
      </c>
      <c r="AL8">
        <v>0.32608278877168501</v>
      </c>
      <c r="AM8">
        <v>0.74471139342883497</v>
      </c>
      <c r="AN8">
        <v>96.827280719764104</v>
      </c>
      <c r="AO8">
        <v>78.730374390510093</v>
      </c>
      <c r="AP8">
        <v>135.23420498105301</v>
      </c>
      <c r="AQ8">
        <v>9.0364015768062897E-2</v>
      </c>
      <c r="AR8">
        <v>221.92196294606401</v>
      </c>
      <c r="AS8">
        <v>197</v>
      </c>
      <c r="AT8">
        <v>-0.168130455505136</v>
      </c>
      <c r="AU8">
        <v>8.2648256596211306E-2</v>
      </c>
      <c r="AV8">
        <v>-0.33112968199445802</v>
      </c>
      <c r="AW8">
        <v>-5.1312290158147004E-3</v>
      </c>
      <c r="AX8">
        <v>-2.0342891965230399</v>
      </c>
      <c r="AY8">
        <v>4.3276625860132298E-2</v>
      </c>
      <c r="AZ8">
        <v>7.9129627077986796E-4</v>
      </c>
      <c r="BA8">
        <v>1.88182243992827E-3</v>
      </c>
      <c r="BB8">
        <v>-2.9200415690145299E-3</v>
      </c>
      <c r="BC8">
        <v>4.50263411057426E-3</v>
      </c>
      <c r="BD8">
        <v>0.42049465134980002</v>
      </c>
      <c r="BE8">
        <v>0.67458715132603098</v>
      </c>
      <c r="BF8">
        <v>96.827280719764104</v>
      </c>
      <c r="BG8">
        <v>76.792724317798601</v>
      </c>
      <c r="BH8">
        <v>140.655307587621</v>
      </c>
      <c r="BI8">
        <v>0.11699147037167799</v>
      </c>
      <c r="BJ8">
        <v>221.92446401242501</v>
      </c>
      <c r="BK8">
        <v>197</v>
      </c>
      <c r="BL8">
        <v>-0.12744472830610901</v>
      </c>
      <c r="BM8">
        <v>5.6685156895668699E-2</v>
      </c>
      <c r="BN8">
        <v>-0.184129885201778</v>
      </c>
      <c r="BO8">
        <v>-7.0759571410440494E-2</v>
      </c>
      <c r="BP8">
        <v>-2.2482910039514601</v>
      </c>
      <c r="BQ8">
        <v>2.5671017417028302E-2</v>
      </c>
    </row>
    <row r="9" spans="1:71" ht="30">
      <c r="A9" s="48" t="s">
        <v>82</v>
      </c>
      <c r="B9" s="39"/>
      <c r="C9">
        <v>185</v>
      </c>
      <c r="D9">
        <v>-0.14307055199365001</v>
      </c>
      <c r="E9">
        <v>3.7030271482259597E-2</v>
      </c>
      <c r="F9">
        <v>-0.21612907589668501</v>
      </c>
      <c r="G9">
        <v>-7.0012028090615894E-2</v>
      </c>
      <c r="H9">
        <v>-3.8636106695083798</v>
      </c>
      <c r="I9">
        <v>1.5469736573869901E-4</v>
      </c>
      <c r="J9">
        <v>0</v>
      </c>
      <c r="K9">
        <v>119.80056399212999</v>
      </c>
      <c r="L9">
        <v>85.634277490569303</v>
      </c>
      <c r="M9">
        <v>0.796317950899745</v>
      </c>
      <c r="N9">
        <v>167.92738568058999</v>
      </c>
      <c r="O9">
        <v>185</v>
      </c>
      <c r="P9">
        <v>-0.14641949347019101</v>
      </c>
      <c r="Q9">
        <v>3.71145939541919E-2</v>
      </c>
      <c r="R9">
        <v>-0.21916409762040701</v>
      </c>
      <c r="S9">
        <v>-7.3674889319974707E-2</v>
      </c>
      <c r="T9">
        <v>-3.94506521210785</v>
      </c>
      <c r="U9" s="10">
        <v>7.9778264376322003E-5</v>
      </c>
      <c r="V9">
        <v>0</v>
      </c>
      <c r="W9">
        <v>119.170711264136</v>
      </c>
      <c r="X9">
        <v>85.973273771177304</v>
      </c>
      <c r="Y9">
        <v>0.78991101928854501</v>
      </c>
      <c r="Z9">
        <v>168.332561106909</v>
      </c>
      <c r="AA9">
        <v>185</v>
      </c>
      <c r="AB9">
        <v>-0.173277245404341</v>
      </c>
      <c r="AC9">
        <v>7.9893569731899899E-2</v>
      </c>
      <c r="AD9">
        <v>-0.330908210428149</v>
      </c>
      <c r="AE9">
        <v>-1.5646280380532201E-2</v>
      </c>
      <c r="AF9">
        <v>-2.16885095991843</v>
      </c>
      <c r="AG9">
        <v>3.1384080478925998E-2</v>
      </c>
      <c r="AH9">
        <v>7.6066380244237597E-4</v>
      </c>
      <c r="AI9">
        <v>1.78272310308982E-3</v>
      </c>
      <c r="AJ9">
        <v>-2.7566701213425399E-3</v>
      </c>
      <c r="AK9">
        <v>4.2779977262272896E-3</v>
      </c>
      <c r="AL9">
        <v>0.42668645575074998</v>
      </c>
      <c r="AM9">
        <v>0.67010924690005502</v>
      </c>
      <c r="AN9">
        <v>96.792632325086004</v>
      </c>
      <c r="AO9">
        <v>76.753412995373594</v>
      </c>
      <c r="AP9">
        <v>140.71284773385301</v>
      </c>
      <c r="AQ9">
        <v>0.77637167014705699</v>
      </c>
      <c r="AR9">
        <v>168.20746421874699</v>
      </c>
      <c r="AS9">
        <v>185</v>
      </c>
      <c r="AT9">
        <v>-0.17580800933509999</v>
      </c>
      <c r="AU9">
        <v>8.0746340881064194E-2</v>
      </c>
      <c r="AV9">
        <v>-0.33512150199709501</v>
      </c>
      <c r="AW9">
        <v>-1.6494516673106301E-2</v>
      </c>
      <c r="AX9">
        <v>-2.1772876320681598</v>
      </c>
      <c r="AY9">
        <v>3.0739053360263599E-2</v>
      </c>
      <c r="AZ9">
        <v>8.7125140438690403E-4</v>
      </c>
      <c r="BA9">
        <v>1.81084938003201E-3</v>
      </c>
      <c r="BB9">
        <v>-2.7015759989333799E-3</v>
      </c>
      <c r="BC9">
        <v>4.4440788077071899E-3</v>
      </c>
      <c r="BD9">
        <v>0.48112858749826098</v>
      </c>
      <c r="BE9">
        <v>0.63099987614928699</v>
      </c>
      <c r="BF9">
        <v>96.792632325086004</v>
      </c>
      <c r="BG9">
        <v>67.737561232120399</v>
      </c>
      <c r="BH9">
        <v>175.470796020953</v>
      </c>
      <c r="BI9">
        <v>0.93875904970988799</v>
      </c>
      <c r="BJ9">
        <v>168.22890213403599</v>
      </c>
      <c r="BK9">
        <v>185</v>
      </c>
      <c r="BL9">
        <v>-0.131834347605158</v>
      </c>
      <c r="BM9">
        <v>5.8953036607941801E-2</v>
      </c>
      <c r="BN9">
        <v>-0.19078738421309999</v>
      </c>
      <c r="BO9">
        <v>-7.2881310997216606E-2</v>
      </c>
      <c r="BP9">
        <v>-2.2362605082059299</v>
      </c>
      <c r="BQ9">
        <v>2.6535995595939402E-2</v>
      </c>
    </row>
    <row r="13" spans="1:71">
      <c r="AT13">
        <f>EXP(AT9)</f>
        <v>0.83877900561818475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4:N4"/>
    <mergeCell ref="O4:Z4"/>
    <mergeCell ref="AA4:AR4"/>
    <mergeCell ref="AS4:BJ4"/>
    <mergeCell ref="BK4:BQ4"/>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000"/>
  <sheetViews>
    <sheetView workbookViewId="0">
      <selection activeCell="C12" sqref="C12"/>
    </sheetView>
  </sheetViews>
  <sheetFormatPr defaultColWidth="14.42578125" defaultRowHeight="15" customHeight="1"/>
  <cols>
    <col min="1" max="71" width="8.7109375" customWidth="1"/>
  </cols>
  <sheetData>
    <row r="1" spans="1:71">
      <c r="A1" s="374" t="s">
        <v>3108</v>
      </c>
    </row>
    <row r="2" spans="1:71">
      <c r="A2" s="345" t="s">
        <v>2156</v>
      </c>
    </row>
    <row r="3" spans="1:71">
      <c r="A3" s="39"/>
      <c r="B3" s="39"/>
      <c r="C3" s="362" t="s">
        <v>58</v>
      </c>
      <c r="D3" s="363"/>
      <c r="E3" s="363"/>
      <c r="F3" s="363"/>
      <c r="G3" s="363"/>
      <c r="H3" s="363"/>
      <c r="I3" s="363"/>
      <c r="J3" s="363"/>
      <c r="K3" s="363"/>
      <c r="L3" s="363"/>
      <c r="M3" s="363"/>
      <c r="N3" s="364"/>
      <c r="O3" s="362" t="s">
        <v>59</v>
      </c>
      <c r="P3" s="363"/>
      <c r="Q3" s="363"/>
      <c r="R3" s="363"/>
      <c r="S3" s="363"/>
      <c r="T3" s="363"/>
      <c r="U3" s="363"/>
      <c r="V3" s="363"/>
      <c r="W3" s="363"/>
      <c r="X3" s="363"/>
      <c r="Y3" s="363"/>
      <c r="Z3" s="364"/>
      <c r="AA3" s="362" t="s">
        <v>60</v>
      </c>
      <c r="AB3" s="363"/>
      <c r="AC3" s="363"/>
      <c r="AD3" s="363"/>
      <c r="AE3" s="363"/>
      <c r="AF3" s="363"/>
      <c r="AG3" s="363"/>
      <c r="AH3" s="363"/>
      <c r="AI3" s="363"/>
      <c r="AJ3" s="363"/>
      <c r="AK3" s="363"/>
      <c r="AL3" s="363"/>
      <c r="AM3" s="363"/>
      <c r="AN3" s="363"/>
      <c r="AO3" s="363"/>
      <c r="AP3" s="363"/>
      <c r="AQ3" s="363"/>
      <c r="AR3" s="364"/>
      <c r="AS3" s="362" t="s">
        <v>61</v>
      </c>
      <c r="AT3" s="363"/>
      <c r="AU3" s="363"/>
      <c r="AV3" s="363"/>
      <c r="AW3" s="363"/>
      <c r="AX3" s="363"/>
      <c r="AY3" s="363"/>
      <c r="AZ3" s="363"/>
      <c r="BA3" s="363"/>
      <c r="BB3" s="363"/>
      <c r="BC3" s="363"/>
      <c r="BD3" s="363"/>
      <c r="BE3" s="363"/>
      <c r="BF3" s="363"/>
      <c r="BG3" s="363"/>
      <c r="BH3" s="363"/>
      <c r="BI3" s="363"/>
      <c r="BJ3" s="364"/>
      <c r="BK3" s="362" t="s">
        <v>63</v>
      </c>
      <c r="BL3" s="363"/>
      <c r="BM3" s="363"/>
      <c r="BN3" s="363"/>
      <c r="BO3" s="363"/>
      <c r="BP3" s="363"/>
      <c r="BQ3" s="364"/>
      <c r="BR3" s="5"/>
      <c r="BS3" s="5"/>
    </row>
    <row r="4" spans="1:71">
      <c r="C4" t="s">
        <v>7</v>
      </c>
      <c r="D4" t="s">
        <v>64</v>
      </c>
      <c r="E4" t="s">
        <v>35</v>
      </c>
      <c r="F4" t="s">
        <v>65</v>
      </c>
      <c r="G4" t="s">
        <v>66</v>
      </c>
      <c r="H4" t="s">
        <v>67</v>
      </c>
      <c r="I4" t="s">
        <v>68</v>
      </c>
      <c r="J4" t="s">
        <v>69</v>
      </c>
      <c r="K4" t="s">
        <v>70</v>
      </c>
      <c r="L4" t="s">
        <v>71</v>
      </c>
      <c r="M4" t="s">
        <v>72</v>
      </c>
      <c r="N4" t="s">
        <v>73</v>
      </c>
      <c r="O4" t="s">
        <v>7</v>
      </c>
      <c r="P4" t="s">
        <v>64</v>
      </c>
      <c r="Q4" t="s">
        <v>35</v>
      </c>
      <c r="R4" t="s">
        <v>65</v>
      </c>
      <c r="S4" t="s">
        <v>66</v>
      </c>
      <c r="T4" t="s">
        <v>67</v>
      </c>
      <c r="U4" t="s">
        <v>68</v>
      </c>
      <c r="V4" t="s">
        <v>69</v>
      </c>
      <c r="W4" t="s">
        <v>70</v>
      </c>
      <c r="X4" t="s">
        <v>71</v>
      </c>
      <c r="Y4" t="s">
        <v>72</v>
      </c>
      <c r="Z4" t="s">
        <v>73</v>
      </c>
      <c r="AA4" t="s">
        <v>7</v>
      </c>
      <c r="AB4" t="s">
        <v>64</v>
      </c>
      <c r="AC4" t="s">
        <v>35</v>
      </c>
      <c r="AD4" t="s">
        <v>65</v>
      </c>
      <c r="AE4" t="s">
        <v>66</v>
      </c>
      <c r="AF4" t="s">
        <v>67</v>
      </c>
      <c r="AG4" t="s">
        <v>68</v>
      </c>
      <c r="AH4" t="s">
        <v>64</v>
      </c>
      <c r="AI4" t="s">
        <v>35</v>
      </c>
      <c r="AJ4" t="s">
        <v>65</v>
      </c>
      <c r="AK4" t="s">
        <v>66</v>
      </c>
      <c r="AL4" t="s">
        <v>67</v>
      </c>
      <c r="AM4" t="s">
        <v>68</v>
      </c>
      <c r="AN4" t="s">
        <v>74</v>
      </c>
      <c r="AO4" t="s">
        <v>71</v>
      </c>
      <c r="AP4" t="s">
        <v>70</v>
      </c>
      <c r="AQ4" t="s">
        <v>72</v>
      </c>
      <c r="AR4" t="s">
        <v>75</v>
      </c>
      <c r="AS4" t="s">
        <v>7</v>
      </c>
      <c r="AT4" t="s">
        <v>64</v>
      </c>
      <c r="AU4" t="s">
        <v>35</v>
      </c>
      <c r="AV4" t="s">
        <v>65</v>
      </c>
      <c r="AW4" t="s">
        <v>66</v>
      </c>
      <c r="AX4" t="s">
        <v>67</v>
      </c>
      <c r="AY4" t="s">
        <v>68</v>
      </c>
      <c r="AZ4" t="s">
        <v>64</v>
      </c>
      <c r="BA4" t="s">
        <v>35</v>
      </c>
      <c r="BB4" t="s">
        <v>65</v>
      </c>
      <c r="BC4" t="s">
        <v>66</v>
      </c>
      <c r="BD4" t="s">
        <v>67</v>
      </c>
      <c r="BE4" t="s">
        <v>68</v>
      </c>
      <c r="BF4" t="s">
        <v>74</v>
      </c>
      <c r="BG4" t="s">
        <v>71</v>
      </c>
      <c r="BH4" t="s">
        <v>70</v>
      </c>
      <c r="BI4" t="s">
        <v>72</v>
      </c>
      <c r="BJ4" t="s">
        <v>75</v>
      </c>
      <c r="BK4" t="s">
        <v>7</v>
      </c>
      <c r="BL4" t="s">
        <v>64</v>
      </c>
      <c r="BM4" t="s">
        <v>35</v>
      </c>
      <c r="BN4" t="s">
        <v>65</v>
      </c>
      <c r="BO4" t="s">
        <v>66</v>
      </c>
      <c r="BP4" t="s">
        <v>67</v>
      </c>
      <c r="BQ4" t="s">
        <v>68</v>
      </c>
      <c r="BR4" s="41"/>
      <c r="BS4" s="41"/>
    </row>
    <row r="5" spans="1:71">
      <c r="B5" s="37" t="s">
        <v>76</v>
      </c>
      <c r="C5">
        <v>242</v>
      </c>
      <c r="D5">
        <v>-0.15158279513100301</v>
      </c>
      <c r="E5">
        <v>3.8857838061325201E-2</v>
      </c>
      <c r="F5">
        <v>-0.228127148844158</v>
      </c>
      <c r="G5">
        <v>-7.5038441417848906E-2</v>
      </c>
      <c r="H5">
        <v>-3.9009580227231502</v>
      </c>
      <c r="I5" s="10">
        <v>1.2432527294947701E-4</v>
      </c>
      <c r="J5">
        <v>20.9050065856974</v>
      </c>
      <c r="K5">
        <v>68.284214128715405</v>
      </c>
      <c r="L5">
        <v>210.597465966371</v>
      </c>
      <c r="M5" s="10">
        <v>3.37606961364055E-3</v>
      </c>
      <c r="N5">
        <v>304.69690886455101</v>
      </c>
      <c r="O5">
        <v>242</v>
      </c>
      <c r="P5">
        <v>-0.162193937518047</v>
      </c>
      <c r="Q5">
        <v>3.3611410103340303E-2</v>
      </c>
      <c r="R5">
        <v>-0.228072301320594</v>
      </c>
      <c r="S5">
        <v>-9.63155737154998E-2</v>
      </c>
      <c r="T5">
        <v>-4.8255618261587898</v>
      </c>
      <c r="U5" s="10">
        <v>1.39609146150807E-6</v>
      </c>
      <c r="V5">
        <v>21.904407155689</v>
      </c>
      <c r="W5">
        <v>67.264995565841602</v>
      </c>
      <c r="X5">
        <v>226.315867079745</v>
      </c>
      <c r="Y5" s="10">
        <v>2.11625847081278E-3</v>
      </c>
      <c r="Z5">
        <v>308.59615917181202</v>
      </c>
      <c r="AA5">
        <v>242</v>
      </c>
      <c r="AB5">
        <v>-0.17001471885767799</v>
      </c>
      <c r="AC5">
        <v>8.8062802780792399E-2</v>
      </c>
      <c r="AD5">
        <v>-0.343489425793786</v>
      </c>
      <c r="AE5">
        <v>3.4599880784295101E-3</v>
      </c>
      <c r="AF5">
        <v>-1.9306076287497</v>
      </c>
      <c r="AG5" s="49">
        <v>5.4709689958426101E-2</v>
      </c>
      <c r="AH5">
        <v>4.43216211223029E-4</v>
      </c>
      <c r="AI5">
        <v>1.89936603386293E-3</v>
      </c>
      <c r="AJ5">
        <v>-3.2983404470285499E-3</v>
      </c>
      <c r="AK5">
        <v>4.1847728694745998E-3</v>
      </c>
      <c r="AL5">
        <v>0.23334955101919799</v>
      </c>
      <c r="AM5">
        <v>0.81568888753176005</v>
      </c>
      <c r="AN5">
        <v>95.897108283404606</v>
      </c>
      <c r="AO5">
        <v>57.9167238019187</v>
      </c>
      <c r="AP5">
        <v>247.50000156359701</v>
      </c>
      <c r="AQ5" s="10">
        <v>1.8153004851131299E-3</v>
      </c>
      <c r="AR5">
        <v>308.71382210958302</v>
      </c>
      <c r="AS5">
        <v>242</v>
      </c>
      <c r="AT5">
        <v>-0.17543356744088601</v>
      </c>
      <c r="AU5">
        <v>8.6537759122716607E-2</v>
      </c>
      <c r="AV5">
        <v>-0.34590409448156201</v>
      </c>
      <c r="AW5">
        <v>-4.96304040021062E-3</v>
      </c>
      <c r="AX5">
        <v>-2.0272487896538798</v>
      </c>
      <c r="AY5" s="10">
        <v>4.3742381965242001E-2</v>
      </c>
      <c r="AZ5">
        <v>6.7596677963575001E-4</v>
      </c>
      <c r="BA5">
        <v>1.8768287489010101E-3</v>
      </c>
      <c r="BB5">
        <v>-3.02119373426829E-3</v>
      </c>
      <c r="BC5">
        <v>4.3731272935397898E-3</v>
      </c>
      <c r="BD5">
        <v>0.36016433573471601</v>
      </c>
      <c r="BE5">
        <v>0.71904099567225799</v>
      </c>
      <c r="BF5">
        <v>95.897108283404606</v>
      </c>
      <c r="BG5">
        <v>57.9167238019187</v>
      </c>
      <c r="BH5">
        <v>247.50000156359701</v>
      </c>
      <c r="BI5" s="10">
        <v>1.7792415609304199E-3</v>
      </c>
      <c r="BJ5">
        <v>308.87601676796697</v>
      </c>
      <c r="BK5">
        <v>242</v>
      </c>
      <c r="BL5">
        <v>-0.113398099776162</v>
      </c>
      <c r="BM5">
        <v>5.2968687260724102E-2</v>
      </c>
      <c r="BN5">
        <v>-0.16636678703688601</v>
      </c>
      <c r="BO5">
        <v>-6.0429412515437403E-2</v>
      </c>
      <c r="BP5">
        <v>-2.1408516170693401</v>
      </c>
      <c r="BQ5" s="10">
        <v>3.3289774330594699E-2</v>
      </c>
    </row>
    <row r="6" spans="1:71" ht="75">
      <c r="A6" s="43" t="s">
        <v>78</v>
      </c>
      <c r="B6" s="44" t="s">
        <v>79</v>
      </c>
      <c r="C6">
        <v>239</v>
      </c>
      <c r="D6">
        <v>-0.12177039488547101</v>
      </c>
      <c r="E6">
        <v>3.72894756234484E-2</v>
      </c>
      <c r="F6">
        <v>-0.195229973109521</v>
      </c>
      <c r="G6">
        <v>-4.8310816661420501E-2</v>
      </c>
      <c r="H6">
        <v>-3.26554323571392</v>
      </c>
      <c r="I6" s="10">
        <v>1.2533708514288499E-3</v>
      </c>
      <c r="J6">
        <v>12.137738635876399</v>
      </c>
      <c r="K6">
        <v>78.989803448540997</v>
      </c>
      <c r="L6">
        <v>138.08194793538399</v>
      </c>
      <c r="M6">
        <v>7.0386036314212599E-2</v>
      </c>
      <c r="N6">
        <v>270.87852771472302</v>
      </c>
      <c r="O6">
        <v>239</v>
      </c>
      <c r="P6">
        <v>-0.12844306869495301</v>
      </c>
      <c r="Q6">
        <v>3.4081778648402401E-2</v>
      </c>
      <c r="R6">
        <v>-0.195243354845822</v>
      </c>
      <c r="S6">
        <v>-6.1642782544084701E-2</v>
      </c>
      <c r="T6">
        <v>-3.76867269810093</v>
      </c>
      <c r="U6" s="10">
        <v>1.6411791892377101E-4</v>
      </c>
      <c r="V6">
        <v>12.5619584820254</v>
      </c>
      <c r="W6">
        <v>78.401193759851196</v>
      </c>
      <c r="X6">
        <v>140.14390493320201</v>
      </c>
      <c r="Y6">
        <v>6.3243275602156895E-2</v>
      </c>
      <c r="Z6">
        <v>272.19273884476701</v>
      </c>
      <c r="AA6">
        <v>239</v>
      </c>
      <c r="AB6">
        <v>-0.106152428983629</v>
      </c>
      <c r="AC6">
        <v>8.5096781777198302E-2</v>
      </c>
      <c r="AD6">
        <v>-0.27379513229278102</v>
      </c>
      <c r="AE6">
        <v>6.1490274325523099E-2</v>
      </c>
      <c r="AF6">
        <v>-1.24743176847226</v>
      </c>
      <c r="AG6" s="49">
        <v>0.21347043656217901</v>
      </c>
      <c r="AH6">
        <v>-3.7195336562986602E-4</v>
      </c>
      <c r="AI6">
        <v>1.82082732449176E-3</v>
      </c>
      <c r="AJ6">
        <v>-3.9590269136774896E-3</v>
      </c>
      <c r="AK6">
        <v>3.2151201824177598E-3</v>
      </c>
      <c r="AL6">
        <v>-0.20427712206795201</v>
      </c>
      <c r="AM6">
        <v>0.83831225733763104</v>
      </c>
      <c r="AN6">
        <v>95.8078645771418</v>
      </c>
      <c r="AO6">
        <v>55.651069493474999</v>
      </c>
      <c r="AP6">
        <v>272.61915195866601</v>
      </c>
      <c r="AQ6">
        <v>5.8062078899980302E-2</v>
      </c>
      <c r="AR6">
        <v>272.15106796435902</v>
      </c>
      <c r="AS6">
        <v>239</v>
      </c>
      <c r="AT6">
        <v>-0.114068687748201</v>
      </c>
      <c r="AU6">
        <v>8.3728535288033895E-2</v>
      </c>
      <c r="AV6">
        <v>-0.27901591262154901</v>
      </c>
      <c r="AW6">
        <v>5.08785371251467E-2</v>
      </c>
      <c r="AX6">
        <v>-1.36236334907561</v>
      </c>
      <c r="AY6" s="10">
        <v>0.17437653001254799</v>
      </c>
      <c r="AZ6">
        <v>-1.2487820702426799E-4</v>
      </c>
      <c r="BA6">
        <v>1.8019618125122499E-3</v>
      </c>
      <c r="BB6">
        <v>-3.6747862435037E-3</v>
      </c>
      <c r="BC6">
        <v>3.4250298294551699E-3</v>
      </c>
      <c r="BD6">
        <v>-6.9301250535473993E-2</v>
      </c>
      <c r="BE6">
        <v>0.94480826623426595</v>
      </c>
      <c r="BF6">
        <v>95.8078645771418</v>
      </c>
      <c r="BG6">
        <v>54.4704550745044</v>
      </c>
      <c r="BH6">
        <v>288.217049277922</v>
      </c>
      <c r="BI6">
        <v>7.49429553382608E-2</v>
      </c>
      <c r="BJ6">
        <v>272.22678856210598</v>
      </c>
      <c r="BK6">
        <v>239</v>
      </c>
      <c r="BL6">
        <v>-0.103496911235459</v>
      </c>
      <c r="BM6">
        <v>5.2745083388985203E-2</v>
      </c>
      <c r="BN6">
        <v>-0.15624199462444399</v>
      </c>
      <c r="BO6">
        <v>-5.0751827846474001E-2</v>
      </c>
      <c r="BP6">
        <v>-1.9622096427867699</v>
      </c>
      <c r="BQ6" s="10">
        <v>5.09033768845659E-2</v>
      </c>
    </row>
    <row r="7" spans="1:71" ht="30">
      <c r="A7" s="43" t="s">
        <v>81</v>
      </c>
      <c r="B7" s="42"/>
      <c r="C7">
        <v>238</v>
      </c>
      <c r="D7">
        <v>-0.116102012352385</v>
      </c>
      <c r="E7">
        <v>3.6975917457580498E-2</v>
      </c>
      <c r="F7">
        <v>-0.188945457550518</v>
      </c>
      <c r="G7">
        <v>-4.3258567154251103E-2</v>
      </c>
      <c r="H7">
        <v>-3.1399359457565601</v>
      </c>
      <c r="I7" s="10">
        <v>1.9045222595575101E-3</v>
      </c>
      <c r="J7">
        <v>10.301045070874</v>
      </c>
      <c r="K7">
        <v>81.650861033369793</v>
      </c>
      <c r="L7">
        <v>129.95691766299601</v>
      </c>
      <c r="M7">
        <v>0.10830665312070099</v>
      </c>
      <c r="N7">
        <v>264.21712514628598</v>
      </c>
      <c r="O7">
        <v>238</v>
      </c>
      <c r="P7">
        <v>-0.12298025932291</v>
      </c>
      <c r="Q7">
        <v>3.4146968584255803E-2</v>
      </c>
      <c r="R7">
        <v>-0.189908317748051</v>
      </c>
      <c r="S7">
        <v>-5.6052200897768502E-2</v>
      </c>
      <c r="T7">
        <v>-3.6014985933367001</v>
      </c>
      <c r="U7" s="10">
        <v>3.1638813491791697E-4</v>
      </c>
      <c r="V7">
        <v>10.6801453097259</v>
      </c>
      <c r="W7">
        <v>81.093233407802202</v>
      </c>
      <c r="X7">
        <v>131.51675804242299</v>
      </c>
      <c r="Y7">
        <v>9.9670971893855098E-2</v>
      </c>
      <c r="Z7">
        <v>265.33854183017002</v>
      </c>
      <c r="AA7">
        <v>238</v>
      </c>
      <c r="AB7">
        <v>-0.104385234581161</v>
      </c>
      <c r="AC7">
        <v>8.42229308104403E-2</v>
      </c>
      <c r="AD7">
        <v>-0.27031003884192301</v>
      </c>
      <c r="AE7">
        <v>6.1539569679600899E-2</v>
      </c>
      <c r="AF7">
        <v>-1.2393920940141601</v>
      </c>
      <c r="AG7" s="49">
        <v>0.21643141718035699</v>
      </c>
      <c r="AH7">
        <v>-2.7922392955725901E-4</v>
      </c>
      <c r="AI7">
        <v>1.8024630388841199E-3</v>
      </c>
      <c r="AJ7">
        <v>-3.8301966164045798E-3</v>
      </c>
      <c r="AK7">
        <v>3.2717487572900702E-3</v>
      </c>
      <c r="AL7">
        <v>-0.15491243012124301</v>
      </c>
      <c r="AM7">
        <v>0.877022759966256</v>
      </c>
      <c r="AN7">
        <v>95.825239226054606</v>
      </c>
      <c r="AO7">
        <v>56.044751060574903</v>
      </c>
      <c r="AP7">
        <v>267.77505206606702</v>
      </c>
      <c r="AQ7">
        <v>9.2067505389149706E-2</v>
      </c>
      <c r="AR7">
        <v>265.32798370499398</v>
      </c>
      <c r="AS7">
        <v>238</v>
      </c>
      <c r="AT7">
        <v>-0.11256659079532499</v>
      </c>
      <c r="AU7">
        <v>8.2870690062419997E-2</v>
      </c>
      <c r="AV7">
        <v>-0.27582739038099802</v>
      </c>
      <c r="AW7">
        <v>5.0694208790348597E-2</v>
      </c>
      <c r="AX7">
        <v>-1.3583402130540601</v>
      </c>
      <c r="AY7" s="10">
        <v>0.17565279145474899</v>
      </c>
      <c r="AZ7" s="10">
        <v>-3.2301172589608398E-5</v>
      </c>
      <c r="BA7">
        <v>1.7838545313607101E-3</v>
      </c>
      <c r="BB7">
        <v>-3.54661385557937E-3</v>
      </c>
      <c r="BC7">
        <v>3.4820115104001498E-3</v>
      </c>
      <c r="BD7">
        <v>-1.81075149468434E-2</v>
      </c>
      <c r="BE7">
        <v>0.98556838200472296</v>
      </c>
      <c r="BF7">
        <v>95.825239226054606</v>
      </c>
      <c r="BG7">
        <v>54.4641709175039</v>
      </c>
      <c r="BH7">
        <v>288.302685213291</v>
      </c>
      <c r="BI7">
        <v>0.124869574159696</v>
      </c>
      <c r="BJ7">
        <v>265.40018555288799</v>
      </c>
      <c r="BK7">
        <v>238</v>
      </c>
      <c r="BL7">
        <v>-9.9305140818672505E-2</v>
      </c>
      <c r="BM7">
        <v>5.3622137224621703E-2</v>
      </c>
      <c r="BN7">
        <v>-0.15292727804329401</v>
      </c>
      <c r="BO7">
        <v>-4.5683003594050801E-2</v>
      </c>
      <c r="BP7">
        <v>-1.8519429839710799</v>
      </c>
      <c r="BQ7" s="10">
        <v>6.5277654980834904E-2</v>
      </c>
    </row>
    <row r="8" spans="1:71" ht="30">
      <c r="A8" s="43" t="s">
        <v>82</v>
      </c>
      <c r="B8" s="39"/>
      <c r="C8">
        <v>227</v>
      </c>
      <c r="D8">
        <v>-0.11959472774249599</v>
      </c>
      <c r="E8">
        <v>3.4779404219444698E-2</v>
      </c>
      <c r="F8">
        <v>-0.18812810866775501</v>
      </c>
      <c r="G8">
        <v>-5.1061346817237098E-2</v>
      </c>
      <c r="H8">
        <v>-3.4386652223223599</v>
      </c>
      <c r="I8" s="10">
        <v>6.9592069877710805E-4</v>
      </c>
      <c r="J8">
        <v>0</v>
      </c>
      <c r="K8">
        <v>121.135249214994</v>
      </c>
      <c r="L8">
        <v>84.947117640454096</v>
      </c>
      <c r="M8">
        <v>0.81936192853640999</v>
      </c>
      <c r="N8">
        <v>206.509287436644</v>
      </c>
      <c r="O8">
        <v>227</v>
      </c>
      <c r="P8">
        <v>-0.124955503175042</v>
      </c>
      <c r="Q8">
        <v>3.4856133731511897E-2</v>
      </c>
      <c r="R8">
        <v>-0.19327352528880501</v>
      </c>
      <c r="S8">
        <v>-5.6637481061278999E-2</v>
      </c>
      <c r="T8">
        <v>-3.5848928093271502</v>
      </c>
      <c r="U8" s="10">
        <v>3.3721667508578501E-4</v>
      </c>
      <c r="V8">
        <v>0</v>
      </c>
      <c r="W8">
        <v>119.664054241702</v>
      </c>
      <c r="X8">
        <v>85.718823615947898</v>
      </c>
      <c r="Y8">
        <v>0.80486312962399797</v>
      </c>
      <c r="Z8">
        <v>207.58855480966699</v>
      </c>
      <c r="AA8">
        <v>227</v>
      </c>
      <c r="AB8">
        <v>-6.8308802897288995E-2</v>
      </c>
      <c r="AC8">
        <v>7.9411220431253496E-2</v>
      </c>
      <c r="AD8">
        <v>-0.224793646657581</v>
      </c>
      <c r="AE8">
        <v>8.8176040863002597E-2</v>
      </c>
      <c r="AF8">
        <v>-0.86019082097376998</v>
      </c>
      <c r="AG8" s="49">
        <v>0.390599491241511</v>
      </c>
      <c r="AH8">
        <v>-1.2245717674229601E-3</v>
      </c>
      <c r="AI8">
        <v>1.7046042043065001E-3</v>
      </c>
      <c r="AJ8">
        <v>-4.5836024073683699E-3</v>
      </c>
      <c r="AK8">
        <v>2.1344588725224498E-3</v>
      </c>
      <c r="AL8">
        <v>-0.71839067645686205</v>
      </c>
      <c r="AM8">
        <v>0.47326175151529298</v>
      </c>
      <c r="AN8">
        <v>95.815454355555701</v>
      </c>
      <c r="AO8">
        <v>56.0640181115362</v>
      </c>
      <c r="AP8">
        <v>266.46310146990402</v>
      </c>
      <c r="AQ8">
        <v>0.79985274625386404</v>
      </c>
      <c r="AR8">
        <v>206.99057465500101</v>
      </c>
      <c r="AS8">
        <v>227</v>
      </c>
      <c r="AT8">
        <v>-7.1839137396207203E-2</v>
      </c>
      <c r="AU8">
        <v>8.0269431586967602E-2</v>
      </c>
      <c r="AV8">
        <v>-0.23001514064108999</v>
      </c>
      <c r="AW8">
        <v>8.6336865848675295E-2</v>
      </c>
      <c r="AX8">
        <v>-0.89497503565069403</v>
      </c>
      <c r="AY8" s="10">
        <v>0.37175683743360399</v>
      </c>
      <c r="AZ8">
        <v>-1.0900620873041901E-3</v>
      </c>
      <c r="BA8">
        <v>1.7311075644727901E-3</v>
      </c>
      <c r="BB8">
        <v>-4.5013192785130296E-3</v>
      </c>
      <c r="BC8">
        <v>2.3211951039046499E-3</v>
      </c>
      <c r="BD8">
        <v>-0.62969055746467495</v>
      </c>
      <c r="BE8">
        <v>0.52953595320245705</v>
      </c>
      <c r="BF8">
        <v>95.815454355555701</v>
      </c>
      <c r="BG8">
        <v>50.174484615371497</v>
      </c>
      <c r="BH8">
        <v>359.96152128764697</v>
      </c>
      <c r="BI8">
        <v>0.93930718771053001</v>
      </c>
      <c r="BJ8">
        <v>207.032120537607</v>
      </c>
      <c r="BK8">
        <v>227</v>
      </c>
      <c r="BL8">
        <v>-9.1290129128434205E-2</v>
      </c>
      <c r="BM8">
        <v>5.4759423141436003E-2</v>
      </c>
      <c r="BN8">
        <v>-0.14604955226986999</v>
      </c>
      <c r="BO8">
        <v>-3.6530705986998202E-2</v>
      </c>
      <c r="BP8">
        <v>-1.66711268839784</v>
      </c>
      <c r="BQ8" s="10">
        <v>9.6877131991319795E-2</v>
      </c>
    </row>
    <row r="10" spans="1:71">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f>EXP(AB5)</f>
        <v>0.84365239890540755</v>
      </c>
      <c r="AC10" s="5">
        <f>EXP(AC5)</f>
        <v>1.0920567040724021</v>
      </c>
      <c r="AD10" s="5">
        <f>EXP(AD5)</f>
        <v>0.70929098129387047</v>
      </c>
      <c r="AE10" s="5">
        <f>EXP(AE5)</f>
        <v>1.0034659807467079</v>
      </c>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3:N3"/>
    <mergeCell ref="O3:Z3"/>
    <mergeCell ref="AA3:AR3"/>
    <mergeCell ref="AS3:BJ3"/>
    <mergeCell ref="BK3:BQ3"/>
  </mergeCells>
  <pageMargins left="0.7" right="0.7" top="0.75" bottom="0.75"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000"/>
  <sheetViews>
    <sheetView workbookViewId="0">
      <selection activeCell="C12" sqref="C12"/>
    </sheetView>
  </sheetViews>
  <sheetFormatPr defaultColWidth="14.42578125" defaultRowHeight="15" customHeight="1"/>
  <cols>
    <col min="1" max="71" width="8.7109375" customWidth="1"/>
  </cols>
  <sheetData>
    <row r="1" spans="1:71">
      <c r="A1" s="374" t="s">
        <v>3107</v>
      </c>
    </row>
    <row r="2" spans="1:71">
      <c r="A2" s="345" t="s">
        <v>84</v>
      </c>
    </row>
    <row r="3" spans="1:71">
      <c r="A3" s="39"/>
      <c r="B3" s="39"/>
      <c r="C3" s="362" t="s">
        <v>58</v>
      </c>
      <c r="D3" s="363"/>
      <c r="E3" s="363"/>
      <c r="F3" s="363"/>
      <c r="G3" s="363"/>
      <c r="H3" s="363"/>
      <c r="I3" s="363"/>
      <c r="J3" s="363"/>
      <c r="K3" s="363"/>
      <c r="L3" s="363"/>
      <c r="M3" s="363"/>
      <c r="N3" s="364"/>
      <c r="O3" s="362" t="s">
        <v>59</v>
      </c>
      <c r="P3" s="363"/>
      <c r="Q3" s="363"/>
      <c r="R3" s="363"/>
      <c r="S3" s="363"/>
      <c r="T3" s="363"/>
      <c r="U3" s="363"/>
      <c r="V3" s="363"/>
      <c r="W3" s="363"/>
      <c r="X3" s="363"/>
      <c r="Y3" s="363"/>
      <c r="Z3" s="364"/>
      <c r="AA3" s="362" t="s">
        <v>60</v>
      </c>
      <c r="AB3" s="363"/>
      <c r="AC3" s="363"/>
      <c r="AD3" s="363"/>
      <c r="AE3" s="363"/>
      <c r="AF3" s="363"/>
      <c r="AG3" s="363"/>
      <c r="AH3" s="363"/>
      <c r="AI3" s="363"/>
      <c r="AJ3" s="363"/>
      <c r="AK3" s="363"/>
      <c r="AL3" s="363"/>
      <c r="AM3" s="363"/>
      <c r="AN3" s="363"/>
      <c r="AO3" s="363"/>
      <c r="AP3" s="363"/>
      <c r="AQ3" s="363"/>
      <c r="AR3" s="364"/>
      <c r="AS3" s="362" t="s">
        <v>61</v>
      </c>
      <c r="AT3" s="363"/>
      <c r="AU3" s="363"/>
      <c r="AV3" s="363"/>
      <c r="AW3" s="363"/>
      <c r="AX3" s="363"/>
      <c r="AY3" s="363"/>
      <c r="AZ3" s="363"/>
      <c r="BA3" s="363"/>
      <c r="BB3" s="363"/>
      <c r="BC3" s="363"/>
      <c r="BD3" s="363"/>
      <c r="BE3" s="363"/>
      <c r="BF3" s="363"/>
      <c r="BG3" s="363"/>
      <c r="BH3" s="363"/>
      <c r="BI3" s="363"/>
      <c r="BJ3" s="364"/>
      <c r="BK3" s="362" t="s">
        <v>63</v>
      </c>
      <c r="BL3" s="363"/>
      <c r="BM3" s="363"/>
      <c r="BN3" s="363"/>
      <c r="BO3" s="363"/>
      <c r="BP3" s="363"/>
      <c r="BQ3" s="364"/>
      <c r="BR3" s="5"/>
      <c r="BS3" s="5"/>
    </row>
    <row r="4" spans="1:71">
      <c r="C4" t="s">
        <v>7</v>
      </c>
      <c r="D4" t="s">
        <v>64</v>
      </c>
      <c r="E4" t="s">
        <v>35</v>
      </c>
      <c r="F4" t="s">
        <v>65</v>
      </c>
      <c r="G4" t="s">
        <v>66</v>
      </c>
      <c r="H4" t="s">
        <v>67</v>
      </c>
      <c r="I4" t="s">
        <v>68</v>
      </c>
      <c r="J4" t="s">
        <v>69</v>
      </c>
      <c r="K4" t="s">
        <v>70</v>
      </c>
      <c r="L4" t="s">
        <v>71</v>
      </c>
      <c r="M4" t="s">
        <v>72</v>
      </c>
      <c r="N4" t="s">
        <v>73</v>
      </c>
      <c r="O4" t="s">
        <v>7</v>
      </c>
      <c r="P4" t="s">
        <v>64</v>
      </c>
      <c r="Q4" t="s">
        <v>35</v>
      </c>
      <c r="R4" t="s">
        <v>65</v>
      </c>
      <c r="S4" t="s">
        <v>66</v>
      </c>
      <c r="T4" t="s">
        <v>67</v>
      </c>
      <c r="U4" t="s">
        <v>68</v>
      </c>
      <c r="V4" t="s">
        <v>69</v>
      </c>
      <c r="W4" t="s">
        <v>70</v>
      </c>
      <c r="X4" t="s">
        <v>71</v>
      </c>
      <c r="Y4" t="s">
        <v>72</v>
      </c>
      <c r="Z4" t="s">
        <v>73</v>
      </c>
      <c r="AA4" t="s">
        <v>7</v>
      </c>
      <c r="AB4" t="s">
        <v>64</v>
      </c>
      <c r="AC4" t="s">
        <v>35</v>
      </c>
      <c r="AD4" t="s">
        <v>65</v>
      </c>
      <c r="AE4" t="s">
        <v>66</v>
      </c>
      <c r="AF4" t="s">
        <v>67</v>
      </c>
      <c r="AG4" t="s">
        <v>68</v>
      </c>
      <c r="AH4" t="s">
        <v>64</v>
      </c>
      <c r="AI4" t="s">
        <v>35</v>
      </c>
      <c r="AJ4" t="s">
        <v>65</v>
      </c>
      <c r="AK4" t="s">
        <v>66</v>
      </c>
      <c r="AL4" t="s">
        <v>67</v>
      </c>
      <c r="AM4" t="s">
        <v>68</v>
      </c>
      <c r="AN4" t="s">
        <v>74</v>
      </c>
      <c r="AO4" t="s">
        <v>71</v>
      </c>
      <c r="AP4" t="s">
        <v>70</v>
      </c>
      <c r="AQ4" t="s">
        <v>72</v>
      </c>
      <c r="AR4" t="s">
        <v>75</v>
      </c>
      <c r="AS4" t="s">
        <v>7</v>
      </c>
      <c r="AT4" t="s">
        <v>64</v>
      </c>
      <c r="AU4" t="s">
        <v>35</v>
      </c>
      <c r="AV4" t="s">
        <v>65</v>
      </c>
      <c r="AW4" t="s">
        <v>66</v>
      </c>
      <c r="AX4" t="s">
        <v>67</v>
      </c>
      <c r="AY4" t="s">
        <v>68</v>
      </c>
      <c r="AZ4" t="s">
        <v>64</v>
      </c>
      <c r="BA4" t="s">
        <v>35</v>
      </c>
      <c r="BB4" t="s">
        <v>65</v>
      </c>
      <c r="BC4" t="s">
        <v>66</v>
      </c>
      <c r="BD4" t="s">
        <v>67</v>
      </c>
      <c r="BE4" t="s">
        <v>68</v>
      </c>
      <c r="BF4" t="s">
        <v>74</v>
      </c>
      <c r="BG4" t="s">
        <v>71</v>
      </c>
      <c r="BH4" t="s">
        <v>70</v>
      </c>
      <c r="BI4" t="s">
        <v>72</v>
      </c>
      <c r="BJ4" t="s">
        <v>75</v>
      </c>
      <c r="BK4" t="s">
        <v>7</v>
      </c>
      <c r="BL4" t="s">
        <v>64</v>
      </c>
      <c r="BM4" t="s">
        <v>35</v>
      </c>
      <c r="BN4" t="s">
        <v>65</v>
      </c>
      <c r="BO4" t="s">
        <v>66</v>
      </c>
      <c r="BP4" t="s">
        <v>67</v>
      </c>
      <c r="BQ4" t="s">
        <v>68</v>
      </c>
      <c r="BR4" s="41"/>
      <c r="BS4" s="41"/>
    </row>
    <row r="5" spans="1:71">
      <c r="B5" s="37" t="s">
        <v>76</v>
      </c>
      <c r="C5">
        <v>387</v>
      </c>
      <c r="D5">
        <v>-0.17962223547550901</v>
      </c>
      <c r="E5">
        <v>3.1435472640807101E-2</v>
      </c>
      <c r="F5">
        <v>-0.241428422095391</v>
      </c>
      <c r="G5">
        <v>-0.11781604885562701</v>
      </c>
      <c r="H5">
        <v>-5.7139982442108304</v>
      </c>
      <c r="I5" s="10">
        <v>2.2086598772119701E-8</v>
      </c>
      <c r="J5">
        <v>26.268161535262099</v>
      </c>
      <c r="K5">
        <v>59.976209655576298</v>
      </c>
      <c r="L5">
        <v>690.53790096032606</v>
      </c>
      <c r="M5" s="10">
        <v>3.6753969312622499E-6</v>
      </c>
      <c r="N5">
        <v>523.51875124421804</v>
      </c>
      <c r="O5">
        <v>387</v>
      </c>
      <c r="P5">
        <v>-0.23148642218316101</v>
      </c>
      <c r="Q5">
        <v>2.5627480251080002E-2</v>
      </c>
      <c r="R5">
        <v>-0.281716283475278</v>
      </c>
      <c r="S5">
        <v>-0.181256560891045</v>
      </c>
      <c r="T5">
        <v>-9.0327421937397201</v>
      </c>
      <c r="U5" s="10">
        <v>1.6742276234061299E-19</v>
      </c>
      <c r="V5">
        <v>31.2049510415284</v>
      </c>
      <c r="W5">
        <v>56.256412198874301</v>
      </c>
      <c r="X5">
        <v>0</v>
      </c>
      <c r="Y5" s="10">
        <v>1.31314867388995E-8</v>
      </c>
      <c r="Z5">
        <v>561.08688901872904</v>
      </c>
      <c r="AA5">
        <v>387</v>
      </c>
      <c r="AB5">
        <v>-0.24055715093815</v>
      </c>
      <c r="AC5">
        <v>6.6492618555037797E-2</v>
      </c>
      <c r="AD5">
        <v>-0.371291268135442</v>
      </c>
      <c r="AE5">
        <v>-0.109823033740859</v>
      </c>
      <c r="AF5">
        <v>-3.6178023390526399</v>
      </c>
      <c r="AG5" s="10">
        <v>3.3670931034079899E-4</v>
      </c>
      <c r="AH5">
        <v>1.54767430897589E-3</v>
      </c>
      <c r="AI5">
        <v>1.4882245880488E-3</v>
      </c>
      <c r="AJ5">
        <v>-1.3783907481374599E-3</v>
      </c>
      <c r="AK5">
        <v>4.4737393660892397E-3</v>
      </c>
      <c r="AL5">
        <v>1.0399467401657601</v>
      </c>
      <c r="AM5">
        <v>0.29901728446971199</v>
      </c>
      <c r="AN5">
        <v>96.534780031150007</v>
      </c>
      <c r="AO5">
        <v>73.404128779609195</v>
      </c>
      <c r="AP5">
        <v>152.48282991145999</v>
      </c>
      <c r="AQ5" s="10">
        <v>4.3329765926408096E-9</v>
      </c>
      <c r="AR5">
        <v>566.66581843081997</v>
      </c>
      <c r="AS5">
        <v>387</v>
      </c>
      <c r="AT5">
        <v>-0.246058634933568</v>
      </c>
      <c r="AU5">
        <v>6.5157453330385307E-2</v>
      </c>
      <c r="AV5">
        <v>-0.37416762394745001</v>
      </c>
      <c r="AW5">
        <v>-0.117949645919685</v>
      </c>
      <c r="AX5">
        <v>-3.7763697375634102</v>
      </c>
      <c r="AY5" s="10">
        <v>1.84267841602637E-4</v>
      </c>
      <c r="AZ5">
        <v>1.8018291636838701E-3</v>
      </c>
      <c r="BA5">
        <v>1.4699907454321401E-3</v>
      </c>
      <c r="BB5">
        <v>-1.0883855183140699E-3</v>
      </c>
      <c r="BC5">
        <v>4.6920438456817997E-3</v>
      </c>
      <c r="BD5">
        <v>1.2257418417652599</v>
      </c>
      <c r="BE5">
        <v>0.221045091097027</v>
      </c>
      <c r="BF5">
        <v>96.534780031150007</v>
      </c>
      <c r="BG5">
        <v>73.404128779609195</v>
      </c>
      <c r="BH5">
        <v>152.48282991145999</v>
      </c>
      <c r="BI5" s="10">
        <v>3.4990888934255501E-9</v>
      </c>
      <c r="BJ5">
        <v>567.95433773728496</v>
      </c>
      <c r="BK5">
        <v>387</v>
      </c>
      <c r="BL5">
        <v>-0.19402251339033499</v>
      </c>
      <c r="BM5">
        <v>4.2256608588439798E-2</v>
      </c>
      <c r="BN5">
        <v>-0.23627912197877499</v>
      </c>
      <c r="BO5">
        <v>-0.151765904801895</v>
      </c>
      <c r="BP5">
        <v>-4.5915306474314104</v>
      </c>
      <c r="BQ5" s="10">
        <v>5.9627570760944997E-6</v>
      </c>
    </row>
    <row r="6" spans="1:71" ht="75">
      <c r="A6" s="43" t="s">
        <v>78</v>
      </c>
      <c r="B6" s="44" t="s">
        <v>79</v>
      </c>
      <c r="C6">
        <v>381</v>
      </c>
      <c r="D6">
        <v>-0.16002984733447601</v>
      </c>
      <c r="E6">
        <v>2.9744918567599199E-2</v>
      </c>
      <c r="F6">
        <v>-0.21851509138713901</v>
      </c>
      <c r="G6">
        <v>-0.101544603281812</v>
      </c>
      <c r="H6">
        <v>-5.3800734727441597</v>
      </c>
      <c r="I6" s="10">
        <v>1.30465426018134E-7</v>
      </c>
      <c r="J6">
        <v>16.024128406875501</v>
      </c>
      <c r="K6">
        <v>71.025644471458506</v>
      </c>
      <c r="L6">
        <v>178.81242497104299</v>
      </c>
      <c r="M6">
        <v>6.1532235109495702E-3</v>
      </c>
      <c r="N6">
        <v>452.51093295125997</v>
      </c>
      <c r="O6">
        <v>381</v>
      </c>
      <c r="P6">
        <v>-0.20712575655471699</v>
      </c>
      <c r="Q6">
        <v>2.5936811259444501E-2</v>
      </c>
      <c r="R6">
        <v>-0.25796190662322799</v>
      </c>
      <c r="S6">
        <v>-0.15628960648620499</v>
      </c>
      <c r="T6">
        <v>-7.9857833903654996</v>
      </c>
      <c r="U6" s="10">
        <v>1.39632687615551E-15</v>
      </c>
      <c r="V6">
        <v>19.785689489337098</v>
      </c>
      <c r="W6">
        <v>66.458212624377495</v>
      </c>
      <c r="X6">
        <v>233.64038027925301</v>
      </c>
      <c r="Y6">
        <v>7.4004299483896099E-4</v>
      </c>
      <c r="Z6">
        <v>473.73093102818098</v>
      </c>
      <c r="AA6">
        <v>381</v>
      </c>
      <c r="AB6">
        <v>-0.23106875653234199</v>
      </c>
      <c r="AC6">
        <v>6.2452314355329198E-2</v>
      </c>
      <c r="AD6">
        <v>-0.353865180723822</v>
      </c>
      <c r="AE6">
        <v>-0.108272332340863</v>
      </c>
      <c r="AF6">
        <v>-3.69992303596071</v>
      </c>
      <c r="AG6" s="10">
        <v>2.4758993792195499E-4</v>
      </c>
      <c r="AH6">
        <v>1.8048523307069701E-3</v>
      </c>
      <c r="AI6">
        <v>1.3955322103201299E-3</v>
      </c>
      <c r="AJ6">
        <v>-9.3910307015031898E-4</v>
      </c>
      <c r="AK6">
        <v>4.5488077315642703E-3</v>
      </c>
      <c r="AL6">
        <v>1.29330754056401</v>
      </c>
      <c r="AM6">
        <v>0.196692432909545</v>
      </c>
      <c r="AN6">
        <v>96.557656477322695</v>
      </c>
      <c r="AO6">
        <v>74.401370856223394</v>
      </c>
      <c r="AP6">
        <v>148.88076475212301</v>
      </c>
      <c r="AQ6">
        <v>3.9099600138379299E-4</v>
      </c>
      <c r="AR6">
        <v>478.38999872007503</v>
      </c>
      <c r="AS6">
        <v>381</v>
      </c>
      <c r="AT6">
        <v>-0.237490732674219</v>
      </c>
      <c r="AU6">
        <v>6.1256466621299299E-2</v>
      </c>
      <c r="AV6">
        <v>-0.35793582966298099</v>
      </c>
      <c r="AW6">
        <v>-0.11704563568545701</v>
      </c>
      <c r="AX6">
        <v>-3.8769903942132</v>
      </c>
      <c r="AY6" s="10">
        <v>1.2463211361457601E-4</v>
      </c>
      <c r="AZ6">
        <v>2.0303267566436499E-3</v>
      </c>
      <c r="BA6">
        <v>1.3798276510696801E-3</v>
      </c>
      <c r="BB6">
        <v>-6.8274966495780699E-4</v>
      </c>
      <c r="BC6">
        <v>4.7434031782451003E-3</v>
      </c>
      <c r="BD6">
        <v>1.4714350412311801</v>
      </c>
      <c r="BE6">
        <v>0.14200331044952699</v>
      </c>
      <c r="BF6">
        <v>96.557656477322695</v>
      </c>
      <c r="BG6">
        <v>72.180138834974699</v>
      </c>
      <c r="BH6">
        <v>157.19491026002001</v>
      </c>
      <c r="BI6">
        <v>7.4727998195121695E-4</v>
      </c>
      <c r="BJ6">
        <v>479.21482081924802</v>
      </c>
      <c r="BK6">
        <v>381</v>
      </c>
      <c r="BL6">
        <v>-0.19129688712176501</v>
      </c>
      <c r="BM6">
        <v>4.2494415475575698E-2</v>
      </c>
      <c r="BN6">
        <v>-0.23379130259734099</v>
      </c>
      <c r="BO6">
        <v>-0.14880247164618901</v>
      </c>
      <c r="BP6">
        <v>-4.5016947516719199</v>
      </c>
      <c r="BQ6" s="10">
        <v>8.9774884488580398E-6</v>
      </c>
    </row>
    <row r="7" spans="1:71" ht="30">
      <c r="A7" s="43" t="s">
        <v>81</v>
      </c>
      <c r="B7" s="42"/>
      <c r="C7">
        <v>374</v>
      </c>
      <c r="D7">
        <v>-0.15288254947152599</v>
      </c>
      <c r="E7">
        <v>2.8467317981355399E-2</v>
      </c>
      <c r="F7">
        <v>-0.208859097843001</v>
      </c>
      <c r="G7">
        <v>-9.6906001100051403E-2</v>
      </c>
      <c r="H7">
        <v>-5.3704584875770998</v>
      </c>
      <c r="I7" s="10">
        <v>1.3846980539966599E-7</v>
      </c>
      <c r="J7">
        <v>6.0492800684180503</v>
      </c>
      <c r="K7">
        <v>86.9273194253296</v>
      </c>
      <c r="L7">
        <v>117.901394130879</v>
      </c>
      <c r="M7">
        <v>0.18797007407275801</v>
      </c>
      <c r="N7">
        <v>397.01664901730499</v>
      </c>
      <c r="O7">
        <v>374</v>
      </c>
      <c r="P7">
        <v>-0.194429313471497</v>
      </c>
      <c r="Q7">
        <v>2.6302526692411201E-2</v>
      </c>
      <c r="R7">
        <v>-0.24598226578862201</v>
      </c>
      <c r="S7">
        <v>-0.142876361154371</v>
      </c>
      <c r="T7">
        <v>-7.3920393939793296</v>
      </c>
      <c r="U7" s="10">
        <v>1.4459366973725401E-13</v>
      </c>
      <c r="V7">
        <v>10.3109941798213</v>
      </c>
      <c r="W7">
        <v>79.467864067393904</v>
      </c>
      <c r="X7">
        <v>136.25057533812301</v>
      </c>
      <c r="Y7">
        <v>6.2053255110657103E-2</v>
      </c>
      <c r="Z7">
        <v>415.88151924422499</v>
      </c>
      <c r="AA7">
        <v>374</v>
      </c>
      <c r="AB7">
        <v>-0.19333584531735701</v>
      </c>
      <c r="AC7">
        <v>6.0260169612754502E-2</v>
      </c>
      <c r="AD7">
        <v>-0.31182912304461502</v>
      </c>
      <c r="AE7">
        <v>-7.4842567590099704E-2</v>
      </c>
      <c r="AF7">
        <v>-3.2083521596400599</v>
      </c>
      <c r="AG7" s="10">
        <v>1.4508023122772301E-3</v>
      </c>
      <c r="AH7">
        <v>1.0187029792402399E-3</v>
      </c>
      <c r="AI7">
        <v>1.3372642006753901E-3</v>
      </c>
      <c r="AJ7">
        <v>-1.6108418651176099E-3</v>
      </c>
      <c r="AK7">
        <v>3.6482478235980798E-3</v>
      </c>
      <c r="AL7">
        <v>0.76178138824455399</v>
      </c>
      <c r="AM7">
        <v>0.44667317177809002</v>
      </c>
      <c r="AN7">
        <v>96.441485355728503</v>
      </c>
      <c r="AO7">
        <v>71.725128521768895</v>
      </c>
      <c r="AP7">
        <v>158.98213816922299</v>
      </c>
      <c r="AQ7">
        <v>4.4516773727334001E-2</v>
      </c>
      <c r="AR7">
        <v>419.61628388749199</v>
      </c>
      <c r="AS7">
        <v>374</v>
      </c>
      <c r="AT7">
        <v>-0.198601895271275</v>
      </c>
      <c r="AU7">
        <v>5.9173427707496201E-2</v>
      </c>
      <c r="AV7">
        <v>-0.31495824555167801</v>
      </c>
      <c r="AW7">
        <v>-8.2245544990872499E-2</v>
      </c>
      <c r="AX7">
        <v>-3.3562682265593402</v>
      </c>
      <c r="AY7" s="10">
        <v>8.7147003740906104E-4</v>
      </c>
      <c r="AZ7">
        <v>1.21295114698456E-3</v>
      </c>
      <c r="BA7">
        <v>1.3239306659667701E-3</v>
      </c>
      <c r="BB7">
        <v>-1.3903751480152701E-3</v>
      </c>
      <c r="BC7">
        <v>3.8162774419843899E-3</v>
      </c>
      <c r="BD7">
        <v>0.91617422132814796</v>
      </c>
      <c r="BE7">
        <v>0.36016905498810398</v>
      </c>
      <c r="BF7">
        <v>96.441485355728503</v>
      </c>
      <c r="BG7">
        <v>67.210968102530899</v>
      </c>
      <c r="BH7">
        <v>180.65874572074901</v>
      </c>
      <c r="BI7">
        <v>0.103967449273293</v>
      </c>
      <c r="BJ7">
        <v>420.30632823412299</v>
      </c>
      <c r="BK7">
        <v>374</v>
      </c>
      <c r="BL7">
        <v>-0.18833442552639801</v>
      </c>
      <c r="BM7">
        <v>4.3125176281053501E-2</v>
      </c>
      <c r="BN7">
        <v>-0.23145960180745201</v>
      </c>
      <c r="BO7">
        <v>-0.14520924924534501</v>
      </c>
      <c r="BP7">
        <v>-4.3671572331436597</v>
      </c>
      <c r="BQ7" s="10">
        <v>1.6329175095419801E-5</v>
      </c>
    </row>
    <row r="8" spans="1:71" ht="30">
      <c r="A8" s="43" t="s">
        <v>82</v>
      </c>
      <c r="B8" s="39"/>
      <c r="C8">
        <v>354</v>
      </c>
      <c r="D8">
        <v>-0.1358909755437</v>
      </c>
      <c r="E8">
        <v>2.7449894876006301E-2</v>
      </c>
      <c r="F8">
        <v>-0.18987687618409099</v>
      </c>
      <c r="G8">
        <v>-8.1905074903309893E-2</v>
      </c>
      <c r="H8">
        <v>-4.9505098710771902</v>
      </c>
      <c r="I8" s="10">
        <v>1.1489359823535501E-6</v>
      </c>
      <c r="J8">
        <v>0</v>
      </c>
      <c r="K8">
        <v>156.508350573656</v>
      </c>
      <c r="L8">
        <v>72.317989682172794</v>
      </c>
      <c r="M8">
        <v>0.98177395756137598</v>
      </c>
      <c r="N8">
        <v>299.69066623486799</v>
      </c>
      <c r="O8">
        <v>354</v>
      </c>
      <c r="P8">
        <v>-0.16862215888451701</v>
      </c>
      <c r="Q8">
        <v>2.7196925370824701E-2</v>
      </c>
      <c r="R8">
        <v>-0.22192813261133301</v>
      </c>
      <c r="S8">
        <v>-0.11531618515769999</v>
      </c>
      <c r="T8">
        <v>-6.20004491630531</v>
      </c>
      <c r="U8" s="10">
        <v>5.6447048955255105E-10</v>
      </c>
      <c r="V8">
        <v>0</v>
      </c>
      <c r="W8">
        <v>136.157326050791</v>
      </c>
      <c r="X8">
        <v>78.496053013101005</v>
      </c>
      <c r="Y8">
        <v>0.93610621149085005</v>
      </c>
      <c r="Z8">
        <v>313.44497391781499</v>
      </c>
      <c r="AA8">
        <v>354</v>
      </c>
      <c r="AB8">
        <v>-0.14794527213049</v>
      </c>
      <c r="AC8">
        <v>5.8143517703930399E-2</v>
      </c>
      <c r="AD8">
        <v>-0.262297653495768</v>
      </c>
      <c r="AE8">
        <v>-3.35928907652117E-2</v>
      </c>
      <c r="AF8">
        <v>-2.54448437199542</v>
      </c>
      <c r="AG8" s="10">
        <v>1.1370423715122001E-2</v>
      </c>
      <c r="AH8">
        <v>3.0274440960550801E-4</v>
      </c>
      <c r="AI8">
        <v>1.28729625725171E-3</v>
      </c>
      <c r="AJ8">
        <v>-2.22901490514595E-3</v>
      </c>
      <c r="AK8">
        <v>2.8345037243569702E-3</v>
      </c>
      <c r="AL8">
        <v>0.235178505258648</v>
      </c>
      <c r="AM8">
        <v>0.81420694351210698</v>
      </c>
      <c r="AN8">
        <v>96.397691791318493</v>
      </c>
      <c r="AO8">
        <v>70.657976619454104</v>
      </c>
      <c r="AP8">
        <v>163.400307286951</v>
      </c>
      <c r="AQ8">
        <v>0.92074948337207896</v>
      </c>
      <c r="AR8">
        <v>315.27343120799401</v>
      </c>
      <c r="AS8">
        <v>354</v>
      </c>
      <c r="AT8">
        <v>-0.149640343720879</v>
      </c>
      <c r="AU8">
        <v>5.90167159613115E-2</v>
      </c>
      <c r="AV8">
        <v>-0.26571006700282601</v>
      </c>
      <c r="AW8">
        <v>-3.35706204389324E-2</v>
      </c>
      <c r="AX8">
        <v>-2.5355586342516299</v>
      </c>
      <c r="AY8" s="10">
        <v>1.16588619150646E-2</v>
      </c>
      <c r="AZ8">
        <v>3.9898087120273902E-4</v>
      </c>
      <c r="BA8">
        <v>1.31465810397727E-3</v>
      </c>
      <c r="BB8">
        <v>-2.1865917052016001E-3</v>
      </c>
      <c r="BC8">
        <v>2.9845534476070799E-3</v>
      </c>
      <c r="BD8">
        <v>0.30348641216730898</v>
      </c>
      <c r="BE8">
        <v>0.76169849858995797</v>
      </c>
      <c r="BF8">
        <v>96.397691791318493</v>
      </c>
      <c r="BG8">
        <v>59.816553367914203</v>
      </c>
      <c r="BH8">
        <v>235.53937840602299</v>
      </c>
      <c r="BI8">
        <v>0.99590868192645399</v>
      </c>
      <c r="BJ8">
        <v>315.61283234522602</v>
      </c>
      <c r="BK8">
        <v>354</v>
      </c>
      <c r="BL8">
        <v>-0.17170048248905601</v>
      </c>
      <c r="BM8">
        <v>4.1597904612580699E-2</v>
      </c>
      <c r="BN8">
        <v>-0.21329838710163701</v>
      </c>
      <c r="BO8">
        <v>-0.130102577876475</v>
      </c>
      <c r="BP8">
        <v>-4.1276233523822201</v>
      </c>
      <c r="BQ8" s="10">
        <v>4.5776876239855797E-5</v>
      </c>
    </row>
    <row r="10" spans="1:71">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f>EXP(AB5)</f>
        <v>0.78618971268451032</v>
      </c>
      <c r="AC10" s="5">
        <f>EXP(AC5)</f>
        <v>1.0687530751040555</v>
      </c>
      <c r="AD10" s="5">
        <f>EXP(AD5)</f>
        <v>0.68984298301438918</v>
      </c>
      <c r="AE10" s="5">
        <f>EXP(AE5)</f>
        <v>0.89599268174053426</v>
      </c>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3:N3"/>
    <mergeCell ref="O3:Z3"/>
    <mergeCell ref="AA3:AR3"/>
    <mergeCell ref="AS3:BJ3"/>
    <mergeCell ref="BK3:BQ3"/>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000"/>
  <sheetViews>
    <sheetView workbookViewId="0">
      <selection activeCell="C12" sqref="C12"/>
    </sheetView>
  </sheetViews>
  <sheetFormatPr defaultColWidth="14.42578125" defaultRowHeight="15" customHeight="1"/>
  <cols>
    <col min="1" max="71" width="8.7109375" customWidth="1"/>
  </cols>
  <sheetData>
    <row r="1" spans="1:71">
      <c r="A1" s="374" t="s">
        <v>3106</v>
      </c>
    </row>
    <row r="2" spans="1:71">
      <c r="A2" s="345" t="s">
        <v>84</v>
      </c>
    </row>
    <row r="4" spans="1:71">
      <c r="A4" s="39"/>
      <c r="B4" s="39"/>
      <c r="C4" s="362" t="s">
        <v>58</v>
      </c>
      <c r="D4" s="363"/>
      <c r="E4" s="363"/>
      <c r="F4" s="363"/>
      <c r="G4" s="363"/>
      <c r="H4" s="363"/>
      <c r="I4" s="363"/>
      <c r="J4" s="363"/>
      <c r="K4" s="363"/>
      <c r="L4" s="363"/>
      <c r="M4" s="363"/>
      <c r="N4" s="364"/>
      <c r="O4" s="362" t="s">
        <v>59</v>
      </c>
      <c r="P4" s="363"/>
      <c r="Q4" s="363"/>
      <c r="R4" s="363"/>
      <c r="S4" s="363"/>
      <c r="T4" s="363"/>
      <c r="U4" s="363"/>
      <c r="V4" s="363"/>
      <c r="W4" s="363"/>
      <c r="X4" s="363"/>
      <c r="Y4" s="363"/>
      <c r="Z4" s="364"/>
      <c r="AA4" s="362" t="s">
        <v>60</v>
      </c>
      <c r="AB4" s="363"/>
      <c r="AC4" s="363"/>
      <c r="AD4" s="363"/>
      <c r="AE4" s="363"/>
      <c r="AF4" s="363"/>
      <c r="AG4" s="363"/>
      <c r="AH4" s="363"/>
      <c r="AI4" s="363"/>
      <c r="AJ4" s="363"/>
      <c r="AK4" s="363"/>
      <c r="AL4" s="363"/>
      <c r="AM4" s="363"/>
      <c r="AN4" s="363"/>
      <c r="AO4" s="363"/>
      <c r="AP4" s="363"/>
      <c r="AQ4" s="363"/>
      <c r="AR4" s="364"/>
      <c r="AS4" s="362" t="s">
        <v>61</v>
      </c>
      <c r="AT4" s="363"/>
      <c r="AU4" s="363"/>
      <c r="AV4" s="363"/>
      <c r="AW4" s="363"/>
      <c r="AX4" s="363"/>
      <c r="AY4" s="363"/>
      <c r="AZ4" s="363"/>
      <c r="BA4" s="363"/>
      <c r="BB4" s="363"/>
      <c r="BC4" s="363"/>
      <c r="BD4" s="363"/>
      <c r="BE4" s="363"/>
      <c r="BF4" s="363"/>
      <c r="BG4" s="363"/>
      <c r="BH4" s="363"/>
      <c r="BI4" s="363"/>
      <c r="BJ4" s="364"/>
      <c r="BK4" s="362" t="s">
        <v>63</v>
      </c>
      <c r="BL4" s="363"/>
      <c r="BM4" s="363"/>
      <c r="BN4" s="363"/>
      <c r="BO4" s="363"/>
      <c r="BP4" s="363"/>
      <c r="BQ4" s="364"/>
      <c r="BR4" s="5"/>
      <c r="BS4" s="5"/>
    </row>
    <row r="5" spans="1:71">
      <c r="C5" t="s">
        <v>7</v>
      </c>
      <c r="D5" t="s">
        <v>64</v>
      </c>
      <c r="E5" t="s">
        <v>35</v>
      </c>
      <c r="F5" t="s">
        <v>65</v>
      </c>
      <c r="G5" t="s">
        <v>66</v>
      </c>
      <c r="H5" t="s">
        <v>67</v>
      </c>
      <c r="I5" t="s">
        <v>68</v>
      </c>
      <c r="J5" t="s">
        <v>69</v>
      </c>
      <c r="K5" t="s">
        <v>70</v>
      </c>
      <c r="L5" t="s">
        <v>71</v>
      </c>
      <c r="M5" t="s">
        <v>72</v>
      </c>
      <c r="N5" t="s">
        <v>73</v>
      </c>
      <c r="O5" t="s">
        <v>7</v>
      </c>
      <c r="P5" t="s">
        <v>64</v>
      </c>
      <c r="Q5" t="s">
        <v>35</v>
      </c>
      <c r="R5" t="s">
        <v>65</v>
      </c>
      <c r="S5" t="s">
        <v>66</v>
      </c>
      <c r="T5" t="s">
        <v>67</v>
      </c>
      <c r="U5" t="s">
        <v>68</v>
      </c>
      <c r="V5" t="s">
        <v>69</v>
      </c>
      <c r="W5" t="s">
        <v>70</v>
      </c>
      <c r="X5" t="s">
        <v>71</v>
      </c>
      <c r="Y5" t="s">
        <v>72</v>
      </c>
      <c r="Z5" t="s">
        <v>73</v>
      </c>
      <c r="AA5" t="s">
        <v>7</v>
      </c>
      <c r="AB5" t="s">
        <v>64</v>
      </c>
      <c r="AC5" t="s">
        <v>35</v>
      </c>
      <c r="AD5" t="s">
        <v>65</v>
      </c>
      <c r="AE5" t="s">
        <v>66</v>
      </c>
      <c r="AF5" t="s">
        <v>67</v>
      </c>
      <c r="AG5" t="s">
        <v>68</v>
      </c>
      <c r="AH5" t="s">
        <v>64</v>
      </c>
      <c r="AI5" t="s">
        <v>35</v>
      </c>
      <c r="AJ5" t="s">
        <v>65</v>
      </c>
      <c r="AK5" t="s">
        <v>66</v>
      </c>
      <c r="AL5" t="s">
        <v>67</v>
      </c>
      <c r="AM5" t="s">
        <v>68</v>
      </c>
      <c r="AN5" t="s">
        <v>74</v>
      </c>
      <c r="AO5" t="s">
        <v>71</v>
      </c>
      <c r="AP5" t="s">
        <v>70</v>
      </c>
      <c r="AQ5" t="s">
        <v>72</v>
      </c>
      <c r="AR5" t="s">
        <v>75</v>
      </c>
      <c r="AS5" t="s">
        <v>7</v>
      </c>
      <c r="AT5" t="s">
        <v>64</v>
      </c>
      <c r="AU5" t="s">
        <v>35</v>
      </c>
      <c r="AV5" t="s">
        <v>65</v>
      </c>
      <c r="AW5" t="s">
        <v>66</v>
      </c>
      <c r="AX5" t="s">
        <v>67</v>
      </c>
      <c r="AY5" t="s">
        <v>68</v>
      </c>
      <c r="AZ5" t="s">
        <v>64</v>
      </c>
      <c r="BA5" t="s">
        <v>35</v>
      </c>
      <c r="BB5" t="s">
        <v>65</v>
      </c>
      <c r="BC5" t="s">
        <v>66</v>
      </c>
      <c r="BD5" t="s">
        <v>67</v>
      </c>
      <c r="BE5" t="s">
        <v>68</v>
      </c>
      <c r="BF5" t="s">
        <v>74</v>
      </c>
      <c r="BG5" t="s">
        <v>71</v>
      </c>
      <c r="BH5" t="s">
        <v>70</v>
      </c>
      <c r="BI5" t="s">
        <v>72</v>
      </c>
      <c r="BJ5" t="s">
        <v>75</v>
      </c>
      <c r="BK5" t="s">
        <v>7</v>
      </c>
      <c r="BL5" t="s">
        <v>64</v>
      </c>
      <c r="BM5" t="s">
        <v>35</v>
      </c>
      <c r="BN5" t="s">
        <v>65</v>
      </c>
      <c r="BO5" t="s">
        <v>66</v>
      </c>
      <c r="BP5" t="s">
        <v>67</v>
      </c>
      <c r="BQ5" t="s">
        <v>68</v>
      </c>
      <c r="BR5" s="41"/>
      <c r="BS5" s="41"/>
    </row>
    <row r="6" spans="1:71" ht="30">
      <c r="B6" s="13" t="s">
        <v>103</v>
      </c>
      <c r="C6">
        <v>155</v>
      </c>
      <c r="D6">
        <v>-0.15102717902656701</v>
      </c>
      <c r="E6">
        <v>4.6285847809282098E-2</v>
      </c>
      <c r="F6">
        <v>-0.24246431863905499</v>
      </c>
      <c r="G6">
        <v>-5.9590039414077901E-2</v>
      </c>
      <c r="H6">
        <v>-3.2629234674249501</v>
      </c>
      <c r="I6">
        <v>1.3582859686327401E-3</v>
      </c>
      <c r="J6">
        <v>13.3323430950292</v>
      </c>
      <c r="K6">
        <v>79.463991315785606</v>
      </c>
      <c r="L6">
        <v>136.748992178886</v>
      </c>
      <c r="M6">
        <v>9.2782983719968001E-2</v>
      </c>
      <c r="N6">
        <v>177.69027743401199</v>
      </c>
      <c r="O6">
        <v>155</v>
      </c>
      <c r="P6">
        <v>-0.16330849286115401</v>
      </c>
      <c r="Q6">
        <v>4.1985633771170899E-2</v>
      </c>
      <c r="R6">
        <v>-0.245600335052649</v>
      </c>
      <c r="S6">
        <v>-8.1016650669658699E-2</v>
      </c>
      <c r="T6">
        <v>-3.8896279082319798</v>
      </c>
      <c r="U6">
        <v>1.00398041243809E-4</v>
      </c>
      <c r="V6">
        <v>14.9414407903624</v>
      </c>
      <c r="W6">
        <v>77.504588964274404</v>
      </c>
      <c r="X6">
        <v>143.92142076941599</v>
      </c>
      <c r="Y6">
        <v>6.7211847169925107E-2</v>
      </c>
      <c r="Z6">
        <v>181.05173827415501</v>
      </c>
      <c r="AA6">
        <v>155</v>
      </c>
      <c r="AB6">
        <v>-0.237147362641451</v>
      </c>
      <c r="AC6">
        <v>0.103374171693949</v>
      </c>
      <c r="AD6">
        <v>-0.44137237506170501</v>
      </c>
      <c r="AE6">
        <v>-3.2922350221196203E-2</v>
      </c>
      <c r="AF6">
        <v>-2.2940678387591098</v>
      </c>
      <c r="AG6">
        <v>2.3147187871094901E-2</v>
      </c>
      <c r="AH6">
        <v>2.0484247650328301E-3</v>
      </c>
      <c r="AI6">
        <v>2.19834065362932E-3</v>
      </c>
      <c r="AJ6">
        <v>-2.2945957393595401E-3</v>
      </c>
      <c r="AK6">
        <v>6.3914452694252104E-3</v>
      </c>
      <c r="AL6">
        <v>0.93180497829170295</v>
      </c>
      <c r="AM6">
        <v>0.35290535059822398</v>
      </c>
      <c r="AN6">
        <v>95.9393362272601</v>
      </c>
      <c r="AO6">
        <v>63.7543391045931</v>
      </c>
      <c r="AP6">
        <v>196.32525793930299</v>
      </c>
      <c r="AQ6">
        <v>6.4135514950865502E-2</v>
      </c>
      <c r="AR6">
        <v>180.43561011996101</v>
      </c>
      <c r="AS6">
        <v>155</v>
      </c>
      <c r="AT6">
        <v>-0.239105213796588</v>
      </c>
      <c r="AU6">
        <v>0.10197428208303499</v>
      </c>
      <c r="AV6">
        <v>-0.44056461785944501</v>
      </c>
      <c r="AW6">
        <v>-3.7645809733731002E-2</v>
      </c>
      <c r="AX6">
        <v>-2.3447599621431099</v>
      </c>
      <c r="AY6">
        <v>2.0323954815127099E-2</v>
      </c>
      <c r="AZ6">
        <v>2.20069832353913E-3</v>
      </c>
      <c r="BA6">
        <v>2.17927663457299E-3</v>
      </c>
      <c r="BB6">
        <v>-2.1046594894404999E-3</v>
      </c>
      <c r="BC6">
        <v>6.5060561365187604E-3</v>
      </c>
      <c r="BD6">
        <v>1.00982972451789</v>
      </c>
      <c r="BE6">
        <v>0.31417122379090001</v>
      </c>
      <c r="BF6">
        <v>95.9393362272601</v>
      </c>
      <c r="BG6">
        <v>63.7543391045931</v>
      </c>
      <c r="BH6">
        <v>196.32525793930299</v>
      </c>
      <c r="BI6">
        <v>6.3480921289829795E-2</v>
      </c>
      <c r="BJ6">
        <v>180.53785628856701</v>
      </c>
      <c r="BK6">
        <v>155</v>
      </c>
      <c r="BL6">
        <v>-0.129561206790721</v>
      </c>
      <c r="BM6">
        <v>6.6890865091913707E-2</v>
      </c>
      <c r="BN6">
        <v>-0.196452071882635</v>
      </c>
      <c r="BO6">
        <v>-6.2670341698807405E-2</v>
      </c>
      <c r="BP6">
        <v>-1.9369043383232201</v>
      </c>
      <c r="BQ6">
        <v>5.4587558373531603E-2</v>
      </c>
    </row>
    <row r="7" spans="1:71" ht="75">
      <c r="A7" s="48" t="s">
        <v>78</v>
      </c>
      <c r="B7" s="44" t="s">
        <v>79</v>
      </c>
      <c r="C7">
        <v>153</v>
      </c>
      <c r="D7">
        <v>-0.11658734861503001</v>
      </c>
      <c r="E7">
        <v>4.4267338992038101E-2</v>
      </c>
      <c r="F7">
        <v>-0.20404606146213899</v>
      </c>
      <c r="G7">
        <v>-2.9128635767919998E-2</v>
      </c>
      <c r="H7">
        <v>-2.63371034423368</v>
      </c>
      <c r="I7">
        <v>9.3191159172711906E-3</v>
      </c>
      <c r="J7">
        <v>2.24802228488032</v>
      </c>
      <c r="K7">
        <v>95.566889200905905</v>
      </c>
      <c r="L7">
        <v>104.869815992656</v>
      </c>
      <c r="M7">
        <v>0.40627263482701198</v>
      </c>
      <c r="N7">
        <v>155.49557518209599</v>
      </c>
      <c r="O7">
        <v>153</v>
      </c>
      <c r="P7">
        <v>-0.12091977836594101</v>
      </c>
      <c r="Q7">
        <v>4.2794695929502601E-2</v>
      </c>
      <c r="R7">
        <v>-0.20479738238776601</v>
      </c>
      <c r="S7">
        <v>-3.7042174344116101E-2</v>
      </c>
      <c r="T7">
        <v>-2.8255786316401701</v>
      </c>
      <c r="U7">
        <v>4.7195302760408798E-3</v>
      </c>
      <c r="V7">
        <v>2.7958792323614201</v>
      </c>
      <c r="W7">
        <v>94.660990192377895</v>
      </c>
      <c r="X7">
        <v>105.987484075487</v>
      </c>
      <c r="Y7">
        <v>0.38723132739702998</v>
      </c>
      <c r="Z7">
        <v>156.371971475724</v>
      </c>
      <c r="AA7">
        <v>153</v>
      </c>
      <c r="AB7">
        <v>-0.13948148456797299</v>
      </c>
      <c r="AC7">
        <v>0.10056252043330401</v>
      </c>
      <c r="AD7">
        <v>-0.33817280421651402</v>
      </c>
      <c r="AE7">
        <v>5.9209835080567298E-2</v>
      </c>
      <c r="AF7">
        <v>-1.3870126163005401</v>
      </c>
      <c r="AG7">
        <v>0.16748189906095501</v>
      </c>
      <c r="AH7">
        <v>5.3536386255975004E-4</v>
      </c>
      <c r="AI7">
        <v>2.1099199484546599E-3</v>
      </c>
      <c r="AJ7">
        <v>-3.6334137009389499E-3</v>
      </c>
      <c r="AK7">
        <v>4.70414142605845E-3</v>
      </c>
      <c r="AL7">
        <v>0.25373657562309898</v>
      </c>
      <c r="AM7">
        <v>0.80004423746891895</v>
      </c>
      <c r="AN7">
        <v>95.766902481528703</v>
      </c>
      <c r="AO7">
        <v>59.603087598291701</v>
      </c>
      <c r="AP7">
        <v>225.53724287823201</v>
      </c>
      <c r="AQ7">
        <v>0.36631636624653402</v>
      </c>
      <c r="AR7">
        <v>156.333409045558</v>
      </c>
      <c r="AS7">
        <v>153</v>
      </c>
      <c r="AT7">
        <v>-0.14454036004193199</v>
      </c>
      <c r="AU7">
        <v>9.9290410396520604E-2</v>
      </c>
      <c r="AV7">
        <v>-0.34071824604881801</v>
      </c>
      <c r="AW7">
        <v>5.16375259649548E-2</v>
      </c>
      <c r="AX7">
        <v>-1.45573333280327</v>
      </c>
      <c r="AY7">
        <v>0.147542300537507</v>
      </c>
      <c r="AZ7">
        <v>7.1869874122663599E-4</v>
      </c>
      <c r="BA7">
        <v>2.0944797992233201E-3</v>
      </c>
      <c r="BB7">
        <v>-3.41957219203721E-3</v>
      </c>
      <c r="BC7">
        <v>4.85696967449048E-3</v>
      </c>
      <c r="BD7">
        <v>0.34313949530243498</v>
      </c>
      <c r="BE7">
        <v>0.73197077545664402</v>
      </c>
      <c r="BF7">
        <v>95.766902481528703</v>
      </c>
      <c r="BG7">
        <v>58.419842490690598</v>
      </c>
      <c r="BH7">
        <v>235.67227625110601</v>
      </c>
      <c r="BI7">
        <v>0.40942654625935598</v>
      </c>
      <c r="BJ7">
        <v>156.36491308289601</v>
      </c>
      <c r="BK7">
        <v>153</v>
      </c>
      <c r="BL7">
        <v>-0.115954498574104</v>
      </c>
      <c r="BM7">
        <v>6.8362619879581796E-2</v>
      </c>
      <c r="BN7">
        <v>-0.18431711845368601</v>
      </c>
      <c r="BO7">
        <v>-4.7591878694522298E-2</v>
      </c>
      <c r="BP7">
        <v>-1.69616815122583</v>
      </c>
      <c r="BQ7">
        <v>9.1901148499707E-2</v>
      </c>
    </row>
    <row r="8" spans="1:71" ht="30">
      <c r="A8" s="48" t="s">
        <v>81</v>
      </c>
      <c r="B8" s="39"/>
      <c r="C8">
        <v>152</v>
      </c>
      <c r="D8">
        <v>-0.107594610099519</v>
      </c>
      <c r="E8">
        <v>4.3566789095485198E-2</v>
      </c>
      <c r="F8">
        <v>-0.193673825108581</v>
      </c>
      <c r="G8">
        <v>-2.1515395090456101E-2</v>
      </c>
      <c r="H8">
        <v>-2.4696474615952</v>
      </c>
      <c r="I8">
        <v>1.4638193784402899E-2</v>
      </c>
      <c r="J8">
        <v>0</v>
      </c>
      <c r="K8">
        <v>102.09665151166701</v>
      </c>
      <c r="L8">
        <v>97.987128722679998</v>
      </c>
      <c r="M8">
        <v>0.53606812697429496</v>
      </c>
      <c r="N8">
        <v>148.77007740675299</v>
      </c>
      <c r="O8">
        <v>152</v>
      </c>
      <c r="P8">
        <v>-0.112221427456017</v>
      </c>
      <c r="Q8">
        <v>4.2923798044793002E-2</v>
      </c>
      <c r="R8">
        <v>-0.19635207162381099</v>
      </c>
      <c r="S8">
        <v>-2.8090783288222801E-2</v>
      </c>
      <c r="T8">
        <v>-2.6144337772465698</v>
      </c>
      <c r="U8">
        <v>8.9375484629662903E-3</v>
      </c>
      <c r="V8">
        <v>0</v>
      </c>
      <c r="W8">
        <v>101.23441012247601</v>
      </c>
      <c r="X8">
        <v>98.795183621202995</v>
      </c>
      <c r="Y8">
        <v>0.51989603785350202</v>
      </c>
      <c r="Z8">
        <v>149.470709927153</v>
      </c>
      <c r="AA8">
        <v>152</v>
      </c>
      <c r="AB8">
        <v>-0.135795193157004</v>
      </c>
      <c r="AC8">
        <v>9.8664907139206504E-2</v>
      </c>
      <c r="AD8">
        <v>-0.330747709145782</v>
      </c>
      <c r="AE8">
        <v>5.91573228317731E-2</v>
      </c>
      <c r="AF8">
        <v>-1.3763271774574399</v>
      </c>
      <c r="AG8">
        <v>0.17077149967604699</v>
      </c>
      <c r="AH8">
        <v>6.6003855690239296E-4</v>
      </c>
      <c r="AI8">
        <v>2.07044067145066E-3</v>
      </c>
      <c r="AJ8">
        <v>-3.43095620312212E-3</v>
      </c>
      <c r="AK8">
        <v>4.7510333169269101E-3</v>
      </c>
      <c r="AL8">
        <v>0.318791340415438</v>
      </c>
      <c r="AM8">
        <v>0.75032821845873598</v>
      </c>
      <c r="AN8">
        <v>95.794027153398304</v>
      </c>
      <c r="AO8">
        <v>60.188812863007797</v>
      </c>
      <c r="AP8">
        <v>220.828845719302</v>
      </c>
      <c r="AQ8">
        <v>0.49841116249587702</v>
      </c>
      <c r="AR8">
        <v>149.40267551482299</v>
      </c>
      <c r="AS8">
        <v>152</v>
      </c>
      <c r="AT8">
        <v>-0.141291686198047</v>
      </c>
      <c r="AU8">
        <v>9.7890679671846295E-2</v>
      </c>
      <c r="AV8">
        <v>-0.33471440200674102</v>
      </c>
      <c r="AW8">
        <v>5.2131029610647202E-2</v>
      </c>
      <c r="AX8">
        <v>-1.4433619898410299</v>
      </c>
      <c r="AY8">
        <v>0.15100369969937999</v>
      </c>
      <c r="AZ8">
        <v>8.4303787943097296E-4</v>
      </c>
      <c r="BA8">
        <v>2.06533809940817E-3</v>
      </c>
      <c r="BB8">
        <v>-3.2378746812935098E-3</v>
      </c>
      <c r="BC8">
        <v>4.9239504401554597E-3</v>
      </c>
      <c r="BD8">
        <v>0.40818395771256499</v>
      </c>
      <c r="BE8">
        <v>0.68372069370914601</v>
      </c>
      <c r="BF8">
        <v>95.794027153398304</v>
      </c>
      <c r="BG8">
        <v>58.4031918869035</v>
      </c>
      <c r="BH8">
        <v>235.81855986456901</v>
      </c>
      <c r="BI8">
        <v>0.56647934412882495</v>
      </c>
      <c r="BJ8">
        <v>149.43133546805601</v>
      </c>
      <c r="BK8">
        <v>152</v>
      </c>
      <c r="BL8">
        <v>-0.111806826509362</v>
      </c>
      <c r="BM8">
        <v>6.9421659022862001E-2</v>
      </c>
      <c r="BN8">
        <v>-0.18122848553222401</v>
      </c>
      <c r="BO8">
        <v>-4.23851674864998E-2</v>
      </c>
      <c r="BP8">
        <v>-1.6105467383391301</v>
      </c>
      <c r="BQ8">
        <v>0.109367001241697</v>
      </c>
    </row>
    <row r="9" spans="1:71" ht="30">
      <c r="A9" s="48" t="s">
        <v>82</v>
      </c>
      <c r="B9" s="39"/>
      <c r="C9">
        <v>147</v>
      </c>
      <c r="D9">
        <v>-9.5692469265815705E-2</v>
      </c>
      <c r="E9">
        <v>4.3888373722146802E-2</v>
      </c>
      <c r="F9">
        <v>-0.18243106595877001</v>
      </c>
      <c r="G9">
        <v>-8.9538725728618394E-3</v>
      </c>
      <c r="H9">
        <v>-2.1803603357835901</v>
      </c>
      <c r="I9">
        <v>3.08325417886153E-2</v>
      </c>
      <c r="J9">
        <v>0</v>
      </c>
      <c r="K9">
        <v>136.344727765568</v>
      </c>
      <c r="L9">
        <v>78.254704406077195</v>
      </c>
      <c r="M9">
        <v>0.900244542903339</v>
      </c>
      <c r="N9">
        <v>124.552176854816</v>
      </c>
      <c r="O9">
        <v>147</v>
      </c>
      <c r="P9">
        <v>-9.8798848417648993E-2</v>
      </c>
      <c r="Q9">
        <v>4.4014170284087897E-2</v>
      </c>
      <c r="R9">
        <v>-0.18506662217446099</v>
      </c>
      <c r="S9">
        <v>-1.25310746608368E-2</v>
      </c>
      <c r="T9">
        <v>-2.2447054614447</v>
      </c>
      <c r="U9">
        <v>2.47870472127831E-2</v>
      </c>
      <c r="V9">
        <v>0</v>
      </c>
      <c r="W9">
        <v>135.31841696226701</v>
      </c>
      <c r="X9">
        <v>78.640608728280498</v>
      </c>
      <c r="Y9">
        <v>0.895345026975229</v>
      </c>
      <c r="Z9">
        <v>124.97492240454601</v>
      </c>
      <c r="AA9">
        <v>147</v>
      </c>
      <c r="AB9">
        <v>-6.6999649812745699E-2</v>
      </c>
      <c r="AC9">
        <v>9.9334978484639402E-2</v>
      </c>
      <c r="AD9">
        <v>-0.26333121794264602</v>
      </c>
      <c r="AE9">
        <v>0.12933191831715399</v>
      </c>
      <c r="AF9">
        <v>-0.67448194820021201</v>
      </c>
      <c r="AG9">
        <v>0.50107890458658</v>
      </c>
      <c r="AH9">
        <v>-6.6434406566315296E-4</v>
      </c>
      <c r="AI9">
        <v>2.0633087995309898E-3</v>
      </c>
      <c r="AJ9">
        <v>-4.74239047316081E-3</v>
      </c>
      <c r="AK9">
        <v>3.4137023418345101E-3</v>
      </c>
      <c r="AL9">
        <v>-0.32197995075393698</v>
      </c>
      <c r="AM9">
        <v>0.74793160733742903</v>
      </c>
      <c r="AN9">
        <v>95.712314937140107</v>
      </c>
      <c r="AO9">
        <v>58.670253814471003</v>
      </c>
      <c r="AP9">
        <v>232.754199580137</v>
      </c>
      <c r="AQ9">
        <v>0.88540463717592499</v>
      </c>
      <c r="AR9">
        <v>124.863896769812</v>
      </c>
      <c r="AS9">
        <v>147</v>
      </c>
      <c r="AT9">
        <v>-7.1646022835300596E-2</v>
      </c>
      <c r="AU9">
        <v>0.100586590109092</v>
      </c>
      <c r="AV9">
        <v>-0.27045135072905202</v>
      </c>
      <c r="AW9">
        <v>0.12715930505845099</v>
      </c>
      <c r="AX9">
        <v>-0.71228205228546204</v>
      </c>
      <c r="AY9">
        <v>0.47743467500957198</v>
      </c>
      <c r="AZ9">
        <v>-5.1369359898756199E-4</v>
      </c>
      <c r="BA9">
        <v>2.1007293477552E-3</v>
      </c>
      <c r="BB9">
        <v>-4.66570020686192E-3</v>
      </c>
      <c r="BC9">
        <v>3.6383130088867999E-3</v>
      </c>
      <c r="BD9">
        <v>-0.244531071809172</v>
      </c>
      <c r="BE9">
        <v>0.80716523227027703</v>
      </c>
      <c r="BF9">
        <v>95.712314937140107</v>
      </c>
      <c r="BG9">
        <v>54.001759734131298</v>
      </c>
      <c r="BH9">
        <v>281.30369570137799</v>
      </c>
      <c r="BI9">
        <v>0.95345845561951004</v>
      </c>
      <c r="BJ9">
        <v>124.880433340609</v>
      </c>
      <c r="BK9">
        <v>147</v>
      </c>
      <c r="BL9">
        <v>-0.104514090528756</v>
      </c>
      <c r="BM9">
        <v>6.3170023839988598E-2</v>
      </c>
      <c r="BN9">
        <v>-0.167684114368745</v>
      </c>
      <c r="BO9">
        <v>-4.13440666887675E-2</v>
      </c>
      <c r="BP9">
        <v>-1.6544886985240499</v>
      </c>
      <c r="BQ9">
        <v>0.10017652111076</v>
      </c>
    </row>
    <row r="11" spans="1:71">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f>EXP(AB6)</f>
        <v>0.78887502874367288</v>
      </c>
      <c r="AC11" s="5"/>
      <c r="AD11" s="5">
        <f>EXP(AD6)</f>
        <v>0.64315316777605058</v>
      </c>
      <c r="AE11" s="5">
        <f>EXP(AE6)</f>
        <v>0.96761369166112488</v>
      </c>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4:N4"/>
    <mergeCell ref="O4:Z4"/>
    <mergeCell ref="AA4:AR4"/>
    <mergeCell ref="AS4:BJ4"/>
    <mergeCell ref="BK4:BQ4"/>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000"/>
  <sheetViews>
    <sheetView workbookViewId="0">
      <selection activeCell="C12" sqref="C12"/>
    </sheetView>
  </sheetViews>
  <sheetFormatPr defaultColWidth="14.42578125" defaultRowHeight="15"/>
  <cols>
    <col min="1" max="71" width="8.7109375" customWidth="1"/>
  </cols>
  <sheetData>
    <row r="1" spans="1:71">
      <c r="A1" s="373" t="s">
        <v>3105</v>
      </c>
    </row>
    <row r="2" spans="1:71">
      <c r="A2" s="345" t="s">
        <v>2155</v>
      </c>
    </row>
    <row r="4" spans="1:71">
      <c r="A4" s="39"/>
      <c r="B4" s="39"/>
      <c r="C4" s="362" t="s">
        <v>58</v>
      </c>
      <c r="D4" s="363"/>
      <c r="E4" s="363"/>
      <c r="F4" s="363"/>
      <c r="G4" s="363"/>
      <c r="H4" s="363"/>
      <c r="I4" s="363"/>
      <c r="J4" s="363"/>
      <c r="K4" s="363"/>
      <c r="L4" s="363"/>
      <c r="M4" s="363"/>
      <c r="N4" s="364"/>
      <c r="O4" s="362" t="s">
        <v>59</v>
      </c>
      <c r="P4" s="363"/>
      <c r="Q4" s="363"/>
      <c r="R4" s="363"/>
      <c r="S4" s="363"/>
      <c r="T4" s="363"/>
      <c r="U4" s="363"/>
      <c r="V4" s="363"/>
      <c r="W4" s="363"/>
      <c r="X4" s="363"/>
      <c r="Y4" s="363"/>
      <c r="Z4" s="364"/>
      <c r="AA4" s="362" t="s">
        <v>60</v>
      </c>
      <c r="AB4" s="363"/>
      <c r="AC4" s="363"/>
      <c r="AD4" s="363"/>
      <c r="AE4" s="363"/>
      <c r="AF4" s="363"/>
      <c r="AG4" s="363"/>
      <c r="AH4" s="363"/>
      <c r="AI4" s="363"/>
      <c r="AJ4" s="363"/>
      <c r="AK4" s="363"/>
      <c r="AL4" s="363"/>
      <c r="AM4" s="363"/>
      <c r="AN4" s="363"/>
      <c r="AO4" s="363"/>
      <c r="AP4" s="363"/>
      <c r="AQ4" s="363"/>
      <c r="AR4" s="364"/>
      <c r="AS4" s="362" t="s">
        <v>61</v>
      </c>
      <c r="AT4" s="363"/>
      <c r="AU4" s="363"/>
      <c r="AV4" s="363"/>
      <c r="AW4" s="363"/>
      <c r="AX4" s="363"/>
      <c r="AY4" s="363"/>
      <c r="AZ4" s="363"/>
      <c r="BA4" s="363"/>
      <c r="BB4" s="363"/>
      <c r="BC4" s="363"/>
      <c r="BD4" s="363"/>
      <c r="BE4" s="363"/>
      <c r="BF4" s="363"/>
      <c r="BG4" s="363"/>
      <c r="BH4" s="363"/>
      <c r="BI4" s="363"/>
      <c r="BJ4" s="364"/>
      <c r="BK4" s="362" t="s">
        <v>63</v>
      </c>
      <c r="BL4" s="363"/>
      <c r="BM4" s="363"/>
      <c r="BN4" s="363"/>
      <c r="BO4" s="363"/>
      <c r="BP4" s="363"/>
      <c r="BQ4" s="364"/>
      <c r="BR4" s="5"/>
      <c r="BS4" s="5"/>
    </row>
    <row r="5" spans="1:71">
      <c r="C5" t="s">
        <v>7</v>
      </c>
      <c r="D5" t="s">
        <v>64</v>
      </c>
      <c r="E5" t="s">
        <v>35</v>
      </c>
      <c r="F5" t="s">
        <v>65</v>
      </c>
      <c r="G5" t="s">
        <v>66</v>
      </c>
      <c r="H5" t="s">
        <v>67</v>
      </c>
      <c r="I5" t="s">
        <v>68</v>
      </c>
      <c r="J5" t="s">
        <v>69</v>
      </c>
      <c r="K5" t="s">
        <v>70</v>
      </c>
      <c r="L5" t="s">
        <v>71</v>
      </c>
      <c r="M5" t="s">
        <v>72</v>
      </c>
      <c r="N5" t="s">
        <v>73</v>
      </c>
      <c r="O5" t="s">
        <v>7</v>
      </c>
      <c r="P5" t="s">
        <v>64</v>
      </c>
      <c r="Q5" t="s">
        <v>35</v>
      </c>
      <c r="R5" t="s">
        <v>65</v>
      </c>
      <c r="S5" t="s">
        <v>66</v>
      </c>
      <c r="T5" t="s">
        <v>67</v>
      </c>
      <c r="U5" t="s">
        <v>68</v>
      </c>
      <c r="V5" t="s">
        <v>69</v>
      </c>
      <c r="W5" t="s">
        <v>70</v>
      </c>
      <c r="X5" t="s">
        <v>71</v>
      </c>
      <c r="Y5" t="s">
        <v>72</v>
      </c>
      <c r="Z5" t="s">
        <v>73</v>
      </c>
      <c r="AA5" t="s">
        <v>7</v>
      </c>
      <c r="AB5" t="s">
        <v>64</v>
      </c>
      <c r="AC5" t="s">
        <v>35</v>
      </c>
      <c r="AD5" t="s">
        <v>65</v>
      </c>
      <c r="AE5" t="s">
        <v>66</v>
      </c>
      <c r="AF5" t="s">
        <v>67</v>
      </c>
      <c r="AG5" t="s">
        <v>68</v>
      </c>
      <c r="AH5" t="s">
        <v>64</v>
      </c>
      <c r="AI5" t="s">
        <v>35</v>
      </c>
      <c r="AJ5" t="s">
        <v>65</v>
      </c>
      <c r="AK5" t="s">
        <v>66</v>
      </c>
      <c r="AL5" t="s">
        <v>67</v>
      </c>
      <c r="AM5" t="s">
        <v>68</v>
      </c>
      <c r="AN5" t="s">
        <v>74</v>
      </c>
      <c r="AO5" t="s">
        <v>71</v>
      </c>
      <c r="AP5" t="s">
        <v>70</v>
      </c>
      <c r="AQ5" t="s">
        <v>72</v>
      </c>
      <c r="AR5" t="s">
        <v>75</v>
      </c>
      <c r="AS5" t="s">
        <v>7</v>
      </c>
      <c r="AT5" t="s">
        <v>64</v>
      </c>
      <c r="AU5" t="s">
        <v>35</v>
      </c>
      <c r="AV5" t="s">
        <v>65</v>
      </c>
      <c r="AW5" t="s">
        <v>66</v>
      </c>
      <c r="AX5" t="s">
        <v>67</v>
      </c>
      <c r="AY5" t="s">
        <v>68</v>
      </c>
      <c r="AZ5" t="s">
        <v>64</v>
      </c>
      <c r="BA5" t="s">
        <v>35</v>
      </c>
      <c r="BB5" t="s">
        <v>65</v>
      </c>
      <c r="BC5" t="s">
        <v>66</v>
      </c>
      <c r="BD5" t="s">
        <v>67</v>
      </c>
      <c r="BE5" t="s">
        <v>68</v>
      </c>
      <c r="BF5" t="s">
        <v>74</v>
      </c>
      <c r="BG5" t="s">
        <v>71</v>
      </c>
      <c r="BH5" t="s">
        <v>70</v>
      </c>
      <c r="BI5" t="s">
        <v>72</v>
      </c>
      <c r="BJ5" t="s">
        <v>75</v>
      </c>
      <c r="BK5" t="s">
        <v>7</v>
      </c>
      <c r="BL5" t="s">
        <v>64</v>
      </c>
      <c r="BM5" t="s">
        <v>35</v>
      </c>
      <c r="BN5" t="s">
        <v>65</v>
      </c>
      <c r="BO5" t="s">
        <v>66</v>
      </c>
      <c r="BP5" t="s">
        <v>67</v>
      </c>
      <c r="BQ5" t="s">
        <v>68</v>
      </c>
      <c r="BR5" s="41"/>
      <c r="BS5" s="41"/>
    </row>
    <row r="6" spans="1:71" ht="30">
      <c r="B6" s="13" t="s">
        <v>103</v>
      </c>
      <c r="C6">
        <v>710</v>
      </c>
      <c r="D6">
        <v>-0.14158115771103499</v>
      </c>
      <c r="E6">
        <v>2.2311665912534001E-2</v>
      </c>
      <c r="F6">
        <v>-0.18538599826060401</v>
      </c>
      <c r="G6">
        <v>-9.7776317161465301E-2</v>
      </c>
      <c r="H6">
        <v>-6.34561122715174</v>
      </c>
      <c r="I6" s="74">
        <v>3.9500891446664401E-10</v>
      </c>
      <c r="J6">
        <v>40.858065569820297</v>
      </c>
      <c r="K6">
        <v>47.738022514809103</v>
      </c>
      <c r="L6">
        <v>-45.514873753475399</v>
      </c>
      <c r="M6" s="74">
        <v>9.6449328952727894E-28</v>
      </c>
      <c r="N6">
        <v>1198.8109736874001</v>
      </c>
      <c r="O6">
        <v>710</v>
      </c>
      <c r="P6">
        <v>-0.15388864298423699</v>
      </c>
      <c r="Q6">
        <v>1.6238742419089802E-2</v>
      </c>
      <c r="R6">
        <v>-0.18571657812565301</v>
      </c>
      <c r="S6">
        <v>-0.122060707842821</v>
      </c>
      <c r="T6">
        <v>-9.47663550616641</v>
      </c>
      <c r="U6" s="74">
        <v>2.6261401213294601E-21</v>
      </c>
      <c r="V6">
        <v>41.619191837541997</v>
      </c>
      <c r="W6">
        <v>47.540298932421102</v>
      </c>
      <c r="X6">
        <v>-40.582789111201897</v>
      </c>
      <c r="Y6" s="74">
        <v>3.7258980415343199E-29</v>
      </c>
      <c r="Z6">
        <v>1214.4401941594299</v>
      </c>
      <c r="AA6">
        <v>710</v>
      </c>
      <c r="AB6">
        <v>-9.3374793632819295E-2</v>
      </c>
      <c r="AC6">
        <v>5.5353972363083197E-2</v>
      </c>
      <c r="AD6">
        <v>-0.20205237059964901</v>
      </c>
      <c r="AE6">
        <v>1.53027833340102E-2</v>
      </c>
      <c r="AF6">
        <v>-1.6868670783073401</v>
      </c>
      <c r="AG6">
        <v>9.2069421515518904E-2</v>
      </c>
      <c r="AH6" s="74">
        <v>-1.38741134426681E-3</v>
      </c>
      <c r="AI6">
        <v>1.45795758207617E-3</v>
      </c>
      <c r="AJ6">
        <v>-4.2498490443319999E-3</v>
      </c>
      <c r="AK6">
        <v>1.4750263557983801E-3</v>
      </c>
      <c r="AL6">
        <v>-0.95161296962500996</v>
      </c>
      <c r="AM6">
        <v>0.34161804604416501</v>
      </c>
      <c r="AN6">
        <v>91.342055619614598</v>
      </c>
      <c r="AO6">
        <v>73.420616534753293</v>
      </c>
      <c r="AP6">
        <v>153.145595553318</v>
      </c>
      <c r="AQ6" s="74">
        <v>4.0242312905314897E-29</v>
      </c>
      <c r="AR6">
        <v>1212.7797688340299</v>
      </c>
      <c r="AS6">
        <v>710</v>
      </c>
      <c r="AT6">
        <v>-0.100534612730016</v>
      </c>
      <c r="AU6">
        <v>5.2859422589575003E-2</v>
      </c>
      <c r="AV6">
        <v>-0.20431458951686499</v>
      </c>
      <c r="AW6">
        <v>3.24536405683412E-3</v>
      </c>
      <c r="AX6">
        <v>-1.9019241566562901</v>
      </c>
      <c r="AY6">
        <v>5.7586673116843103E-2</v>
      </c>
      <c r="AZ6">
        <v>-9.4299021510797505E-4</v>
      </c>
      <c r="BA6">
        <v>1.40180126411528E-3</v>
      </c>
      <c r="BB6">
        <v>-3.6951750768161001E-3</v>
      </c>
      <c r="BC6">
        <v>1.80919464660015E-3</v>
      </c>
      <c r="BD6">
        <v>-0.67269893332784603</v>
      </c>
      <c r="BE6">
        <v>0.501358335710687</v>
      </c>
      <c r="BF6">
        <v>91.342055619614598</v>
      </c>
      <c r="BG6">
        <v>73.420616534753293</v>
      </c>
      <c r="BH6">
        <v>153.145595553318</v>
      </c>
      <c r="BI6" s="74">
        <v>3.0008721542562101E-29</v>
      </c>
      <c r="BJ6">
        <v>1214.1755558975501</v>
      </c>
      <c r="BK6">
        <v>710</v>
      </c>
      <c r="BL6">
        <v>-0.14762133319353801</v>
      </c>
      <c r="BM6">
        <v>2.6915069355923599E-2</v>
      </c>
      <c r="BN6">
        <v>-0.17453640254946201</v>
      </c>
      <c r="BO6">
        <v>-0.120706263837615</v>
      </c>
      <c r="BP6">
        <v>-5.4847093738232999</v>
      </c>
      <c r="BQ6" s="74">
        <v>5.76551564268613E-8</v>
      </c>
    </row>
    <row r="7" spans="1:71" ht="57.75" customHeight="1">
      <c r="A7" s="48" t="s">
        <v>78</v>
      </c>
      <c r="B7" s="44" t="s">
        <v>79</v>
      </c>
      <c r="C7">
        <v>698</v>
      </c>
      <c r="D7">
        <v>-0.14200375278715699</v>
      </c>
      <c r="E7">
        <v>2.0889007812158099E-2</v>
      </c>
      <c r="F7">
        <v>-0.18301667398153099</v>
      </c>
      <c r="G7">
        <v>-0.10099083159278301</v>
      </c>
      <c r="H7">
        <v>-6.7980132931209099</v>
      </c>
      <c r="I7" s="74">
        <v>2.2807089550269701E-11</v>
      </c>
      <c r="J7">
        <v>32.381062463699401</v>
      </c>
      <c r="K7">
        <v>51.377694424702902</v>
      </c>
      <c r="L7">
        <v>0</v>
      </c>
      <c r="M7" s="74">
        <v>2.4228134898459199E-15</v>
      </c>
      <c r="N7">
        <v>1030.77632597499</v>
      </c>
      <c r="O7">
        <v>698</v>
      </c>
      <c r="P7">
        <v>-0.14842895483378801</v>
      </c>
      <c r="Q7">
        <v>1.6482642441285899E-2</v>
      </c>
      <c r="R7">
        <v>-0.18073493401870899</v>
      </c>
      <c r="S7">
        <v>-0.116122975648868</v>
      </c>
      <c r="T7">
        <v>-9.0051674276450804</v>
      </c>
      <c r="U7" s="74">
        <v>2.15336988306645E-19</v>
      </c>
      <c r="V7">
        <v>32.795461621291501</v>
      </c>
      <c r="W7">
        <v>51.144661959569802</v>
      </c>
      <c r="X7">
        <v>0</v>
      </c>
      <c r="Y7" s="74">
        <v>8.4444861761213904E-16</v>
      </c>
      <c r="Z7">
        <v>1037.13233780774</v>
      </c>
      <c r="AA7">
        <v>698</v>
      </c>
      <c r="AB7">
        <v>-0.121175410510936</v>
      </c>
      <c r="AC7">
        <v>5.2320125684929303E-2</v>
      </c>
      <c r="AD7">
        <v>-0.22389960754840699</v>
      </c>
      <c r="AE7">
        <v>-1.8451213473464598E-2</v>
      </c>
      <c r="AF7">
        <v>-2.31603821521094</v>
      </c>
      <c r="AG7">
        <v>2.0845854184809599E-2</v>
      </c>
      <c r="AH7">
        <v>-5.9507948754768103E-4</v>
      </c>
      <c r="AI7">
        <v>1.37036046923362E-3</v>
      </c>
      <c r="AJ7">
        <v>-3.2856154335357498E-3</v>
      </c>
      <c r="AK7">
        <v>2.0954564584403901E-3</v>
      </c>
      <c r="AL7">
        <v>-0.434250331141325</v>
      </c>
      <c r="AM7">
        <v>0.66424125287402203</v>
      </c>
      <c r="AN7">
        <v>90.928093469102905</v>
      </c>
      <c r="AO7">
        <v>68.980626577877601</v>
      </c>
      <c r="AP7">
        <v>172.971758798553</v>
      </c>
      <c r="AQ7" s="74">
        <v>7.45543955028063E-16</v>
      </c>
      <c r="AR7">
        <v>1036.6655706184899</v>
      </c>
      <c r="AS7">
        <v>698</v>
      </c>
      <c r="AT7">
        <v>-0.120014335475329</v>
      </c>
      <c r="AU7">
        <v>5.0512476740291898E-2</v>
      </c>
      <c r="AV7">
        <v>-0.219189433883303</v>
      </c>
      <c r="AW7">
        <v>-2.0839237067355298E-2</v>
      </c>
      <c r="AX7">
        <v>-2.3759344862929401</v>
      </c>
      <c r="AY7">
        <v>1.77742857156051E-2</v>
      </c>
      <c r="AZ7">
        <v>-4.6006684112850801E-4</v>
      </c>
      <c r="BA7">
        <v>1.3314232565254801E-3</v>
      </c>
      <c r="BB7">
        <v>-3.0741543103983198E-3</v>
      </c>
      <c r="BC7">
        <v>2.1540206281413102E-3</v>
      </c>
      <c r="BD7">
        <v>-0.34554514417084098</v>
      </c>
      <c r="BE7">
        <v>0.72978898904804801</v>
      </c>
      <c r="BF7">
        <v>90.928093469102905</v>
      </c>
      <c r="BG7">
        <v>66.378397787846097</v>
      </c>
      <c r="BH7">
        <v>187.979283301088</v>
      </c>
      <c r="BI7" s="74">
        <v>7.4492975308219294E-15</v>
      </c>
      <c r="BJ7">
        <v>1037.1637522364499</v>
      </c>
      <c r="BK7">
        <v>698</v>
      </c>
      <c r="BL7">
        <v>-0.148723456795921</v>
      </c>
      <c r="BM7">
        <v>2.68900763419666E-2</v>
      </c>
      <c r="BN7">
        <v>-0.17561353313788799</v>
      </c>
      <c r="BO7">
        <v>-0.121833380453955</v>
      </c>
      <c r="BP7">
        <v>-5.5307934014234297</v>
      </c>
      <c r="BQ7" s="74">
        <v>4.5116375302356499E-8</v>
      </c>
    </row>
    <row r="8" spans="1:71" ht="30">
      <c r="A8" s="48" t="s">
        <v>81</v>
      </c>
      <c r="B8" s="39"/>
      <c r="C8">
        <v>676</v>
      </c>
      <c r="D8">
        <v>-0.13718361258981501</v>
      </c>
      <c r="E8">
        <v>1.9638388988557201E-2</v>
      </c>
      <c r="F8">
        <v>-0.175743288185465</v>
      </c>
      <c r="G8">
        <v>-9.8623936994165398E-2</v>
      </c>
      <c r="H8">
        <v>-6.9854819898795499</v>
      </c>
      <c r="I8" s="74">
        <v>6.8178795942230904E-12</v>
      </c>
      <c r="J8">
        <v>21.884023618659501</v>
      </c>
      <c r="K8">
        <v>59.971040876433598</v>
      </c>
      <c r="L8">
        <v>524.95510232942399</v>
      </c>
      <c r="M8" s="74">
        <v>1.01860322579035E-6</v>
      </c>
      <c r="N8">
        <v>864.09980553124899</v>
      </c>
      <c r="O8">
        <v>676</v>
      </c>
      <c r="P8">
        <v>-0.14260615113074801</v>
      </c>
      <c r="Q8">
        <v>1.6773251541923599E-2</v>
      </c>
      <c r="R8">
        <v>-0.17548172415291799</v>
      </c>
      <c r="S8">
        <v>-0.109730578108578</v>
      </c>
      <c r="T8">
        <v>-8.5019980040431609</v>
      </c>
      <c r="U8" s="74">
        <v>1.8635501783471901E-17</v>
      </c>
      <c r="V8">
        <v>22.3106303648002</v>
      </c>
      <c r="W8">
        <v>59.529835401320497</v>
      </c>
      <c r="X8">
        <v>595.34550942978501</v>
      </c>
      <c r="Y8" s="74">
        <v>5.8926549306776305E-7</v>
      </c>
      <c r="Z8">
        <v>868.84473792173503</v>
      </c>
      <c r="AA8">
        <v>676</v>
      </c>
      <c r="AB8">
        <v>-0.11003184711453</v>
      </c>
      <c r="AC8">
        <v>4.9158313061022099E-2</v>
      </c>
      <c r="AD8">
        <v>-0.20655369813037699</v>
      </c>
      <c r="AE8">
        <v>-1.3509996098681899E-2</v>
      </c>
      <c r="AF8">
        <v>-2.2383161720367202</v>
      </c>
      <c r="AG8">
        <v>2.5526184256563899E-2</v>
      </c>
      <c r="AH8">
        <v>-7.7421533799540703E-4</v>
      </c>
      <c r="AI8">
        <v>1.28489066518374E-3</v>
      </c>
      <c r="AJ8">
        <v>-3.2970851769699001E-3</v>
      </c>
      <c r="AK8">
        <v>1.7486545009790899E-3</v>
      </c>
      <c r="AL8">
        <v>-0.60255347709658402</v>
      </c>
      <c r="AM8">
        <v>0.54700844498762802</v>
      </c>
      <c r="AN8">
        <v>90.889487593488298</v>
      </c>
      <c r="AO8">
        <v>68.531916123768397</v>
      </c>
      <c r="AP8">
        <v>175.25551130522999</v>
      </c>
      <c r="AQ8" s="74">
        <v>5.5763645072376704E-7</v>
      </c>
      <c r="AR8">
        <v>868.18603005565706</v>
      </c>
      <c r="AS8">
        <v>676</v>
      </c>
      <c r="AT8">
        <v>-0.111490559574756</v>
      </c>
      <c r="AU8">
        <v>4.78010964280145E-2</v>
      </c>
      <c r="AV8">
        <v>-0.205347529444565</v>
      </c>
      <c r="AW8">
        <v>-1.7633589704947598E-2</v>
      </c>
      <c r="AX8">
        <v>-2.3323849849899299</v>
      </c>
      <c r="AY8">
        <v>1.9973969714117201E-2</v>
      </c>
      <c r="AZ8">
        <v>-5.9397477750051996E-4</v>
      </c>
      <c r="BA8">
        <v>1.2566592818411099E-3</v>
      </c>
      <c r="BB8">
        <v>-3.0614125805224E-3</v>
      </c>
      <c r="BC8">
        <v>1.8734630255213601E-3</v>
      </c>
      <c r="BD8">
        <v>-0.47266175174411301</v>
      </c>
      <c r="BE8">
        <v>0.63660753296079697</v>
      </c>
      <c r="BF8">
        <v>90.889487593488298</v>
      </c>
      <c r="BG8">
        <v>61.459330590883297</v>
      </c>
      <c r="BH8">
        <v>226.49830691721601</v>
      </c>
      <c r="BI8" s="74">
        <v>3.1883558301239203E-5</v>
      </c>
      <c r="BJ8">
        <v>868.551431367482</v>
      </c>
      <c r="BK8">
        <v>676</v>
      </c>
      <c r="BL8">
        <v>-0.14701462873989901</v>
      </c>
      <c r="BM8">
        <v>2.7660716182330999E-2</v>
      </c>
      <c r="BN8">
        <v>-0.17467534492223</v>
      </c>
      <c r="BO8">
        <v>-0.119353912557567</v>
      </c>
      <c r="BP8">
        <v>-5.3149248837529299</v>
      </c>
      <c r="BQ8" s="74">
        <v>1.45153971953249E-7</v>
      </c>
    </row>
    <row r="9" spans="1:71" ht="30">
      <c r="A9" s="48" t="s">
        <v>82</v>
      </c>
      <c r="B9" s="39"/>
      <c r="C9">
        <v>615</v>
      </c>
      <c r="D9">
        <v>-0.145273958367476</v>
      </c>
      <c r="E9">
        <v>1.7447430675894899E-2</v>
      </c>
      <c r="F9">
        <v>-0.179537835418558</v>
      </c>
      <c r="G9">
        <v>-0.11101008131639301</v>
      </c>
      <c r="H9">
        <v>-8.3263811770396394</v>
      </c>
      <c r="I9" s="74">
        <v>4.4408920985006301E-16</v>
      </c>
      <c r="J9">
        <v>0</v>
      </c>
      <c r="K9">
        <v>136.77639244047199</v>
      </c>
      <c r="L9">
        <v>78.365224392930301</v>
      </c>
      <c r="M9">
        <v>0.95483535607481895</v>
      </c>
      <c r="N9">
        <v>555.91685689890005</v>
      </c>
      <c r="O9">
        <v>615</v>
      </c>
      <c r="P9">
        <v>-0.15356946788680001</v>
      </c>
      <c r="Q9">
        <v>1.7489663781369E-2</v>
      </c>
      <c r="R9">
        <v>-0.18784920889828299</v>
      </c>
      <c r="S9">
        <v>-0.119289726875316</v>
      </c>
      <c r="T9">
        <v>-8.7805843386418108</v>
      </c>
      <c r="U9" s="74">
        <v>1.6262751346144899E-18</v>
      </c>
      <c r="V9">
        <v>0</v>
      </c>
      <c r="W9">
        <v>131.26178441047401</v>
      </c>
      <c r="X9">
        <v>80.441672514506905</v>
      </c>
      <c r="Y9">
        <v>0.93276448754545105</v>
      </c>
      <c r="Z9">
        <v>562.400563281063</v>
      </c>
      <c r="AA9">
        <v>615</v>
      </c>
      <c r="AB9">
        <v>-0.12586415518890401</v>
      </c>
      <c r="AC9">
        <v>4.3362144397808902E-2</v>
      </c>
      <c r="AD9">
        <v>-0.21102053144333499</v>
      </c>
      <c r="AE9">
        <v>-4.0707778934472E-2</v>
      </c>
      <c r="AF9">
        <v>-2.9026275553674799</v>
      </c>
      <c r="AG9">
        <v>3.8334740111429801E-3</v>
      </c>
      <c r="AH9">
        <v>-5.5613069243957004E-4</v>
      </c>
      <c r="AI9">
        <v>1.1374044543316501E-3</v>
      </c>
      <c r="AJ9">
        <v>-2.7898126980607299E-3</v>
      </c>
      <c r="AK9">
        <v>1.67755131318159E-3</v>
      </c>
      <c r="AL9">
        <v>-0.488947172944174</v>
      </c>
      <c r="AM9">
        <v>0.62505398344686602</v>
      </c>
      <c r="AN9">
        <v>91.038387662124705</v>
      </c>
      <c r="AO9">
        <v>71.207765449654602</v>
      </c>
      <c r="AP9">
        <v>162.04325938902701</v>
      </c>
      <c r="AQ9">
        <v>0.93019387494372696</v>
      </c>
      <c r="AR9">
        <v>562.086247454459</v>
      </c>
      <c r="AS9">
        <v>615</v>
      </c>
      <c r="AT9">
        <v>-0.12545659557144401</v>
      </c>
      <c r="AU9">
        <v>4.3872461626692998E-2</v>
      </c>
      <c r="AV9">
        <v>-0.211615153949372</v>
      </c>
      <c r="AW9">
        <v>-3.9298037193515198E-2</v>
      </c>
      <c r="AX9">
        <v>-2.85957502542125</v>
      </c>
      <c r="AY9">
        <v>4.3864312369497104E-3</v>
      </c>
      <c r="AZ9">
        <v>-4.48700377337756E-4</v>
      </c>
      <c r="BA9">
        <v>1.1556364822477099E-3</v>
      </c>
      <c r="BB9">
        <v>-2.7181871949824598E-3</v>
      </c>
      <c r="BC9">
        <v>1.82078644030695E-3</v>
      </c>
      <c r="BD9">
        <v>-0.38827121177849599</v>
      </c>
      <c r="BE9">
        <v>0.69795014260294197</v>
      </c>
      <c r="BF9">
        <v>91.038387662124705</v>
      </c>
      <c r="BG9">
        <v>52.078201217295799</v>
      </c>
      <c r="BH9">
        <v>382.05511991929302</v>
      </c>
      <c r="BI9">
        <v>0.99998355929995697</v>
      </c>
      <c r="BJ9">
        <v>562.43733945201996</v>
      </c>
      <c r="BK9">
        <v>615</v>
      </c>
      <c r="BL9">
        <v>-0.15343447295051099</v>
      </c>
      <c r="BM9">
        <v>2.7434059660681701E-2</v>
      </c>
      <c r="BN9">
        <v>-0.18086853261119301</v>
      </c>
      <c r="BO9">
        <v>-0.126000413289829</v>
      </c>
      <c r="BP9">
        <v>-5.5928460770394901</v>
      </c>
      <c r="BQ9" s="74">
        <v>3.3654598219356999E-8</v>
      </c>
    </row>
    <row r="11" spans="1:71">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4:N4"/>
    <mergeCell ref="O4:Z4"/>
    <mergeCell ref="AA4:AR4"/>
    <mergeCell ref="AS4:BJ4"/>
    <mergeCell ref="BK4:BQ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999"/>
  <sheetViews>
    <sheetView workbookViewId="0">
      <selection activeCell="C12" sqref="C12"/>
    </sheetView>
  </sheetViews>
  <sheetFormatPr defaultColWidth="14.42578125" defaultRowHeight="15"/>
  <cols>
    <col min="1" max="71" width="8.7109375" customWidth="1"/>
  </cols>
  <sheetData>
    <row r="1" spans="1:71">
      <c r="A1" s="373" t="s">
        <v>3104</v>
      </c>
    </row>
    <row r="2" spans="1:71">
      <c r="A2" s="345" t="s">
        <v>84</v>
      </c>
    </row>
    <row r="4" spans="1:71">
      <c r="A4" s="39"/>
      <c r="B4" s="39"/>
      <c r="C4" s="362" t="s">
        <v>58</v>
      </c>
      <c r="D4" s="363"/>
      <c r="E4" s="363"/>
      <c r="F4" s="363"/>
      <c r="G4" s="363"/>
      <c r="H4" s="363"/>
      <c r="I4" s="363"/>
      <c r="J4" s="363"/>
      <c r="K4" s="363"/>
      <c r="L4" s="363"/>
      <c r="M4" s="363"/>
      <c r="N4" s="364"/>
      <c r="O4" s="362" t="s">
        <v>59</v>
      </c>
      <c r="P4" s="363"/>
      <c r="Q4" s="363"/>
      <c r="R4" s="363"/>
      <c r="S4" s="363"/>
      <c r="T4" s="363"/>
      <c r="U4" s="363"/>
      <c r="V4" s="363"/>
      <c r="W4" s="363"/>
      <c r="X4" s="363"/>
      <c r="Y4" s="363"/>
      <c r="Z4" s="364"/>
      <c r="AA4" s="362" t="s">
        <v>60</v>
      </c>
      <c r="AB4" s="363"/>
      <c r="AC4" s="363"/>
      <c r="AD4" s="363"/>
      <c r="AE4" s="363"/>
      <c r="AF4" s="363"/>
      <c r="AG4" s="363"/>
      <c r="AH4" s="363"/>
      <c r="AI4" s="363"/>
      <c r="AJ4" s="363"/>
      <c r="AK4" s="363"/>
      <c r="AL4" s="363"/>
      <c r="AM4" s="363"/>
      <c r="AN4" s="363"/>
      <c r="AO4" s="363"/>
      <c r="AP4" s="363"/>
      <c r="AQ4" s="363"/>
      <c r="AR4" s="364"/>
      <c r="AS4" s="362" t="s">
        <v>61</v>
      </c>
      <c r="AT4" s="363"/>
      <c r="AU4" s="363"/>
      <c r="AV4" s="363"/>
      <c r="AW4" s="363"/>
      <c r="AX4" s="363"/>
      <c r="AY4" s="363"/>
      <c r="AZ4" s="363"/>
      <c r="BA4" s="363"/>
      <c r="BB4" s="363"/>
      <c r="BC4" s="363"/>
      <c r="BD4" s="363"/>
      <c r="BE4" s="363"/>
      <c r="BF4" s="363"/>
      <c r="BG4" s="363"/>
      <c r="BH4" s="363"/>
      <c r="BI4" s="363"/>
      <c r="BJ4" s="364"/>
      <c r="BK4" s="362" t="s">
        <v>63</v>
      </c>
      <c r="BL4" s="363"/>
      <c r="BM4" s="363"/>
      <c r="BN4" s="363"/>
      <c r="BO4" s="363"/>
      <c r="BP4" s="363"/>
      <c r="BQ4" s="364"/>
      <c r="BR4" s="5"/>
      <c r="BS4" s="5"/>
    </row>
    <row r="5" spans="1:71">
      <c r="C5" t="s">
        <v>7</v>
      </c>
      <c r="D5" t="s">
        <v>64</v>
      </c>
      <c r="E5" t="s">
        <v>35</v>
      </c>
      <c r="F5" t="s">
        <v>65</v>
      </c>
      <c r="G5" t="s">
        <v>66</v>
      </c>
      <c r="H5" t="s">
        <v>67</v>
      </c>
      <c r="I5" t="s">
        <v>68</v>
      </c>
      <c r="J5" t="s">
        <v>69</v>
      </c>
      <c r="K5" t="s">
        <v>70</v>
      </c>
      <c r="L5" t="s">
        <v>71</v>
      </c>
      <c r="M5" t="s">
        <v>72</v>
      </c>
      <c r="N5" t="s">
        <v>73</v>
      </c>
      <c r="O5" t="s">
        <v>7</v>
      </c>
      <c r="P5" t="s">
        <v>64</v>
      </c>
      <c r="Q5" t="s">
        <v>35</v>
      </c>
      <c r="R5" t="s">
        <v>65</v>
      </c>
      <c r="S5" t="s">
        <v>66</v>
      </c>
      <c r="T5" t="s">
        <v>67</v>
      </c>
      <c r="U5" t="s">
        <v>68</v>
      </c>
      <c r="V5" t="s">
        <v>69</v>
      </c>
      <c r="W5" t="s">
        <v>70</v>
      </c>
      <c r="X5" t="s">
        <v>71</v>
      </c>
      <c r="Y5" t="s">
        <v>72</v>
      </c>
      <c r="Z5" t="s">
        <v>73</v>
      </c>
      <c r="AA5" t="s">
        <v>7</v>
      </c>
      <c r="AB5" t="s">
        <v>64</v>
      </c>
      <c r="AC5" t="s">
        <v>35</v>
      </c>
      <c r="AD5" t="s">
        <v>65</v>
      </c>
      <c r="AE5" t="s">
        <v>66</v>
      </c>
      <c r="AF5" t="s">
        <v>67</v>
      </c>
      <c r="AG5" t="s">
        <v>68</v>
      </c>
      <c r="AH5" t="s">
        <v>64</v>
      </c>
      <c r="AI5" t="s">
        <v>35</v>
      </c>
      <c r="AJ5" t="s">
        <v>65</v>
      </c>
      <c r="AK5" t="s">
        <v>66</v>
      </c>
      <c r="AL5" t="s">
        <v>67</v>
      </c>
      <c r="AM5" t="s">
        <v>68</v>
      </c>
      <c r="AN5" t="s">
        <v>74</v>
      </c>
      <c r="AO5" t="s">
        <v>71</v>
      </c>
      <c r="AP5" t="s">
        <v>70</v>
      </c>
      <c r="AQ5" t="s">
        <v>72</v>
      </c>
      <c r="AR5" t="s">
        <v>75</v>
      </c>
      <c r="AS5" t="s">
        <v>7</v>
      </c>
      <c r="AT5" t="s">
        <v>64</v>
      </c>
      <c r="AU5" t="s">
        <v>35</v>
      </c>
      <c r="AV5" t="s">
        <v>65</v>
      </c>
      <c r="AW5" t="s">
        <v>66</v>
      </c>
      <c r="AX5" t="s">
        <v>67</v>
      </c>
      <c r="AY5" t="s">
        <v>68</v>
      </c>
      <c r="AZ5" t="s">
        <v>64</v>
      </c>
      <c r="BA5" t="s">
        <v>35</v>
      </c>
      <c r="BB5" t="s">
        <v>65</v>
      </c>
      <c r="BC5" t="s">
        <v>66</v>
      </c>
      <c r="BD5" t="s">
        <v>67</v>
      </c>
      <c r="BE5" t="s">
        <v>68</v>
      </c>
      <c r="BF5" t="s">
        <v>74</v>
      </c>
      <c r="BG5" t="s">
        <v>71</v>
      </c>
      <c r="BH5" t="s">
        <v>70</v>
      </c>
      <c r="BI5" t="s">
        <v>72</v>
      </c>
      <c r="BJ5" t="s">
        <v>75</v>
      </c>
      <c r="BK5" t="s">
        <v>7</v>
      </c>
      <c r="BL5" t="s">
        <v>64</v>
      </c>
      <c r="BM5" t="s">
        <v>35</v>
      </c>
      <c r="BN5" t="s">
        <v>65</v>
      </c>
      <c r="BO5" t="s">
        <v>66</v>
      </c>
      <c r="BP5" t="s">
        <v>67</v>
      </c>
      <c r="BQ5" t="s">
        <v>68</v>
      </c>
      <c r="BR5" s="41"/>
      <c r="BS5" s="41"/>
    </row>
    <row r="6" spans="1:71" ht="30">
      <c r="B6" s="13" t="s">
        <v>103</v>
      </c>
      <c r="C6">
        <v>42</v>
      </c>
      <c r="D6">
        <v>-8.8344338609720602E-2</v>
      </c>
      <c r="E6">
        <v>0.12282670326839</v>
      </c>
      <c r="F6">
        <v>-0.33639789812447901</v>
      </c>
      <c r="G6">
        <v>0.159709220905038</v>
      </c>
      <c r="H6">
        <v>-0.71926003270378902</v>
      </c>
      <c r="I6">
        <v>0.47606059733519801</v>
      </c>
      <c r="J6">
        <v>37.251739184094703</v>
      </c>
      <c r="K6">
        <v>65.792508864428598</v>
      </c>
      <c r="L6">
        <v>350.92611698946598</v>
      </c>
      <c r="M6">
        <v>9.1830747713670096E-3</v>
      </c>
      <c r="N6">
        <v>65.340456399721205</v>
      </c>
      <c r="O6">
        <v>42</v>
      </c>
      <c r="P6">
        <v>-0.11756841816246</v>
      </c>
      <c r="Q6">
        <v>9.16664424507381E-2</v>
      </c>
      <c r="R6">
        <v>-0.29723464536590699</v>
      </c>
      <c r="S6">
        <v>6.2097809040986399E-2</v>
      </c>
      <c r="T6">
        <v>-1.2825676989225601</v>
      </c>
      <c r="U6">
        <v>0.19964357276066499</v>
      </c>
      <c r="V6">
        <v>39.014933139177899</v>
      </c>
      <c r="W6">
        <v>64.885967438825801</v>
      </c>
      <c r="X6">
        <v>448.65897659956499</v>
      </c>
      <c r="Y6">
        <v>6.0303685386438903E-3</v>
      </c>
      <c r="Z6">
        <v>67.229572927367101</v>
      </c>
      <c r="AA6">
        <v>42</v>
      </c>
      <c r="AB6">
        <v>-0.27040469734521799</v>
      </c>
      <c r="AC6">
        <v>0.393513103785746</v>
      </c>
      <c r="AD6">
        <v>-1.06572434716963</v>
      </c>
      <c r="AE6">
        <v>0.52491495247919195</v>
      </c>
      <c r="AF6">
        <v>-0.68715550954675098</v>
      </c>
      <c r="AG6">
        <v>0.49594972620906802</v>
      </c>
      <c r="AH6">
        <v>3.88090413462296E-3</v>
      </c>
      <c r="AI6">
        <v>7.9611169504832206E-3</v>
      </c>
      <c r="AJ6">
        <v>-1.22091134133488E-2</v>
      </c>
      <c r="AK6">
        <v>1.9970921682594699E-2</v>
      </c>
      <c r="AL6">
        <v>0.487482366954476</v>
      </c>
      <c r="AM6">
        <v>0.62857770109806099</v>
      </c>
      <c r="AN6">
        <v>68.765525273765206</v>
      </c>
      <c r="AO6">
        <v>6.2460562080461202</v>
      </c>
      <c r="AP6">
        <v>0</v>
      </c>
      <c r="AQ6">
        <v>4.9747736843770299E-3</v>
      </c>
      <c r="AR6">
        <v>66.787842924618801</v>
      </c>
      <c r="AS6">
        <v>42</v>
      </c>
      <c r="AT6">
        <v>-0.30477246978557299</v>
      </c>
      <c r="AU6">
        <v>0.37111588622855401</v>
      </c>
      <c r="AV6">
        <v>-1.0548256543938099</v>
      </c>
      <c r="AW6">
        <v>0.44528071482266002</v>
      </c>
      <c r="AX6">
        <v>-0.82123261518877</v>
      </c>
      <c r="AY6">
        <v>0.41638169141791498</v>
      </c>
      <c r="AZ6">
        <v>5.0805751355963097E-3</v>
      </c>
      <c r="BA6">
        <v>7.5255761374295503E-3</v>
      </c>
      <c r="BB6">
        <v>-1.01291815936387E-2</v>
      </c>
      <c r="BC6">
        <v>2.0290331864831299E-2</v>
      </c>
      <c r="BD6">
        <v>0.67510779810296895</v>
      </c>
      <c r="BE6">
        <v>0.50349129186774799</v>
      </c>
      <c r="BF6">
        <v>68.765525273765206</v>
      </c>
      <c r="BG6">
        <v>6.2460562080461202</v>
      </c>
      <c r="BH6">
        <v>0</v>
      </c>
      <c r="BI6">
        <v>4.7355154881725901E-3</v>
      </c>
      <c r="BJ6">
        <v>67.000677608820695</v>
      </c>
      <c r="BK6">
        <v>42</v>
      </c>
      <c r="BL6">
        <v>-9.6459888279989095E-2</v>
      </c>
      <c r="BM6">
        <v>0.14334299889259899</v>
      </c>
      <c r="BN6">
        <v>-0.23980288717258799</v>
      </c>
      <c r="BO6">
        <v>4.68831106126101E-2</v>
      </c>
      <c r="BP6">
        <v>-0.67293058625250601</v>
      </c>
      <c r="BQ6">
        <v>0.50476691007835195</v>
      </c>
    </row>
    <row r="7" spans="1:71" ht="57.75" customHeight="1">
      <c r="A7" s="48" t="s">
        <v>78</v>
      </c>
      <c r="B7" s="44" t="s">
        <v>79</v>
      </c>
      <c r="C7">
        <v>42</v>
      </c>
      <c r="D7">
        <v>-8.8344338609720602E-2</v>
      </c>
      <c r="E7">
        <v>0.12282670326839</v>
      </c>
      <c r="F7">
        <v>-0.33639789812447901</v>
      </c>
      <c r="G7">
        <v>0.159709220905038</v>
      </c>
      <c r="H7">
        <v>-0.71926003270378902</v>
      </c>
      <c r="I7">
        <v>0.47606059733519801</v>
      </c>
      <c r="J7">
        <v>37.251739184094703</v>
      </c>
      <c r="K7">
        <v>65.792508864428598</v>
      </c>
      <c r="L7">
        <v>350.92611698946598</v>
      </c>
      <c r="M7">
        <v>9.1830747713670096E-3</v>
      </c>
      <c r="N7">
        <v>65.340456399721205</v>
      </c>
      <c r="O7">
        <v>42</v>
      </c>
      <c r="P7">
        <v>-0.11756841816246</v>
      </c>
      <c r="Q7">
        <v>9.16664424507381E-2</v>
      </c>
      <c r="R7">
        <v>-0.29723464536590699</v>
      </c>
      <c r="S7">
        <v>6.2097809040986399E-2</v>
      </c>
      <c r="T7">
        <v>-1.2825676989225601</v>
      </c>
      <c r="U7">
        <v>0.19964357276066499</v>
      </c>
      <c r="V7">
        <v>39.014933139177899</v>
      </c>
      <c r="W7">
        <v>64.885967438825801</v>
      </c>
      <c r="X7">
        <v>448.65897659956499</v>
      </c>
      <c r="Y7">
        <v>6.0303685386438903E-3</v>
      </c>
      <c r="Z7">
        <v>67.229572927367101</v>
      </c>
      <c r="AA7">
        <v>42</v>
      </c>
      <c r="AB7">
        <v>-0.27040469734521799</v>
      </c>
      <c r="AC7">
        <v>0.393513103785746</v>
      </c>
      <c r="AD7">
        <v>-1.06572434716963</v>
      </c>
      <c r="AE7">
        <v>0.52491495247919195</v>
      </c>
      <c r="AF7">
        <v>-0.68715550954675098</v>
      </c>
      <c r="AG7">
        <v>0.49594972620906802</v>
      </c>
      <c r="AH7">
        <v>3.88090413462296E-3</v>
      </c>
      <c r="AI7">
        <v>7.9611169504832206E-3</v>
      </c>
      <c r="AJ7">
        <v>-1.22091134133488E-2</v>
      </c>
      <c r="AK7">
        <v>1.9970921682594699E-2</v>
      </c>
      <c r="AL7">
        <v>0.487482366954476</v>
      </c>
      <c r="AM7">
        <v>0.62857770109806099</v>
      </c>
      <c r="AN7">
        <v>68.765525273765206</v>
      </c>
      <c r="AO7">
        <v>6.2460562080461202</v>
      </c>
      <c r="AP7">
        <v>0</v>
      </c>
      <c r="AQ7">
        <v>4.9747736843770299E-3</v>
      </c>
      <c r="AR7">
        <v>66.787842924618801</v>
      </c>
      <c r="AS7">
        <v>42</v>
      </c>
      <c r="AT7">
        <v>-0.30477246978557299</v>
      </c>
      <c r="AU7">
        <v>0.37111588622855401</v>
      </c>
      <c r="AV7">
        <v>-1.0548256543938099</v>
      </c>
      <c r="AW7">
        <v>0.44528071482266002</v>
      </c>
      <c r="AX7">
        <v>-0.82123261518877</v>
      </c>
      <c r="AY7">
        <v>0.41638169141791498</v>
      </c>
      <c r="AZ7">
        <v>5.0805751355963097E-3</v>
      </c>
      <c r="BA7">
        <v>7.5255761374295503E-3</v>
      </c>
      <c r="BB7">
        <v>-1.01291815936387E-2</v>
      </c>
      <c r="BC7">
        <v>2.0290331864831299E-2</v>
      </c>
      <c r="BD7">
        <v>0.67510779810296895</v>
      </c>
      <c r="BE7">
        <v>0.50349129186774799</v>
      </c>
      <c r="BF7">
        <v>68.765525273765206</v>
      </c>
      <c r="BG7">
        <v>6.2460562080461202</v>
      </c>
      <c r="BH7">
        <v>0</v>
      </c>
      <c r="BI7">
        <v>4.7355154881725901E-3</v>
      </c>
      <c r="BJ7">
        <v>67.000677608820695</v>
      </c>
      <c r="BK7">
        <v>42</v>
      </c>
      <c r="BL7">
        <v>-9.6459888279989095E-2</v>
      </c>
      <c r="BM7">
        <v>0.145167961122804</v>
      </c>
      <c r="BN7">
        <v>-0.241627849402793</v>
      </c>
      <c r="BO7">
        <v>4.8708072842814802E-2</v>
      </c>
      <c r="BP7">
        <v>-0.66447091723213902</v>
      </c>
      <c r="BQ7">
        <v>0.51010905145637697</v>
      </c>
    </row>
    <row r="8" spans="1:71" ht="30">
      <c r="A8" s="48" t="s">
        <v>81</v>
      </c>
      <c r="B8" s="39"/>
      <c r="C8">
        <v>41</v>
      </c>
      <c r="D8">
        <v>-3.5913847970310699E-2</v>
      </c>
      <c r="E8">
        <v>0.117521653709766</v>
      </c>
      <c r="F8">
        <v>-0.27343397011121501</v>
      </c>
      <c r="G8">
        <v>0.20160627417059401</v>
      </c>
      <c r="H8">
        <v>-0.30559345309252001</v>
      </c>
      <c r="I8">
        <v>0.76149894955353803</v>
      </c>
      <c r="J8">
        <v>30.100654626601401</v>
      </c>
      <c r="K8">
        <v>70.1604816422727</v>
      </c>
      <c r="L8">
        <v>204.266283859563</v>
      </c>
      <c r="M8">
        <v>3.7918264067818903E-2</v>
      </c>
      <c r="N8">
        <v>57.225142505015</v>
      </c>
      <c r="O8">
        <v>41</v>
      </c>
      <c r="P8">
        <v>-7.1262316510190396E-2</v>
      </c>
      <c r="Q8">
        <v>9.3036254354665199E-2</v>
      </c>
      <c r="R8">
        <v>-0.25361337504533399</v>
      </c>
      <c r="S8">
        <v>0.111088742024953</v>
      </c>
      <c r="T8">
        <v>-0.76596287118922601</v>
      </c>
      <c r="U8">
        <v>0.44369839468331501</v>
      </c>
      <c r="V8">
        <v>31.453147672944102</v>
      </c>
      <c r="W8">
        <v>69.282598280374799</v>
      </c>
      <c r="X8">
        <v>219.072951418185</v>
      </c>
      <c r="Y8">
        <v>3.04388193563121E-2</v>
      </c>
      <c r="Z8">
        <v>58.354247703671298</v>
      </c>
      <c r="AA8">
        <v>41</v>
      </c>
      <c r="AB8">
        <v>-0.14915670307512899</v>
      </c>
      <c r="AC8">
        <v>0.374523782580373</v>
      </c>
      <c r="AD8">
        <v>-0.906702557438271</v>
      </c>
      <c r="AE8">
        <v>0.60838915128801296</v>
      </c>
      <c r="AF8">
        <v>-0.39825695993850502</v>
      </c>
      <c r="AG8">
        <v>0.69261272139762298</v>
      </c>
      <c r="AH8">
        <v>2.4023204871444601E-3</v>
      </c>
      <c r="AI8">
        <v>7.5343457549856196E-3</v>
      </c>
      <c r="AJ8">
        <v>-1.2837332259882501E-2</v>
      </c>
      <c r="AK8">
        <v>1.7641973234171399E-2</v>
      </c>
      <c r="AL8">
        <v>0.318849249193906</v>
      </c>
      <c r="AM8">
        <v>0.75154229847206699</v>
      </c>
      <c r="AN8">
        <v>68.942701010014403</v>
      </c>
      <c r="AO8">
        <v>6.7012621099352101</v>
      </c>
      <c r="AP8">
        <v>0</v>
      </c>
      <c r="AQ8">
        <v>2.4392433597136901E-2</v>
      </c>
      <c r="AR8">
        <v>58.2408075583865</v>
      </c>
      <c r="AS8">
        <v>41</v>
      </c>
      <c r="AT8">
        <v>-0.20778270910468999</v>
      </c>
      <c r="AU8">
        <v>0.35486753926495601</v>
      </c>
      <c r="AV8">
        <v>-0.92557005859170405</v>
      </c>
      <c r="AW8">
        <v>0.51000464038232396</v>
      </c>
      <c r="AX8">
        <v>-0.58552188102376201</v>
      </c>
      <c r="AY8">
        <v>0.56156994383361103</v>
      </c>
      <c r="AZ8">
        <v>3.9054285852969601E-3</v>
      </c>
      <c r="BA8">
        <v>7.1638008275759103E-3</v>
      </c>
      <c r="BB8">
        <v>-1.05847263015927E-2</v>
      </c>
      <c r="BC8">
        <v>1.8395583472186599E-2</v>
      </c>
      <c r="BD8">
        <v>0.54516152518696903</v>
      </c>
      <c r="BE8">
        <v>0.58874681778565396</v>
      </c>
      <c r="BF8">
        <v>68.942701010014403</v>
      </c>
      <c r="BG8">
        <v>4.7700483051363198</v>
      </c>
      <c r="BH8">
        <v>0</v>
      </c>
      <c r="BI8">
        <v>3.03747647520419E-2</v>
      </c>
      <c r="BJ8">
        <v>58.364931764610901</v>
      </c>
      <c r="BK8">
        <v>41</v>
      </c>
      <c r="BL8">
        <v>7.6127103289241493E-2</v>
      </c>
      <c r="BM8">
        <v>0.14221102630916099</v>
      </c>
      <c r="BN8">
        <v>-6.6083923019919694E-2</v>
      </c>
      <c r="BO8">
        <v>0.21833812959840301</v>
      </c>
      <c r="BP8">
        <v>0.53531083534791601</v>
      </c>
      <c r="BQ8">
        <v>0.59539879479445601</v>
      </c>
    </row>
    <row r="9" spans="1:71" ht="30">
      <c r="A9" s="48" t="s">
        <v>82</v>
      </c>
      <c r="B9" s="39"/>
      <c r="C9">
        <v>37</v>
      </c>
      <c r="D9">
        <v>-1.5805283097649499E-2</v>
      </c>
      <c r="E9">
        <v>0.101632533501908</v>
      </c>
      <c r="F9">
        <v>-0.221925614597314</v>
      </c>
      <c r="G9">
        <v>0.19031504840201499</v>
      </c>
      <c r="H9">
        <v>-0.15551401262030701</v>
      </c>
      <c r="I9">
        <v>0.87728484062131096</v>
      </c>
      <c r="J9">
        <v>3.3389644233287799</v>
      </c>
      <c r="K9">
        <v>94.404895358276804</v>
      </c>
      <c r="L9">
        <v>106.31372244667401</v>
      </c>
      <c r="M9">
        <v>0.41163284294758201</v>
      </c>
      <c r="N9">
        <v>37.243548845951402</v>
      </c>
      <c r="O9">
        <v>37</v>
      </c>
      <c r="P9">
        <v>-4.7168538751144601E-2</v>
      </c>
      <c r="Q9">
        <v>9.6188617106476207E-2</v>
      </c>
      <c r="R9">
        <v>-0.235698228279838</v>
      </c>
      <c r="S9">
        <v>0.14136115077754899</v>
      </c>
      <c r="T9">
        <v>-0.49037547445901303</v>
      </c>
      <c r="U9">
        <v>0.62386822826432897</v>
      </c>
      <c r="V9">
        <v>6.1663613072219201</v>
      </c>
      <c r="W9">
        <v>91.275026628647495</v>
      </c>
      <c r="X9">
        <v>110.642053496039</v>
      </c>
      <c r="Y9">
        <v>0.362728149890855</v>
      </c>
      <c r="Z9">
        <v>38.365772127699401</v>
      </c>
      <c r="AA9">
        <v>37</v>
      </c>
      <c r="AB9">
        <v>-0.29036368870379697</v>
      </c>
      <c r="AC9">
        <v>0.31927369871341199</v>
      </c>
      <c r="AD9">
        <v>-0.93852375574370595</v>
      </c>
      <c r="AE9">
        <v>0.357796378336112</v>
      </c>
      <c r="AF9">
        <v>-0.90945069974095905</v>
      </c>
      <c r="AG9">
        <v>0.36933279327046098</v>
      </c>
      <c r="AH9">
        <v>5.8836635695598497E-3</v>
      </c>
      <c r="AI9">
        <v>6.4841867772128499E-3</v>
      </c>
      <c r="AJ9">
        <v>-7.2799354151160001E-3</v>
      </c>
      <c r="AK9">
        <v>1.9047262554235701E-2</v>
      </c>
      <c r="AL9">
        <v>0.90738650376892205</v>
      </c>
      <c r="AM9">
        <v>0.37040780587209998</v>
      </c>
      <c r="AN9">
        <v>69.596950856944304</v>
      </c>
      <c r="AO9">
        <v>9.4840815734438007</v>
      </c>
      <c r="AP9">
        <v>0</v>
      </c>
      <c r="AQ9">
        <v>0.35870791725148099</v>
      </c>
      <c r="AR9">
        <v>37.417698760799702</v>
      </c>
      <c r="AS9">
        <v>37</v>
      </c>
      <c r="AT9">
        <v>-0.314185268642731</v>
      </c>
      <c r="AU9">
        <v>0.30646612131541201</v>
      </c>
      <c r="AV9">
        <v>-0.93634457126527904</v>
      </c>
      <c r="AW9">
        <v>0.30797403397981699</v>
      </c>
      <c r="AX9">
        <v>-1.025187604079</v>
      </c>
      <c r="AY9">
        <v>0.31230835082800601</v>
      </c>
      <c r="AZ9">
        <v>6.6440790549703397E-3</v>
      </c>
      <c r="BA9">
        <v>6.2303271396129001E-3</v>
      </c>
      <c r="BB9">
        <v>-6.0041574667510896E-3</v>
      </c>
      <c r="BC9">
        <v>1.9292315576691799E-2</v>
      </c>
      <c r="BD9">
        <v>1.0664093403260899</v>
      </c>
      <c r="BE9">
        <v>0.29353983083257701</v>
      </c>
      <c r="BF9">
        <v>69.596950856944304</v>
      </c>
      <c r="BG9">
        <v>0</v>
      </c>
      <c r="BH9">
        <v>0</v>
      </c>
      <c r="BI9">
        <v>0.58302587772106995</v>
      </c>
      <c r="BJ9">
        <v>37.507688511167899</v>
      </c>
      <c r="BK9">
        <v>37</v>
      </c>
      <c r="BL9">
        <v>0.151782589906309</v>
      </c>
      <c r="BM9">
        <v>0.13668988195725701</v>
      </c>
      <c r="BN9">
        <v>1.5092707949052601E-2</v>
      </c>
      <c r="BO9">
        <v>0.288472471863566</v>
      </c>
      <c r="BP9">
        <v>1.1104156923171</v>
      </c>
      <c r="BQ9">
        <v>0.27418192574049099</v>
      </c>
    </row>
    <row r="10" spans="1:71">
      <c r="I10" s="74"/>
      <c r="M10" s="74"/>
      <c r="U10" s="74"/>
      <c r="Y10" s="74"/>
      <c r="AQ10" s="74"/>
      <c r="BC10" s="74"/>
      <c r="BI10" s="74"/>
      <c r="BQ10" s="74"/>
    </row>
    <row r="11" spans="1:71">
      <c r="A11" s="5"/>
      <c r="B11" s="5"/>
      <c r="I11" s="74"/>
      <c r="M11" s="74"/>
      <c r="U11" s="74"/>
      <c r="Y11" s="74"/>
      <c r="AQ11" s="74"/>
      <c r="BI11" s="74"/>
      <c r="BQ11" s="74"/>
      <c r="BR11" s="5"/>
      <c r="BS11" s="5"/>
    </row>
    <row r="12" spans="1:71">
      <c r="A12" s="5"/>
      <c r="B12" s="5"/>
      <c r="M12" s="74"/>
      <c r="U12" s="74"/>
      <c r="Y12" s="74"/>
      <c r="AQ12" s="74"/>
      <c r="BI12" s="74"/>
      <c r="BQ12" s="74"/>
      <c r="BR12" s="5"/>
      <c r="BS12" s="5"/>
    </row>
    <row r="13" spans="1:71">
      <c r="A13" s="5"/>
      <c r="B13" s="5"/>
      <c r="I13" s="74"/>
      <c r="U13" s="74"/>
      <c r="BQ13" s="74"/>
      <c r="BR13" s="5"/>
      <c r="BS13" s="5"/>
    </row>
    <row r="14" spans="1:71">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5">
    <mergeCell ref="C4:N4"/>
    <mergeCell ref="O4:Z4"/>
    <mergeCell ref="AA4:AR4"/>
    <mergeCell ref="AS4:BJ4"/>
    <mergeCell ref="BK4:BQ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000"/>
  <sheetViews>
    <sheetView workbookViewId="0">
      <pane xSplit="2" ySplit="4" topLeftCell="C5" activePane="bottomRight" state="frozen"/>
      <selection activeCell="C12" sqref="C12"/>
      <selection pane="topRight" activeCell="C12" sqref="C12"/>
      <selection pane="bottomLeft" activeCell="C12" sqref="C12"/>
      <selection pane="bottomRight" activeCell="C12" sqref="C12"/>
    </sheetView>
  </sheetViews>
  <sheetFormatPr defaultColWidth="14.42578125" defaultRowHeight="15" customHeight="1"/>
  <cols>
    <col min="1" max="1" width="32" customWidth="1"/>
    <col min="2" max="2" width="9.7109375" customWidth="1"/>
    <col min="3" max="71" width="8.7109375" customWidth="1"/>
  </cols>
  <sheetData>
    <row r="1" spans="1:71">
      <c r="A1" s="373" t="s">
        <v>3103</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row>
    <row r="2" spans="1:71">
      <c r="A2" s="345" t="s">
        <v>2157</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4" spans="1:71" s="89" customFormat="1">
      <c r="A4" s="187"/>
      <c r="B4" s="187"/>
      <c r="C4" s="365" t="s">
        <v>58</v>
      </c>
      <c r="D4" s="366"/>
      <c r="E4" s="366"/>
      <c r="F4" s="366"/>
      <c r="G4" s="366"/>
      <c r="H4" s="366"/>
      <c r="I4" s="366"/>
      <c r="J4" s="366"/>
      <c r="K4" s="366"/>
      <c r="L4" s="366"/>
      <c r="M4" s="366"/>
      <c r="N4" s="367"/>
      <c r="O4" s="365" t="s">
        <v>59</v>
      </c>
      <c r="P4" s="366"/>
      <c r="Q4" s="366"/>
      <c r="R4" s="366"/>
      <c r="S4" s="366"/>
      <c r="T4" s="366"/>
      <c r="U4" s="366"/>
      <c r="V4" s="366"/>
      <c r="W4" s="366"/>
      <c r="X4" s="366"/>
      <c r="Y4" s="366"/>
      <c r="Z4" s="367"/>
      <c r="AA4" s="365" t="s">
        <v>60</v>
      </c>
      <c r="AB4" s="366"/>
      <c r="AC4" s="366"/>
      <c r="AD4" s="366"/>
      <c r="AE4" s="366"/>
      <c r="AF4" s="366"/>
      <c r="AG4" s="366"/>
      <c r="AH4" s="366"/>
      <c r="AI4" s="366"/>
      <c r="AJ4" s="366"/>
      <c r="AK4" s="366"/>
      <c r="AL4" s="366"/>
      <c r="AM4" s="366"/>
      <c r="AN4" s="366"/>
      <c r="AO4" s="366"/>
      <c r="AP4" s="366"/>
      <c r="AQ4" s="366"/>
      <c r="AR4" s="367"/>
      <c r="AS4" s="365" t="s">
        <v>61</v>
      </c>
      <c r="AT4" s="366"/>
      <c r="AU4" s="366"/>
      <c r="AV4" s="366"/>
      <c r="AW4" s="366"/>
      <c r="AX4" s="366"/>
      <c r="AY4" s="366"/>
      <c r="AZ4" s="366"/>
      <c r="BA4" s="366"/>
      <c r="BB4" s="366"/>
      <c r="BC4" s="366"/>
      <c r="BD4" s="366"/>
      <c r="BE4" s="366"/>
      <c r="BF4" s="366"/>
      <c r="BG4" s="366"/>
      <c r="BH4" s="366"/>
      <c r="BI4" s="366"/>
      <c r="BJ4" s="367"/>
      <c r="BK4" s="365" t="s">
        <v>63</v>
      </c>
      <c r="BL4" s="366"/>
      <c r="BM4" s="366"/>
      <c r="BN4" s="366"/>
      <c r="BO4" s="366"/>
      <c r="BP4" s="366"/>
      <c r="BQ4" s="367"/>
      <c r="BR4" s="90"/>
      <c r="BS4" s="90"/>
    </row>
    <row r="5" spans="1:71" s="89" customFormat="1">
      <c r="C5" s="89" t="s">
        <v>7</v>
      </c>
      <c r="D5" s="89" t="s">
        <v>64</v>
      </c>
      <c r="E5" s="89" t="s">
        <v>35</v>
      </c>
      <c r="F5" s="89" t="s">
        <v>65</v>
      </c>
      <c r="G5" s="89" t="s">
        <v>66</v>
      </c>
      <c r="H5" s="89" t="s">
        <v>67</v>
      </c>
      <c r="I5" s="89" t="s">
        <v>68</v>
      </c>
      <c r="J5" s="89" t="s">
        <v>69</v>
      </c>
      <c r="K5" s="89" t="s">
        <v>70</v>
      </c>
      <c r="L5" s="89" t="s">
        <v>71</v>
      </c>
      <c r="M5" s="89" t="s">
        <v>72</v>
      </c>
      <c r="N5" s="89" t="s">
        <v>73</v>
      </c>
      <c r="O5" s="89" t="s">
        <v>7</v>
      </c>
      <c r="P5" s="89" t="s">
        <v>64</v>
      </c>
      <c r="Q5" s="89" t="s">
        <v>35</v>
      </c>
      <c r="R5" s="89" t="s">
        <v>65</v>
      </c>
      <c r="S5" s="89" t="s">
        <v>66</v>
      </c>
      <c r="T5" s="89" t="s">
        <v>67</v>
      </c>
      <c r="U5" s="89" t="s">
        <v>68</v>
      </c>
      <c r="V5" s="89" t="s">
        <v>69</v>
      </c>
      <c r="W5" s="89" t="s">
        <v>70</v>
      </c>
      <c r="X5" s="89" t="s">
        <v>71</v>
      </c>
      <c r="Y5" s="89" t="s">
        <v>72</v>
      </c>
      <c r="Z5" s="89" t="s">
        <v>73</v>
      </c>
      <c r="AA5" s="89" t="s">
        <v>7</v>
      </c>
      <c r="AB5" s="89" t="s">
        <v>64</v>
      </c>
      <c r="AC5" s="89" t="s">
        <v>35</v>
      </c>
      <c r="AD5" s="89" t="s">
        <v>65</v>
      </c>
      <c r="AE5" s="89" t="s">
        <v>66</v>
      </c>
      <c r="AF5" s="89" t="s">
        <v>67</v>
      </c>
      <c r="AG5" s="89" t="s">
        <v>68</v>
      </c>
      <c r="AH5" s="89" t="s">
        <v>64</v>
      </c>
      <c r="AI5" s="89" t="s">
        <v>35</v>
      </c>
      <c r="AJ5" s="89" t="s">
        <v>65</v>
      </c>
      <c r="AK5" s="89" t="s">
        <v>66</v>
      </c>
      <c r="AL5" s="89" t="s">
        <v>67</v>
      </c>
      <c r="AM5" s="89" t="s">
        <v>68</v>
      </c>
      <c r="AN5" s="89" t="s">
        <v>74</v>
      </c>
      <c r="AO5" s="89" t="s">
        <v>71</v>
      </c>
      <c r="AP5" s="89" t="s">
        <v>70</v>
      </c>
      <c r="AQ5" s="89" t="s">
        <v>72</v>
      </c>
      <c r="AR5" s="89" t="s">
        <v>75</v>
      </c>
      <c r="AS5" s="89" t="s">
        <v>7</v>
      </c>
      <c r="AT5" s="89" t="s">
        <v>64</v>
      </c>
      <c r="AU5" s="89" t="s">
        <v>35</v>
      </c>
      <c r="AV5" s="89" t="s">
        <v>65</v>
      </c>
      <c r="AW5" s="89" t="s">
        <v>66</v>
      </c>
      <c r="AX5" s="89" t="s">
        <v>67</v>
      </c>
      <c r="AY5" s="89" t="s">
        <v>68</v>
      </c>
      <c r="AZ5" s="89" t="s">
        <v>64</v>
      </c>
      <c r="BA5" s="89" t="s">
        <v>35</v>
      </c>
      <c r="BB5" s="89" t="s">
        <v>65</v>
      </c>
      <c r="BC5" s="89" t="s">
        <v>66</v>
      </c>
      <c r="BD5" s="89" t="s">
        <v>67</v>
      </c>
      <c r="BE5" s="89" t="s">
        <v>68</v>
      </c>
      <c r="BF5" s="89" t="s">
        <v>74</v>
      </c>
      <c r="BG5" s="89" t="s">
        <v>71</v>
      </c>
      <c r="BH5" s="89" t="s">
        <v>70</v>
      </c>
      <c r="BI5" s="89" t="s">
        <v>72</v>
      </c>
      <c r="BJ5" s="89" t="s">
        <v>75</v>
      </c>
      <c r="BK5" s="89" t="s">
        <v>7</v>
      </c>
      <c r="BL5" s="89" t="s">
        <v>64</v>
      </c>
      <c r="BM5" s="89" t="s">
        <v>35</v>
      </c>
      <c r="BN5" s="89" t="s">
        <v>65</v>
      </c>
      <c r="BO5" s="89" t="s">
        <v>66</v>
      </c>
      <c r="BP5" s="89" t="s">
        <v>67</v>
      </c>
      <c r="BQ5" s="89" t="s">
        <v>68</v>
      </c>
      <c r="BR5" s="185"/>
      <c r="BS5" s="185"/>
    </row>
    <row r="6" spans="1:71" ht="30">
      <c r="B6" s="13" t="s">
        <v>103</v>
      </c>
      <c r="C6">
        <v>793</v>
      </c>
      <c r="D6">
        <v>-6.4818876903711894E-2</v>
      </c>
      <c r="E6">
        <v>2.54807470142452E-2</v>
      </c>
      <c r="F6">
        <v>-0.114836660414273</v>
      </c>
      <c r="G6">
        <v>-1.48010933931512E-2</v>
      </c>
      <c r="H6">
        <v>-2.5438373870073101</v>
      </c>
      <c r="I6">
        <v>1.1153150217313E-2</v>
      </c>
      <c r="J6">
        <v>54.756721349700797</v>
      </c>
      <c r="K6">
        <v>46.353974488458199</v>
      </c>
      <c r="L6">
        <v>9.8552084641618407</v>
      </c>
      <c r="M6" s="10">
        <v>2.98214167533786E-74</v>
      </c>
      <c r="N6">
        <v>1750.53626445077</v>
      </c>
      <c r="O6">
        <v>793</v>
      </c>
      <c r="P6">
        <v>-9.4332315211775306E-2</v>
      </c>
      <c r="Q6">
        <v>1.5580281776542301E-2</v>
      </c>
      <c r="R6">
        <v>-0.12486966749379801</v>
      </c>
      <c r="S6">
        <v>-6.3794962929752397E-2</v>
      </c>
      <c r="T6">
        <v>-6.0545962239143902</v>
      </c>
      <c r="U6" s="10">
        <v>1.4077030893549899E-9</v>
      </c>
      <c r="V6">
        <v>55.849929448161802</v>
      </c>
      <c r="W6">
        <v>46.521177489082199</v>
      </c>
      <c r="X6">
        <v>12.287294448976899</v>
      </c>
      <c r="Y6" s="10">
        <v>1.7769446228726799E-79</v>
      </c>
      <c r="Z6">
        <v>1793.88161808277</v>
      </c>
      <c r="AA6">
        <v>793</v>
      </c>
      <c r="AB6">
        <v>5.5023149402140996E-3</v>
      </c>
      <c r="AC6">
        <v>6.1465451285835498E-2</v>
      </c>
      <c r="AD6">
        <v>-0.115152373190993</v>
      </c>
      <c r="AE6">
        <v>0.126157003071421</v>
      </c>
      <c r="AF6">
        <v>8.9518824398220703E-2</v>
      </c>
      <c r="AG6">
        <v>0.928692254729098</v>
      </c>
      <c r="AH6">
        <v>-2.0647586195365899E-3</v>
      </c>
      <c r="AI6">
        <v>1.64248087975908E-3</v>
      </c>
      <c r="AJ6">
        <v>-5.2888953363928399E-3</v>
      </c>
      <c r="AK6">
        <v>1.1593780973196701E-3</v>
      </c>
      <c r="AL6">
        <v>-1.25709750718039</v>
      </c>
      <c r="AM6">
        <v>0.20908938493644</v>
      </c>
      <c r="AN6">
        <v>92.269830627413398</v>
      </c>
      <c r="AO6">
        <v>79.037108035523502</v>
      </c>
      <c r="AP6">
        <v>135.01499755550699</v>
      </c>
      <c r="AQ6" s="10">
        <v>2.4045794039735799E-79</v>
      </c>
      <c r="AR6">
        <v>1791.3377725829801</v>
      </c>
      <c r="AS6">
        <v>793</v>
      </c>
      <c r="AT6">
        <v>-7.3212341127720697E-3</v>
      </c>
      <c r="AU6">
        <v>5.6090600098758103E-2</v>
      </c>
      <c r="AV6">
        <v>-0.117425263619304</v>
      </c>
      <c r="AW6">
        <v>0.10278279539375899</v>
      </c>
      <c r="AX6">
        <v>-0.130525152162424</v>
      </c>
      <c r="AY6">
        <v>0.89618414261677504</v>
      </c>
      <c r="AZ6">
        <v>-1.43875851353796E-3</v>
      </c>
      <c r="BA6">
        <v>1.51017354015628E-3</v>
      </c>
      <c r="BB6">
        <v>-4.40318021222882E-3</v>
      </c>
      <c r="BC6">
        <v>1.52566318515291E-3</v>
      </c>
      <c r="BD6">
        <v>-0.95271071521294404</v>
      </c>
      <c r="BE6">
        <v>0.34102769225780599</v>
      </c>
      <c r="BF6">
        <v>92.269830627413398</v>
      </c>
      <c r="BG6">
        <v>79.037108035523502</v>
      </c>
      <c r="BH6">
        <v>135.01499755550699</v>
      </c>
      <c r="BI6" s="10">
        <v>9.36600720677314E-80</v>
      </c>
      <c r="BJ6">
        <v>1794.7001914344301</v>
      </c>
      <c r="BK6">
        <v>793</v>
      </c>
      <c r="BL6">
        <v>-3.1998349386027997E-2</v>
      </c>
      <c r="BM6">
        <v>2.7473426607144101E-2</v>
      </c>
      <c r="BN6">
        <v>-5.9471775993172098E-2</v>
      </c>
      <c r="BO6">
        <v>-4.5249227788838799E-3</v>
      </c>
      <c r="BP6">
        <v>-1.16470179870855</v>
      </c>
      <c r="BQ6">
        <v>0.244490414932129</v>
      </c>
    </row>
    <row r="7" spans="1:71" ht="54.75" customHeight="1">
      <c r="A7" s="48" t="s">
        <v>78</v>
      </c>
      <c r="B7" s="44" t="s">
        <v>79</v>
      </c>
      <c r="C7">
        <v>759</v>
      </c>
      <c r="D7">
        <v>-5.4424991890513502E-2</v>
      </c>
      <c r="E7">
        <v>2.1153894862414799E-2</v>
      </c>
      <c r="F7">
        <v>-9.5952172184839396E-2</v>
      </c>
      <c r="G7">
        <v>-1.28978115961876E-2</v>
      </c>
      <c r="H7">
        <v>-2.5728118743377699</v>
      </c>
      <c r="I7">
        <v>1.02767523069698E-2</v>
      </c>
      <c r="J7">
        <v>37.646181376856902</v>
      </c>
      <c r="K7">
        <v>48.351441100233401</v>
      </c>
      <c r="L7">
        <v>0</v>
      </c>
      <c r="M7" s="10">
        <v>7.8821106433710295E-24</v>
      </c>
      <c r="N7">
        <v>1215.64327051281</v>
      </c>
      <c r="O7">
        <v>759</v>
      </c>
      <c r="P7">
        <v>-8.7703184116069102E-2</v>
      </c>
      <c r="Q7">
        <v>1.5983065424960599E-2</v>
      </c>
      <c r="R7">
        <v>-0.119029992348992</v>
      </c>
      <c r="S7">
        <v>-5.6376375883146299E-2</v>
      </c>
      <c r="T7">
        <v>-5.4872567798605001</v>
      </c>
      <c r="U7" s="10">
        <v>4.0822351626711997E-8</v>
      </c>
      <c r="V7">
        <v>38.838720311973702</v>
      </c>
      <c r="W7">
        <v>47.935815825078798</v>
      </c>
      <c r="X7">
        <v>0</v>
      </c>
      <c r="Y7" s="10">
        <v>8.06385159051099E-26</v>
      </c>
      <c r="Z7">
        <v>1239.34620705524</v>
      </c>
      <c r="AA7">
        <v>759</v>
      </c>
      <c r="AB7">
        <v>-5.3352806015283798E-2</v>
      </c>
      <c r="AC7">
        <v>5.1269959212177203E-2</v>
      </c>
      <c r="AD7">
        <v>-0.15400100114486401</v>
      </c>
      <c r="AE7">
        <v>4.7295389114296101E-2</v>
      </c>
      <c r="AF7">
        <v>-1.04062509186884</v>
      </c>
      <c r="AG7">
        <v>0.29838182045381301</v>
      </c>
      <c r="AH7" s="10">
        <v>-3.1199529690681701E-5</v>
      </c>
      <c r="AI7">
        <v>1.35881102368304E-3</v>
      </c>
      <c r="AJ7">
        <v>-2.6986851130104401E-3</v>
      </c>
      <c r="AK7">
        <v>2.6362860536290802E-3</v>
      </c>
      <c r="AL7">
        <v>-2.2960904163196901E-2</v>
      </c>
      <c r="AM7">
        <v>0.98168750951984896</v>
      </c>
      <c r="AN7">
        <v>92.064334728927506</v>
      </c>
      <c r="AO7">
        <v>74.808348880128705</v>
      </c>
      <c r="AP7">
        <v>148.10988767482201</v>
      </c>
      <c r="AQ7" s="10">
        <v>2.7101462758233002E-26</v>
      </c>
      <c r="AR7">
        <v>1243.6146727031401</v>
      </c>
      <c r="AS7">
        <v>759</v>
      </c>
      <c r="AT7">
        <v>-5.6082750798863601E-2</v>
      </c>
      <c r="AU7">
        <v>4.92637773315193E-2</v>
      </c>
      <c r="AV7">
        <v>-0.152792604870783</v>
      </c>
      <c r="AW7">
        <v>4.0627103273055902E-2</v>
      </c>
      <c r="AX7">
        <v>-1.13841759273667</v>
      </c>
      <c r="AY7">
        <v>0.25530630004349297</v>
      </c>
      <c r="AZ7">
        <v>1.30739909808737E-4</v>
      </c>
      <c r="BA7">
        <v>1.3141685509198899E-3</v>
      </c>
      <c r="BB7">
        <v>-2.4491079148941798E-3</v>
      </c>
      <c r="BC7">
        <v>2.7105877345116598E-3</v>
      </c>
      <c r="BD7">
        <v>9.9484887016373605E-2</v>
      </c>
      <c r="BE7">
        <v>0.92077962564507798</v>
      </c>
      <c r="BF7">
        <v>92.064334728927506</v>
      </c>
      <c r="BG7">
        <v>67.430075213885601</v>
      </c>
      <c r="BH7">
        <v>181.94319191679301</v>
      </c>
      <c r="BI7" s="10">
        <v>7.6578620810327699E-23</v>
      </c>
      <c r="BJ7">
        <v>1244.74999946456</v>
      </c>
      <c r="BK7">
        <v>759</v>
      </c>
      <c r="BL7">
        <v>-3.2583629637673903E-2</v>
      </c>
      <c r="BM7">
        <v>2.76100698058705E-2</v>
      </c>
      <c r="BN7">
        <v>-6.0193699443544302E-2</v>
      </c>
      <c r="BO7">
        <v>-4.9735598318034003E-3</v>
      </c>
      <c r="BP7">
        <v>-1.18013572101675</v>
      </c>
      <c r="BQ7">
        <v>0.23831645553675199</v>
      </c>
    </row>
    <row r="8" spans="1:71">
      <c r="A8" s="48" t="s">
        <v>81</v>
      </c>
      <c r="B8" s="39"/>
      <c r="C8">
        <v>732</v>
      </c>
      <c r="D8">
        <v>-4.1124714309066203E-2</v>
      </c>
      <c r="E8">
        <v>1.9626616133824101E-2</v>
      </c>
      <c r="F8">
        <v>-7.9655971967169698E-2</v>
      </c>
      <c r="G8">
        <v>-2.5934566509627E-3</v>
      </c>
      <c r="H8">
        <v>-2.09535428973886</v>
      </c>
      <c r="I8">
        <v>3.6482982720628603E-2</v>
      </c>
      <c r="J8">
        <v>27.335199802372902</v>
      </c>
      <c r="K8">
        <v>54.416130284941097</v>
      </c>
      <c r="L8">
        <v>0</v>
      </c>
      <c r="M8" s="10">
        <v>5.0809241440756499E-11</v>
      </c>
      <c r="N8">
        <v>1005.98914193928</v>
      </c>
      <c r="O8">
        <v>732</v>
      </c>
      <c r="P8">
        <v>-7.4063350888289095E-2</v>
      </c>
      <c r="Q8">
        <v>1.6204853942721101E-2</v>
      </c>
      <c r="R8">
        <v>-0.105824864616022</v>
      </c>
      <c r="S8">
        <v>-4.2301837160555703E-2</v>
      </c>
      <c r="T8">
        <v>-4.57044235943619</v>
      </c>
      <c r="U8" s="10">
        <v>4.8669577697284201E-6</v>
      </c>
      <c r="V8">
        <v>28.220008938844899</v>
      </c>
      <c r="W8">
        <v>53.746379448885101</v>
      </c>
      <c r="X8">
        <v>0</v>
      </c>
      <c r="Y8" s="10">
        <v>8.7000423751374597E-12</v>
      </c>
      <c r="Z8">
        <v>1018.38965036538</v>
      </c>
      <c r="AA8">
        <v>732</v>
      </c>
      <c r="AB8">
        <v>-6.9869330355884093E-2</v>
      </c>
      <c r="AC8">
        <v>4.7424456400962003E-2</v>
      </c>
      <c r="AD8">
        <v>-0.162973923004361</v>
      </c>
      <c r="AE8">
        <v>2.32352622925927E-2</v>
      </c>
      <c r="AF8">
        <v>-1.4732763569318801</v>
      </c>
      <c r="AG8">
        <v>0.141107576788676</v>
      </c>
      <c r="AH8">
        <v>8.4023655800757196E-4</v>
      </c>
      <c r="AI8">
        <v>1.2618834721628701E-3</v>
      </c>
      <c r="AJ8">
        <v>-1.6371170177982401E-3</v>
      </c>
      <c r="AK8">
        <v>3.3175901338133801E-3</v>
      </c>
      <c r="AL8">
        <v>0.66585907220688401</v>
      </c>
      <c r="AM8">
        <v>0.50571152758008697</v>
      </c>
      <c r="AN8">
        <v>92.153742455380296</v>
      </c>
      <c r="AO8">
        <v>76.979805121560602</v>
      </c>
      <c r="AP8">
        <v>140.939418071711</v>
      </c>
      <c r="AQ8" s="10">
        <v>3.4914130178210001E-12</v>
      </c>
      <c r="AR8">
        <v>1023.48517408089</v>
      </c>
      <c r="AS8">
        <v>732</v>
      </c>
      <c r="AT8">
        <v>-7.1302623648403604E-2</v>
      </c>
      <c r="AU8">
        <v>4.6142802521285602E-2</v>
      </c>
      <c r="AV8">
        <v>-0.16189104908191601</v>
      </c>
      <c r="AW8">
        <v>1.9285801785108799E-2</v>
      </c>
      <c r="AX8">
        <v>-1.54525992684367</v>
      </c>
      <c r="AY8">
        <v>0.12271678254261</v>
      </c>
      <c r="AZ8">
        <v>9.1718464261888804E-4</v>
      </c>
      <c r="BA8">
        <v>1.23421511410878E-3</v>
      </c>
      <c r="BB8">
        <v>-1.50584988766959E-3</v>
      </c>
      <c r="BC8">
        <v>3.34021917290736E-3</v>
      </c>
      <c r="BD8">
        <v>0.74313191609323404</v>
      </c>
      <c r="BE8">
        <v>0.45764090030378701</v>
      </c>
      <c r="BF8">
        <v>92.153742455380296</v>
      </c>
      <c r="BG8">
        <v>63.798023065013702</v>
      </c>
      <c r="BH8">
        <v>206.88430265088201</v>
      </c>
      <c r="BI8" s="10">
        <v>3.7183110083579902E-8</v>
      </c>
      <c r="BJ8">
        <v>1023.94278486935</v>
      </c>
      <c r="BK8">
        <v>732</v>
      </c>
      <c r="BL8">
        <v>-2.99847926871093E-2</v>
      </c>
      <c r="BM8">
        <v>2.72935369505704E-2</v>
      </c>
      <c r="BN8">
        <v>-5.7278329637679697E-2</v>
      </c>
      <c r="BO8">
        <v>-2.6912557365388998E-3</v>
      </c>
      <c r="BP8">
        <v>-1.0986041399256099</v>
      </c>
      <c r="BQ8">
        <v>0.27230247601597701</v>
      </c>
    </row>
    <row r="9" spans="1:71">
      <c r="A9" s="48" t="s">
        <v>82</v>
      </c>
      <c r="B9" s="39"/>
      <c r="C9">
        <v>653</v>
      </c>
      <c r="D9">
        <v>-5.1273779897029997E-2</v>
      </c>
      <c r="E9">
        <v>1.6998420163635002E-2</v>
      </c>
      <c r="F9">
        <v>-8.4652032180128498E-2</v>
      </c>
      <c r="G9">
        <v>-1.7895527613931601E-2</v>
      </c>
      <c r="H9">
        <v>-3.016385017163</v>
      </c>
      <c r="I9">
        <v>2.65764733006124E-3</v>
      </c>
      <c r="J9">
        <v>0</v>
      </c>
      <c r="K9">
        <v>118.005460338003</v>
      </c>
      <c r="L9">
        <v>86.666239075393904</v>
      </c>
      <c r="M9">
        <v>0.83221242429406495</v>
      </c>
      <c r="N9">
        <v>617.19670840055096</v>
      </c>
      <c r="O9">
        <v>653</v>
      </c>
      <c r="P9">
        <v>-6.3283605106590105E-2</v>
      </c>
      <c r="Q9">
        <v>1.7081650387954301E-2</v>
      </c>
      <c r="R9">
        <v>-9.67636398669805E-2</v>
      </c>
      <c r="S9">
        <v>-2.9803570346199699E-2</v>
      </c>
      <c r="T9">
        <v>-3.7047711239434298</v>
      </c>
      <c r="U9">
        <v>2.11581691181586E-4</v>
      </c>
      <c r="V9">
        <v>0</v>
      </c>
      <c r="W9">
        <v>114.329613692029</v>
      </c>
      <c r="X9">
        <v>88.806756108913703</v>
      </c>
      <c r="Y9">
        <v>0.78514319109490305</v>
      </c>
      <c r="Z9">
        <v>623.24848697280004</v>
      </c>
      <c r="AA9">
        <v>653</v>
      </c>
      <c r="AB9">
        <v>-4.3487437909065202E-2</v>
      </c>
      <c r="AC9">
        <v>4.0508208843210998E-2</v>
      </c>
      <c r="AD9">
        <v>-0.12302995208616301</v>
      </c>
      <c r="AE9">
        <v>3.60550762680329E-2</v>
      </c>
      <c r="AF9">
        <v>-1.07354630458694</v>
      </c>
      <c r="AG9">
        <v>0.28342383983366198</v>
      </c>
      <c r="AH9">
        <v>-2.28864808855508E-4</v>
      </c>
      <c r="AI9">
        <v>1.0807590035176601E-3</v>
      </c>
      <c r="AJ9">
        <v>-2.3510590705684E-3</v>
      </c>
      <c r="AK9">
        <v>1.8933294528573901E-3</v>
      </c>
      <c r="AL9">
        <v>-0.21176303700510299</v>
      </c>
      <c r="AM9">
        <v>0.83235818579401499</v>
      </c>
      <c r="AN9">
        <v>92.407482809647604</v>
      </c>
      <c r="AO9">
        <v>84.024829728083802</v>
      </c>
      <c r="AP9">
        <v>123.11534960077699</v>
      </c>
      <c r="AQ9">
        <v>0.77420129626509004</v>
      </c>
      <c r="AR9">
        <v>623.56426930638202</v>
      </c>
      <c r="AS9">
        <v>653</v>
      </c>
      <c r="AT9">
        <v>-4.7604445493540801E-2</v>
      </c>
      <c r="AU9">
        <v>4.0852715945611497E-2</v>
      </c>
      <c r="AV9">
        <v>-0.127823438879652</v>
      </c>
      <c r="AW9">
        <v>3.2614547892570699E-2</v>
      </c>
      <c r="AX9">
        <v>-1.1652700289723199</v>
      </c>
      <c r="AY9">
        <v>0.24433649194361201</v>
      </c>
      <c r="AZ9" s="10">
        <v>-4.30534551560159E-5</v>
      </c>
      <c r="BA9">
        <v>1.0946608168485501E-3</v>
      </c>
      <c r="BB9">
        <v>-2.1925455218209898E-3</v>
      </c>
      <c r="BC9">
        <v>2.1064386115089498E-3</v>
      </c>
      <c r="BD9">
        <v>-3.9330406728144002E-2</v>
      </c>
      <c r="BE9">
        <v>0.96863902241197497</v>
      </c>
      <c r="BF9">
        <v>92.407482809647604</v>
      </c>
      <c r="BG9">
        <v>53.789572358507399</v>
      </c>
      <c r="BH9">
        <v>344.12219800256298</v>
      </c>
      <c r="BI9">
        <v>0.99999694838224296</v>
      </c>
      <c r="BJ9">
        <v>623.90073678222802</v>
      </c>
      <c r="BK9">
        <v>653</v>
      </c>
      <c r="BL9">
        <v>-3.2505340125065001E-2</v>
      </c>
      <c r="BM9">
        <v>2.7479302554253199E-2</v>
      </c>
      <c r="BN9">
        <v>-5.99846426793181E-2</v>
      </c>
      <c r="BO9">
        <v>-5.0260375708118202E-3</v>
      </c>
      <c r="BP9">
        <v>-1.1829026614081199</v>
      </c>
      <c r="BQ9">
        <v>0.237278882567587</v>
      </c>
    </row>
    <row r="12" spans="1:71">
      <c r="M12" s="10"/>
      <c r="Y12" s="10"/>
      <c r="AQ12" s="10"/>
      <c r="BI12" s="10"/>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4:N4"/>
    <mergeCell ref="O4:Z4"/>
    <mergeCell ref="AA4:AR4"/>
    <mergeCell ref="AS4:BJ4"/>
    <mergeCell ref="BK4:BQ4"/>
  </mergeCells>
  <pageMargins left="0.7" right="0.7" top="0.75" bottom="0.75" header="0" footer="0"/>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000"/>
  <sheetViews>
    <sheetView workbookViewId="0">
      <selection activeCell="C12" sqref="C12"/>
    </sheetView>
  </sheetViews>
  <sheetFormatPr defaultColWidth="14.42578125" defaultRowHeight="15" customHeight="1"/>
  <cols>
    <col min="1" max="71" width="8.7109375" customWidth="1"/>
  </cols>
  <sheetData>
    <row r="1" spans="1:71">
      <c r="A1" s="373" t="s">
        <v>3102</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c r="A2" s="345" t="s">
        <v>2158</v>
      </c>
    </row>
    <row r="4" spans="1:71" s="188" customFormat="1">
      <c r="A4" s="82"/>
      <c r="B4" s="82"/>
      <c r="C4" s="368" t="s">
        <v>58</v>
      </c>
      <c r="D4" s="369"/>
      <c r="E4" s="369"/>
      <c r="F4" s="369"/>
      <c r="G4" s="369"/>
      <c r="H4" s="369"/>
      <c r="I4" s="369"/>
      <c r="J4" s="369"/>
      <c r="K4" s="369"/>
      <c r="L4" s="369"/>
      <c r="M4" s="369"/>
      <c r="N4" s="369"/>
      <c r="O4" s="368" t="s">
        <v>59</v>
      </c>
      <c r="P4" s="369"/>
      <c r="Q4" s="369"/>
      <c r="R4" s="369"/>
      <c r="S4" s="369"/>
      <c r="T4" s="369"/>
      <c r="U4" s="369"/>
      <c r="V4" s="369"/>
      <c r="W4" s="369"/>
      <c r="X4" s="369"/>
      <c r="Y4" s="369"/>
      <c r="Z4" s="369"/>
      <c r="AA4" s="368" t="s">
        <v>60</v>
      </c>
      <c r="AB4" s="369"/>
      <c r="AC4" s="369"/>
      <c r="AD4" s="369"/>
      <c r="AE4" s="369"/>
      <c r="AF4" s="369"/>
      <c r="AG4" s="369"/>
      <c r="AH4" s="369"/>
      <c r="AI4" s="369"/>
      <c r="AJ4" s="369"/>
      <c r="AK4" s="369"/>
      <c r="AL4" s="369"/>
      <c r="AM4" s="369"/>
      <c r="AN4" s="369"/>
      <c r="AO4" s="369"/>
      <c r="AP4" s="369"/>
      <c r="AQ4" s="369"/>
      <c r="AR4" s="369"/>
      <c r="AS4" s="368" t="s">
        <v>61</v>
      </c>
      <c r="AT4" s="369"/>
      <c r="AU4" s="369"/>
      <c r="AV4" s="369"/>
      <c r="AW4" s="369"/>
      <c r="AX4" s="369"/>
      <c r="AY4" s="369"/>
      <c r="AZ4" s="369"/>
      <c r="BA4" s="369"/>
      <c r="BB4" s="369"/>
      <c r="BC4" s="369"/>
      <c r="BD4" s="369"/>
      <c r="BE4" s="369"/>
      <c r="BF4" s="369"/>
      <c r="BG4" s="369"/>
      <c r="BH4" s="369"/>
      <c r="BI4" s="369"/>
      <c r="BJ4" s="369"/>
      <c r="BK4" s="368" t="s">
        <v>63</v>
      </c>
      <c r="BL4" s="369"/>
      <c r="BM4" s="369"/>
      <c r="BN4" s="369"/>
      <c r="BO4" s="369"/>
      <c r="BP4" s="369"/>
      <c r="BQ4" s="369"/>
      <c r="BR4" s="82"/>
      <c r="BS4" s="82"/>
    </row>
    <row r="5" spans="1:71" s="89" customFormat="1" ht="52.5" customHeight="1">
      <c r="A5" s="90"/>
      <c r="B5" s="90"/>
      <c r="C5" s="90" t="s">
        <v>7</v>
      </c>
      <c r="D5" s="90" t="s">
        <v>64</v>
      </c>
      <c r="E5" s="90" t="s">
        <v>35</v>
      </c>
      <c r="F5" s="90" t="s">
        <v>65</v>
      </c>
      <c r="G5" s="90" t="s">
        <v>66</v>
      </c>
      <c r="H5" s="90" t="s">
        <v>67</v>
      </c>
      <c r="I5" s="90" t="s">
        <v>68</v>
      </c>
      <c r="J5" s="90" t="s">
        <v>69</v>
      </c>
      <c r="K5" s="90" t="s">
        <v>70</v>
      </c>
      <c r="L5" s="90" t="s">
        <v>71</v>
      </c>
      <c r="M5" s="90" t="s">
        <v>72</v>
      </c>
      <c r="N5" s="90" t="s">
        <v>73</v>
      </c>
      <c r="O5" s="90" t="s">
        <v>7</v>
      </c>
      <c r="P5" s="90" t="s">
        <v>64</v>
      </c>
      <c r="Q5" s="90" t="s">
        <v>35</v>
      </c>
      <c r="R5" s="90" t="s">
        <v>65</v>
      </c>
      <c r="S5" s="90" t="s">
        <v>66</v>
      </c>
      <c r="T5" s="90" t="s">
        <v>67</v>
      </c>
      <c r="U5" s="90" t="s">
        <v>68</v>
      </c>
      <c r="V5" s="90" t="s">
        <v>69</v>
      </c>
      <c r="W5" s="90" t="s">
        <v>70</v>
      </c>
      <c r="X5" s="90" t="s">
        <v>71</v>
      </c>
      <c r="Y5" s="90" t="s">
        <v>72</v>
      </c>
      <c r="Z5" s="90" t="s">
        <v>73</v>
      </c>
      <c r="AA5" s="90" t="s">
        <v>7</v>
      </c>
      <c r="AB5" s="90" t="s">
        <v>64</v>
      </c>
      <c r="AC5" s="90" t="s">
        <v>35</v>
      </c>
      <c r="AD5" s="90" t="s">
        <v>65</v>
      </c>
      <c r="AE5" s="90" t="s">
        <v>66</v>
      </c>
      <c r="AF5" s="90" t="s">
        <v>67</v>
      </c>
      <c r="AG5" s="90" t="s">
        <v>68</v>
      </c>
      <c r="AH5" s="90" t="s">
        <v>64</v>
      </c>
      <c r="AI5" s="90" t="s">
        <v>35</v>
      </c>
      <c r="AJ5" s="90" t="s">
        <v>65</v>
      </c>
      <c r="AK5" s="90" t="s">
        <v>66</v>
      </c>
      <c r="AL5" s="90" t="s">
        <v>67</v>
      </c>
      <c r="AM5" s="90" t="s">
        <v>68</v>
      </c>
      <c r="AN5" s="90" t="s">
        <v>74</v>
      </c>
      <c r="AO5" s="90" t="s">
        <v>71</v>
      </c>
      <c r="AP5" s="90" t="s">
        <v>70</v>
      </c>
      <c r="AQ5" s="90" t="s">
        <v>72</v>
      </c>
      <c r="AR5" s="90" t="s">
        <v>75</v>
      </c>
      <c r="AS5" s="90" t="s">
        <v>7</v>
      </c>
      <c r="AT5" s="90" t="s">
        <v>64</v>
      </c>
      <c r="AU5" s="90" t="s">
        <v>35</v>
      </c>
      <c r="AV5" s="90" t="s">
        <v>65</v>
      </c>
      <c r="AW5" s="90" t="s">
        <v>66</v>
      </c>
      <c r="AX5" s="90" t="s">
        <v>67</v>
      </c>
      <c r="AY5" s="90" t="s">
        <v>68</v>
      </c>
      <c r="AZ5" s="90" t="s">
        <v>64</v>
      </c>
      <c r="BA5" s="90" t="s">
        <v>35</v>
      </c>
      <c r="BB5" s="90" t="s">
        <v>65</v>
      </c>
      <c r="BC5" s="90" t="s">
        <v>66</v>
      </c>
      <c r="BD5" s="90" t="s">
        <v>67</v>
      </c>
      <c r="BE5" s="90" t="s">
        <v>68</v>
      </c>
      <c r="BF5" s="90" t="s">
        <v>74</v>
      </c>
      <c r="BG5" s="90" t="s">
        <v>71</v>
      </c>
      <c r="BH5" s="90" t="s">
        <v>70</v>
      </c>
      <c r="BI5" s="90" t="s">
        <v>72</v>
      </c>
      <c r="BJ5" s="90" t="s">
        <v>75</v>
      </c>
      <c r="BK5" s="90" t="s">
        <v>7</v>
      </c>
      <c r="BL5" s="90" t="s">
        <v>64</v>
      </c>
      <c r="BM5" s="90" t="s">
        <v>35</v>
      </c>
      <c r="BN5" s="90" t="s">
        <v>65</v>
      </c>
      <c r="BO5" s="90" t="s">
        <v>66</v>
      </c>
      <c r="BP5" s="90" t="s">
        <v>67</v>
      </c>
      <c r="BQ5" s="90" t="s">
        <v>68</v>
      </c>
      <c r="BR5" s="185"/>
      <c r="BS5" s="185"/>
    </row>
    <row r="6" spans="1:71" ht="30">
      <c r="B6" s="13" t="s">
        <v>103</v>
      </c>
      <c r="C6">
        <v>591</v>
      </c>
      <c r="D6">
        <v>-5.9929564145947099E-2</v>
      </c>
      <c r="E6">
        <v>2.88511393279265E-2</v>
      </c>
      <c r="F6">
        <v>-0.116592997058062</v>
      </c>
      <c r="G6">
        <v>-3.2661312338325998E-3</v>
      </c>
      <c r="H6">
        <v>-2.0771992213124899</v>
      </c>
      <c r="I6">
        <v>3.82152375814373E-2</v>
      </c>
      <c r="J6">
        <v>47.795523561308798</v>
      </c>
      <c r="K6">
        <v>47.514520060079597</v>
      </c>
      <c r="L6">
        <v>0</v>
      </c>
      <c r="M6" s="10">
        <v>2.40102002626195E-36</v>
      </c>
      <c r="N6">
        <v>1130.171280796</v>
      </c>
      <c r="O6">
        <v>591</v>
      </c>
      <c r="P6">
        <v>-8.69154554755351E-2</v>
      </c>
      <c r="Q6">
        <v>1.8821113503546101E-2</v>
      </c>
      <c r="R6">
        <v>-0.12380483794248499</v>
      </c>
      <c r="S6">
        <v>-5.00260730085847E-2</v>
      </c>
      <c r="T6">
        <v>-4.6179762668749298</v>
      </c>
      <c r="U6" s="10">
        <v>3.87500558488075E-6</v>
      </c>
      <c r="V6">
        <v>49.504123187888901</v>
      </c>
      <c r="W6">
        <v>47.400566915779599</v>
      </c>
      <c r="X6">
        <v>0</v>
      </c>
      <c r="Y6" s="10">
        <v>2.0435409391674698E-40</v>
      </c>
      <c r="Z6">
        <v>1168.4122293693699</v>
      </c>
      <c r="AA6">
        <v>591</v>
      </c>
      <c r="AB6">
        <v>-1.41948851527482E-3</v>
      </c>
      <c r="AC6">
        <v>7.4653207416443101E-2</v>
      </c>
      <c r="AD6">
        <v>-0.14803836982211899</v>
      </c>
      <c r="AE6">
        <v>0.14519939279156999</v>
      </c>
      <c r="AF6">
        <v>-1.90144344014101E-2</v>
      </c>
      <c r="AG6">
        <v>0.98483602973953299</v>
      </c>
      <c r="AH6">
        <v>-1.62664549365597E-3</v>
      </c>
      <c r="AI6">
        <v>1.9141066473197599E-3</v>
      </c>
      <c r="AJ6">
        <v>-5.3859504859583296E-3</v>
      </c>
      <c r="AK6">
        <v>2.1326594986464001E-3</v>
      </c>
      <c r="AL6">
        <v>-0.84981967746347098</v>
      </c>
      <c r="AM6">
        <v>0.39577064110953603</v>
      </c>
      <c r="AN6">
        <v>89.384428988573603</v>
      </c>
      <c r="AO6">
        <v>51.517244601184402</v>
      </c>
      <c r="AP6">
        <v>385.82707223967498</v>
      </c>
      <c r="AQ6" s="10">
        <v>1.76553417014116E-40</v>
      </c>
      <c r="AR6">
        <v>1167.61732894697</v>
      </c>
      <c r="AS6">
        <v>591</v>
      </c>
      <c r="AT6">
        <v>-9.2603073385326504E-3</v>
      </c>
      <c r="AU6">
        <v>6.7695777736813206E-2</v>
      </c>
      <c r="AV6">
        <v>-0.14221479843762699</v>
      </c>
      <c r="AW6">
        <v>0.123694183760562</v>
      </c>
      <c r="AX6">
        <v>-0.136792982489023</v>
      </c>
      <c r="AY6">
        <v>0.89124117438024697</v>
      </c>
      <c r="AZ6">
        <v>-1.09060190887727E-3</v>
      </c>
      <c r="BA6">
        <v>1.74731850389998E-3</v>
      </c>
      <c r="BB6">
        <v>-4.5223350278502002E-3</v>
      </c>
      <c r="BC6">
        <v>2.3411312100956698E-3</v>
      </c>
      <c r="BD6">
        <v>-0.62415747698148105</v>
      </c>
      <c r="BE6">
        <v>0.532765836489689</v>
      </c>
      <c r="BF6">
        <v>89.384428988573603</v>
      </c>
      <c r="BG6">
        <v>51.517244601184402</v>
      </c>
      <c r="BH6">
        <v>385.82707223967498</v>
      </c>
      <c r="BI6" s="10">
        <v>9.0069292928908899E-41</v>
      </c>
      <c r="BJ6">
        <v>1170.3119386987801</v>
      </c>
      <c r="BK6">
        <v>591</v>
      </c>
      <c r="BL6">
        <v>-1.29628614232613E-2</v>
      </c>
      <c r="BM6">
        <v>3.2781705462767201E-2</v>
      </c>
      <c r="BN6">
        <v>-4.5744566886028598E-2</v>
      </c>
      <c r="BO6">
        <v>1.9818844039505901E-2</v>
      </c>
      <c r="BP6">
        <v>-0.39542974473931197</v>
      </c>
      <c r="BQ6">
        <v>0.69266869413980903</v>
      </c>
    </row>
    <row r="7" spans="1:71" ht="75">
      <c r="A7" s="48" t="s">
        <v>78</v>
      </c>
      <c r="B7" s="44" t="s">
        <v>79</v>
      </c>
      <c r="C7">
        <v>573</v>
      </c>
      <c r="D7">
        <v>-4.3911907557319302E-2</v>
      </c>
      <c r="E7">
        <v>2.4887501650729699E-2</v>
      </c>
      <c r="F7">
        <v>-9.2793946109367004E-2</v>
      </c>
      <c r="G7">
        <v>4.9701309947283697E-3</v>
      </c>
      <c r="H7">
        <v>-1.76441605805104</v>
      </c>
      <c r="I7">
        <v>7.8195631410928904E-2</v>
      </c>
      <c r="J7">
        <v>35.941885651400398</v>
      </c>
      <c r="K7">
        <v>50.895685037084597</v>
      </c>
      <c r="L7">
        <v>0</v>
      </c>
      <c r="M7" s="10">
        <v>1.7580868442193701E-16</v>
      </c>
      <c r="N7">
        <v>892.93917845788803</v>
      </c>
      <c r="O7">
        <v>573</v>
      </c>
      <c r="P7">
        <v>-7.5853219948660497E-2</v>
      </c>
      <c r="Q7">
        <v>1.9096948597729702E-2</v>
      </c>
      <c r="R7">
        <v>-0.11328323920021099</v>
      </c>
      <c r="S7">
        <v>-3.8423200697110402E-2</v>
      </c>
      <c r="T7">
        <v>-3.9720073372181801</v>
      </c>
      <c r="U7" s="10">
        <v>7.1269524162516395E-5</v>
      </c>
      <c r="V7">
        <v>37.2034499186529</v>
      </c>
      <c r="W7">
        <v>50.340625311404999</v>
      </c>
      <c r="X7">
        <v>0</v>
      </c>
      <c r="Y7" s="10">
        <v>6.2691756642188604E-18</v>
      </c>
      <c r="Z7">
        <v>910.878064573654</v>
      </c>
      <c r="AA7">
        <v>573</v>
      </c>
      <c r="AB7">
        <v>-3.1359377089013797E-2</v>
      </c>
      <c r="AC7">
        <v>6.4496918137249004E-2</v>
      </c>
      <c r="AD7">
        <v>-0.158039531270071</v>
      </c>
      <c r="AE7">
        <v>9.5320777092043105E-2</v>
      </c>
      <c r="AF7">
        <v>-0.48621512460923</v>
      </c>
      <c r="AG7">
        <v>0.62700119333845805</v>
      </c>
      <c r="AH7" s="10">
        <v>-3.4789572943241099E-4</v>
      </c>
      <c r="AI7">
        <v>1.64886225088231E-3</v>
      </c>
      <c r="AJ7">
        <v>-3.5864710008989302E-3</v>
      </c>
      <c r="AK7">
        <v>2.89067954203411E-3</v>
      </c>
      <c r="AL7">
        <v>-0.21099138466312201</v>
      </c>
      <c r="AM7">
        <v>0.83296927052577996</v>
      </c>
      <c r="AN7">
        <v>89.345725417396906</v>
      </c>
      <c r="AO7">
        <v>51.2047499830894</v>
      </c>
      <c r="AP7">
        <v>392.48051152899899</v>
      </c>
      <c r="AQ7" s="10">
        <v>3.1523097672595698E-18</v>
      </c>
      <c r="AR7">
        <v>913.2522332886</v>
      </c>
      <c r="AS7">
        <v>573</v>
      </c>
      <c r="AT7">
        <v>-3.8472271419227801E-2</v>
      </c>
      <c r="AU7">
        <v>6.21040048387776E-2</v>
      </c>
      <c r="AV7">
        <v>-0.16045243939401099</v>
      </c>
      <c r="AW7">
        <v>8.35078965555551E-2</v>
      </c>
      <c r="AX7">
        <v>-0.61948132844414805</v>
      </c>
      <c r="AY7">
        <v>0.53584641568096603</v>
      </c>
      <c r="AZ7" s="10">
        <v>-5.4417436000768398E-5</v>
      </c>
      <c r="BA7">
        <v>1.5966170982095E-3</v>
      </c>
      <c r="BB7">
        <v>-3.1903765796436299E-3</v>
      </c>
      <c r="BC7">
        <v>3.08154170764209E-3</v>
      </c>
      <c r="BD7">
        <v>-3.4082959566068799E-2</v>
      </c>
      <c r="BE7">
        <v>0.97282290760228196</v>
      </c>
      <c r="BF7">
        <v>89.345725417396906</v>
      </c>
      <c r="BG7">
        <v>47.932071572625603</v>
      </c>
      <c r="BH7">
        <v>517.816755194449</v>
      </c>
      <c r="BI7" s="10">
        <v>1.6791342981282399E-16</v>
      </c>
      <c r="BJ7">
        <v>914.24171021021402</v>
      </c>
      <c r="BK7">
        <v>573</v>
      </c>
      <c r="BL7">
        <v>-1.3607186803268501E-2</v>
      </c>
      <c r="BM7">
        <v>3.2504233678759299E-2</v>
      </c>
      <c r="BN7">
        <v>-4.61114204820278E-2</v>
      </c>
      <c r="BO7">
        <v>1.8897046875490799E-2</v>
      </c>
      <c r="BP7">
        <v>-0.418628137422002</v>
      </c>
      <c r="BQ7">
        <v>0.67564505926657903</v>
      </c>
    </row>
    <row r="8" spans="1:71" ht="30">
      <c r="A8" s="48" t="s">
        <v>81</v>
      </c>
      <c r="B8" s="39"/>
      <c r="C8">
        <v>556</v>
      </c>
      <c r="D8">
        <v>-2.6202844601673599E-2</v>
      </c>
      <c r="E8">
        <v>2.3279540911448501E-2</v>
      </c>
      <c r="F8">
        <v>-7.1929625227041993E-2</v>
      </c>
      <c r="G8">
        <v>1.9523936023694798E-2</v>
      </c>
      <c r="H8">
        <v>-1.1255739407123599</v>
      </c>
      <c r="I8">
        <v>0.26083240146836301</v>
      </c>
      <c r="J8">
        <v>26.7451625389821</v>
      </c>
      <c r="K8">
        <v>56.935720041844199</v>
      </c>
      <c r="L8">
        <v>0</v>
      </c>
      <c r="M8" s="10">
        <v>2.0390059789152402E-8</v>
      </c>
      <c r="N8">
        <v>757.62914673770194</v>
      </c>
      <c r="O8">
        <v>556</v>
      </c>
      <c r="P8">
        <v>-5.8535547745677201E-2</v>
      </c>
      <c r="Q8">
        <v>1.9301504516360601E-2</v>
      </c>
      <c r="R8">
        <v>-9.6366496597743906E-2</v>
      </c>
      <c r="S8">
        <v>-2.0704598893610499E-2</v>
      </c>
      <c r="T8">
        <v>-3.0326935237644599</v>
      </c>
      <c r="U8" s="10">
        <v>2.4238162664604202E-3</v>
      </c>
      <c r="V8">
        <v>27.773704290861598</v>
      </c>
      <c r="W8">
        <v>56.116635029513702</v>
      </c>
      <c r="X8">
        <v>0</v>
      </c>
      <c r="Y8" s="10">
        <v>4.4605421368289998E-9</v>
      </c>
      <c r="Z8">
        <v>768.41819804110298</v>
      </c>
      <c r="AA8">
        <v>556</v>
      </c>
      <c r="AB8">
        <v>-4.3296136787858298E-2</v>
      </c>
      <c r="AC8">
        <v>5.9992537946006799E-2</v>
      </c>
      <c r="AD8">
        <v>-0.161136795845613</v>
      </c>
      <c r="AE8">
        <v>7.4544522269896399E-2</v>
      </c>
      <c r="AF8">
        <v>-0.72169203487981703</v>
      </c>
      <c r="AG8">
        <v>0.47078831727210702</v>
      </c>
      <c r="AH8">
        <v>4.7613891463642202E-4</v>
      </c>
      <c r="AI8">
        <v>1.53994335547076E-3</v>
      </c>
      <c r="AJ8">
        <v>-2.54870294292268E-3</v>
      </c>
      <c r="AK8">
        <v>3.5009807721955301E-3</v>
      </c>
      <c r="AL8">
        <v>0.309192486168342</v>
      </c>
      <c r="AM8">
        <v>0.75729135743972498</v>
      </c>
      <c r="AN8">
        <v>89.5008241767339</v>
      </c>
      <c r="AO8">
        <v>53.233354429289399</v>
      </c>
      <c r="AP8">
        <v>340.50141912159302</v>
      </c>
      <c r="AQ8" s="10">
        <v>2.3895053917534801E-9</v>
      </c>
      <c r="AR8">
        <v>771.56876129681302</v>
      </c>
      <c r="AS8">
        <v>556</v>
      </c>
      <c r="AT8">
        <v>-4.76782376538386E-2</v>
      </c>
      <c r="AU8">
        <v>5.8378936882394497E-2</v>
      </c>
      <c r="AV8">
        <v>-0.162349372312351</v>
      </c>
      <c r="AW8">
        <v>6.6992897004673493E-2</v>
      </c>
      <c r="AX8">
        <v>-0.81670273903560897</v>
      </c>
      <c r="AY8">
        <v>0.41444937245102098</v>
      </c>
      <c r="AZ8">
        <v>6.4289270354287104E-4</v>
      </c>
      <c r="BA8">
        <v>1.5057856814000401E-3</v>
      </c>
      <c r="BB8">
        <v>-2.3148547625771601E-3</v>
      </c>
      <c r="BC8">
        <v>3.6006401696629001E-3</v>
      </c>
      <c r="BD8">
        <v>0.42694834429898698</v>
      </c>
      <c r="BE8">
        <v>0.66958282338178798</v>
      </c>
      <c r="BF8">
        <v>89.5008241767339</v>
      </c>
      <c r="BG8">
        <v>46.754860825688603</v>
      </c>
      <c r="BH8">
        <v>581.92985106920696</v>
      </c>
      <c r="BI8" s="10">
        <v>5.24712924848804E-7</v>
      </c>
      <c r="BJ8">
        <v>772.03927615005705</v>
      </c>
      <c r="BK8">
        <v>556</v>
      </c>
      <c r="BL8">
        <v>-7.0662252648609602E-3</v>
      </c>
      <c r="BM8">
        <v>3.2410002130122698E-2</v>
      </c>
      <c r="BN8">
        <v>-3.9476227394983597E-2</v>
      </c>
      <c r="BO8">
        <v>2.5343776865261701E-2</v>
      </c>
      <c r="BP8">
        <v>-0.21802606604253899</v>
      </c>
      <c r="BQ8">
        <v>0.82748894053779198</v>
      </c>
    </row>
    <row r="9" spans="1:71" ht="30">
      <c r="A9" s="48" t="s">
        <v>82</v>
      </c>
      <c r="B9" s="39"/>
      <c r="C9">
        <v>498</v>
      </c>
      <c r="D9">
        <v>-2.00754580766783E-2</v>
      </c>
      <c r="E9">
        <v>2.0261507471934E-2</v>
      </c>
      <c r="F9">
        <v>-5.9884226792394198E-2</v>
      </c>
      <c r="G9">
        <v>1.9733310639037702E-2</v>
      </c>
      <c r="H9">
        <v>-0.99081759363100497</v>
      </c>
      <c r="I9">
        <v>0.32225678732507401</v>
      </c>
      <c r="J9">
        <v>0</v>
      </c>
      <c r="K9">
        <v>114.32166018357999</v>
      </c>
      <c r="L9">
        <v>88.806070905517899</v>
      </c>
      <c r="M9">
        <v>0.77477728628972498</v>
      </c>
      <c r="N9">
        <v>472.93709389063201</v>
      </c>
      <c r="O9">
        <v>498</v>
      </c>
      <c r="P9">
        <v>-2.0585968664721201E-2</v>
      </c>
      <c r="Q9">
        <v>2.0363369972901099E-2</v>
      </c>
      <c r="R9">
        <v>-6.0498173811607298E-2</v>
      </c>
      <c r="S9">
        <v>1.9326236482164898E-2</v>
      </c>
      <c r="T9">
        <v>-1.0109313287592601</v>
      </c>
      <c r="U9">
        <v>0.31204929824595001</v>
      </c>
      <c r="V9">
        <v>0</v>
      </c>
      <c r="W9">
        <v>114.008074569439</v>
      </c>
      <c r="X9">
        <v>88.999678104365202</v>
      </c>
      <c r="Y9">
        <v>0.77036454541620603</v>
      </c>
      <c r="Z9">
        <v>473.38333274439799</v>
      </c>
      <c r="AA9">
        <v>498</v>
      </c>
      <c r="AB9">
        <v>-2.3283724730524799E-2</v>
      </c>
      <c r="AC9">
        <v>5.14466066379098E-2</v>
      </c>
      <c r="AD9">
        <v>-0.124363871266795</v>
      </c>
      <c r="AE9">
        <v>7.7796421805745405E-2</v>
      </c>
      <c r="AF9">
        <v>-0.45258037900147102</v>
      </c>
      <c r="AG9">
        <v>0.65104881430919304</v>
      </c>
      <c r="AH9" s="10">
        <v>8.9714280140410396E-5</v>
      </c>
      <c r="AI9">
        <v>1.32211374230619E-3</v>
      </c>
      <c r="AJ9">
        <v>-2.5079196464371802E-3</v>
      </c>
      <c r="AK9">
        <v>2.6873482067179999E-3</v>
      </c>
      <c r="AL9">
        <v>6.7856703451186995E-2</v>
      </c>
      <c r="AM9">
        <v>0.94592704981048004</v>
      </c>
      <c r="AN9">
        <v>89.741596409300897</v>
      </c>
      <c r="AO9">
        <v>57.635899552526098</v>
      </c>
      <c r="AP9">
        <v>264.04765551827199</v>
      </c>
      <c r="AQ9">
        <v>0.76071277142440497</v>
      </c>
      <c r="AR9">
        <v>473.36643576262998</v>
      </c>
      <c r="AS9">
        <v>498</v>
      </c>
      <c r="AT9">
        <v>-2.8870873823312E-2</v>
      </c>
      <c r="AU9">
        <v>5.17907105986408E-2</v>
      </c>
      <c r="AV9">
        <v>-0.13062710146672299</v>
      </c>
      <c r="AW9">
        <v>7.28853538200991E-2</v>
      </c>
      <c r="AX9">
        <v>-0.55745274566805503</v>
      </c>
      <c r="AY9">
        <v>0.57746961719831602</v>
      </c>
      <c r="AZ9" s="10">
        <v>2.9572973989844899E-4</v>
      </c>
      <c r="BA9">
        <v>1.3364545148507401E-3</v>
      </c>
      <c r="BB9">
        <v>-2.3300803383240701E-3</v>
      </c>
      <c r="BC9">
        <v>2.9215398181209702E-3</v>
      </c>
      <c r="BD9">
        <v>0.221279315242147</v>
      </c>
      <c r="BE9">
        <v>0.82496602032717903</v>
      </c>
      <c r="BF9">
        <v>89.741596409300897</v>
      </c>
      <c r="BG9">
        <v>39.964537265651998</v>
      </c>
      <c r="BH9">
        <v>1804.1148318205601</v>
      </c>
      <c r="BI9">
        <v>0.99984022161677599</v>
      </c>
      <c r="BJ9">
        <v>473.37201289608902</v>
      </c>
      <c r="BK9">
        <v>498</v>
      </c>
      <c r="BL9">
        <v>-4.8723971665000296E-3</v>
      </c>
      <c r="BM9">
        <v>3.2869138858509499E-2</v>
      </c>
      <c r="BN9">
        <v>-3.7741536025009501E-2</v>
      </c>
      <c r="BO9">
        <v>2.79967416920095E-2</v>
      </c>
      <c r="BP9">
        <v>-0.1482362281371</v>
      </c>
      <c r="BQ9">
        <v>0.88221646395124897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4:N4"/>
    <mergeCell ref="O4:Z4"/>
    <mergeCell ref="AA4:AR4"/>
    <mergeCell ref="AS4:BJ4"/>
    <mergeCell ref="BK4:BQ4"/>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0"/>
  <sheetViews>
    <sheetView workbookViewId="0">
      <selection activeCell="C12" sqref="C12"/>
    </sheetView>
  </sheetViews>
  <sheetFormatPr defaultColWidth="14.42578125" defaultRowHeight="15" customHeight="1"/>
  <cols>
    <col min="1" max="1" width="16.7109375" customWidth="1"/>
    <col min="2" max="2" width="11.85546875" customWidth="1"/>
    <col min="3" max="3" width="11.28515625" customWidth="1"/>
    <col min="4" max="4" width="8.7109375" customWidth="1"/>
    <col min="5" max="6" width="12" customWidth="1"/>
    <col min="7" max="7" width="18.42578125" customWidth="1"/>
    <col min="8" max="8" width="12" customWidth="1"/>
    <col min="9" max="11" width="8.7109375" customWidth="1"/>
    <col min="12" max="12" width="29" customWidth="1"/>
    <col min="13" max="18" width="8.7109375" customWidth="1"/>
  </cols>
  <sheetData>
    <row r="1" spans="1:18" ht="45" customHeight="1">
      <c r="A1" s="1" t="s">
        <v>3121</v>
      </c>
      <c r="B1" s="9"/>
      <c r="C1" s="9"/>
      <c r="D1" s="9"/>
      <c r="E1" s="9"/>
      <c r="F1" s="9"/>
      <c r="G1" s="9"/>
      <c r="H1" s="9"/>
      <c r="I1" s="9"/>
      <c r="J1" s="9"/>
      <c r="K1" s="9"/>
      <c r="L1" s="9"/>
      <c r="M1" s="9"/>
      <c r="N1" s="9"/>
      <c r="O1" s="9"/>
      <c r="P1" s="9"/>
      <c r="Q1" s="9"/>
      <c r="R1" s="9"/>
    </row>
    <row r="2" spans="1:18">
      <c r="P2" s="10"/>
    </row>
    <row r="3" spans="1:18" ht="15.75">
      <c r="A3" s="14"/>
      <c r="P3" s="10"/>
    </row>
    <row r="4" spans="1:18">
      <c r="A4" s="16" t="s">
        <v>9</v>
      </c>
      <c r="B4" s="15" t="s">
        <v>11</v>
      </c>
      <c r="C4" s="15" t="s">
        <v>12</v>
      </c>
      <c r="D4" s="15" t="s">
        <v>13</v>
      </c>
      <c r="E4" s="15" t="s">
        <v>14</v>
      </c>
      <c r="F4" s="15" t="s">
        <v>2</v>
      </c>
      <c r="G4" s="15" t="s">
        <v>4</v>
      </c>
      <c r="H4" s="18" t="s">
        <v>3</v>
      </c>
      <c r="P4" s="10"/>
    </row>
    <row r="5" spans="1:18">
      <c r="A5" s="20"/>
      <c r="B5" s="4"/>
      <c r="C5" s="4"/>
      <c r="D5" s="4"/>
      <c r="E5" s="4"/>
      <c r="F5" s="4"/>
      <c r="G5" s="4"/>
      <c r="H5" s="21"/>
    </row>
    <row r="6" spans="1:18">
      <c r="A6" s="19" t="s">
        <v>10</v>
      </c>
      <c r="B6" s="4">
        <v>-0.191696876115313</v>
      </c>
      <c r="C6" s="4">
        <v>6.7820190859120503E-3</v>
      </c>
      <c r="D6" s="4">
        <v>-28.265458071847</v>
      </c>
      <c r="E6" s="6">
        <v>9.1911102568267905E-176</v>
      </c>
      <c r="F6" s="4">
        <v>0.825557076635835</v>
      </c>
      <c r="G6" s="4">
        <v>0.83660426773095298</v>
      </c>
      <c r="H6" s="21">
        <v>0.81465576147728502</v>
      </c>
    </row>
    <row r="7" spans="1:18">
      <c r="A7" s="23" t="s">
        <v>15</v>
      </c>
      <c r="B7" s="27">
        <v>-0.120161119913202</v>
      </c>
      <c r="C7" s="27">
        <v>7.1400745843296903E-3</v>
      </c>
      <c r="D7" s="27">
        <v>-16.829112706598199</v>
      </c>
      <c r="E7" s="29">
        <v>1.4932303236561101E-63</v>
      </c>
      <c r="F7" s="27">
        <v>0.88677754768481998</v>
      </c>
      <c r="G7" s="27">
        <v>0.89927484003670299</v>
      </c>
      <c r="H7" s="30">
        <v>0.874453931176155</v>
      </c>
    </row>
    <row r="8" spans="1:18">
      <c r="B8" s="5"/>
    </row>
    <row r="10" spans="1:18" ht="15.75">
      <c r="A10" s="31" t="s">
        <v>32</v>
      </c>
      <c r="B10" s="9"/>
      <c r="C10" s="9"/>
      <c r="D10" s="9"/>
      <c r="E10" s="9"/>
      <c r="F10" s="9"/>
      <c r="G10" s="9"/>
    </row>
    <row r="12" spans="1:18" ht="15.75" thickBot="1">
      <c r="A12" s="33" t="s">
        <v>10</v>
      </c>
      <c r="B12" s="5"/>
      <c r="C12" s="5"/>
      <c r="D12" s="5"/>
      <c r="E12" s="5"/>
      <c r="F12" s="5"/>
      <c r="G12" s="5"/>
    </row>
    <row r="13" spans="1:18" ht="15.75" thickBot="1">
      <c r="B13" s="96" t="s">
        <v>34</v>
      </c>
      <c r="C13" s="97" t="s">
        <v>35</v>
      </c>
      <c r="D13" s="97" t="s">
        <v>2</v>
      </c>
      <c r="E13" s="97" t="s">
        <v>36</v>
      </c>
      <c r="F13" s="97" t="s">
        <v>37</v>
      </c>
      <c r="G13" s="97" t="s">
        <v>38</v>
      </c>
      <c r="H13" s="98" t="s">
        <v>39</v>
      </c>
    </row>
    <row r="14" spans="1:18">
      <c r="B14" s="99">
        <v>-0.240096482317884</v>
      </c>
      <c r="C14" s="100">
        <v>-0.240096482317884</v>
      </c>
      <c r="D14" s="100">
        <v>0.78655196904838298</v>
      </c>
      <c r="E14" s="100">
        <v>0.80203309577530302</v>
      </c>
      <c r="F14" s="100">
        <v>0.771369664509721</v>
      </c>
      <c r="G14" s="101">
        <v>8.6699339404900399E-129</v>
      </c>
      <c r="H14" s="102" t="s">
        <v>40</v>
      </c>
    </row>
    <row r="15" spans="1:18" ht="15.75" customHeight="1">
      <c r="B15" s="99">
        <v>-0.26950319919139598</v>
      </c>
      <c r="C15" s="100">
        <v>-0.26950319919139598</v>
      </c>
      <c r="D15" s="100">
        <v>0.76375883610775896</v>
      </c>
      <c r="E15" s="100">
        <v>0.779651461586927</v>
      </c>
      <c r="F15" s="100">
        <v>0.74819017018881095</v>
      </c>
      <c r="G15" s="101">
        <v>4.4046593718606601E-145</v>
      </c>
      <c r="H15" s="102" t="s">
        <v>41</v>
      </c>
    </row>
    <row r="16" spans="1:18" ht="15.75" customHeight="1" thickBot="1">
      <c r="B16" s="103">
        <v>-0.22750749669758</v>
      </c>
      <c r="C16" s="104">
        <v>-0.22750749669758</v>
      </c>
      <c r="D16" s="104">
        <v>0.796516450232165</v>
      </c>
      <c r="E16" s="104">
        <v>0.81294708131457505</v>
      </c>
      <c r="F16" s="104">
        <v>0.78041790182028903</v>
      </c>
      <c r="G16" s="105">
        <v>9.8803931024683599E-106</v>
      </c>
      <c r="H16" s="106" t="s">
        <v>42</v>
      </c>
    </row>
    <row r="17" spans="1:8" ht="15.75" customHeight="1">
      <c r="D17" s="10"/>
      <c r="G17" s="37"/>
    </row>
    <row r="18" spans="1:8" ht="15.75" customHeight="1">
      <c r="G18" s="37"/>
    </row>
    <row r="19" spans="1:8" ht="15.75" customHeight="1" thickBot="1">
      <c r="A19" s="33" t="s">
        <v>15</v>
      </c>
      <c r="B19" s="5"/>
      <c r="C19" s="5"/>
      <c r="D19" s="5"/>
      <c r="E19" s="5"/>
      <c r="F19" s="5"/>
      <c r="G19" s="37"/>
    </row>
    <row r="20" spans="1:8" ht="15.75" customHeight="1" thickBot="1">
      <c r="B20" s="34" t="s">
        <v>34</v>
      </c>
      <c r="C20" s="107" t="s">
        <v>35</v>
      </c>
      <c r="D20" s="107" t="s">
        <v>2</v>
      </c>
      <c r="E20" s="107" t="s">
        <v>36</v>
      </c>
      <c r="F20" s="107" t="s">
        <v>37</v>
      </c>
      <c r="G20" s="107" t="s">
        <v>38</v>
      </c>
      <c r="H20" s="35" t="s">
        <v>39</v>
      </c>
    </row>
    <row r="21" spans="1:8" ht="15.75" customHeight="1">
      <c r="B21" s="108">
        <v>-5.1370805778553998E-2</v>
      </c>
      <c r="C21" s="109">
        <v>-5.1370805778553998E-2</v>
      </c>
      <c r="D21" s="109">
        <v>0.94992636703227995</v>
      </c>
      <c r="E21" s="109">
        <v>0.96680200671426297</v>
      </c>
      <c r="F21" s="109">
        <v>0.93334529357243901</v>
      </c>
      <c r="G21" s="110">
        <v>1.0789032535191101E-8</v>
      </c>
      <c r="H21" s="111" t="s">
        <v>43</v>
      </c>
    </row>
    <row r="22" spans="1:8" ht="15.75" customHeight="1">
      <c r="B22" s="99">
        <v>-0.12987800945570399</v>
      </c>
      <c r="C22" s="100">
        <v>-0.12987800945570399</v>
      </c>
      <c r="D22" s="100">
        <v>0.87820255679416204</v>
      </c>
      <c r="E22" s="100">
        <v>0.89415252317451699</v>
      </c>
      <c r="F22" s="100">
        <v>0.86253710722826604</v>
      </c>
      <c r="G22" s="101">
        <v>2.0635641826663001E-45</v>
      </c>
      <c r="H22" s="102" t="s">
        <v>41</v>
      </c>
    </row>
    <row r="23" spans="1:8" ht="15.75" customHeight="1" thickBot="1">
      <c r="B23" s="103">
        <v>-0.123534893621345</v>
      </c>
      <c r="C23" s="104">
        <v>-0.123534893621345</v>
      </c>
      <c r="D23" s="104">
        <v>0.88379080204444105</v>
      </c>
      <c r="E23" s="104">
        <v>0.89918313890506196</v>
      </c>
      <c r="F23" s="104">
        <v>0.86866195325847395</v>
      </c>
      <c r="G23" s="105">
        <v>1.12518695713137E-44</v>
      </c>
      <c r="H23" s="106" t="s">
        <v>42</v>
      </c>
    </row>
    <row r="24" spans="1:8" ht="15.75" customHeight="1">
      <c r="A24" s="5"/>
      <c r="B24" s="5"/>
      <c r="C24" s="5"/>
      <c r="D24" s="5"/>
      <c r="E24" s="5"/>
      <c r="F24" s="5"/>
      <c r="G24" s="5"/>
    </row>
    <row r="25" spans="1:8" ht="15.75" customHeight="1"/>
    <row r="26" spans="1:8" ht="15.75" customHeight="1"/>
    <row r="27" spans="1:8" ht="15.75" customHeight="1">
      <c r="A27" t="s">
        <v>2152</v>
      </c>
    </row>
    <row r="28" spans="1:8" ht="15.75" customHeight="1">
      <c r="A28" t="s">
        <v>2153</v>
      </c>
    </row>
    <row r="29" spans="1:8" ht="15.75" customHeight="1"/>
    <row r="30" spans="1:8" ht="15.75" customHeight="1"/>
    <row r="31" spans="1:8" ht="15.75" customHeight="1"/>
    <row r="32" spans="1: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spans="16:16" ht="15.75" customHeight="1"/>
    <row r="66" spans="16:16" ht="15.75" customHeight="1"/>
    <row r="67" spans="16:16" ht="15.75" customHeight="1"/>
    <row r="68" spans="16:16" ht="15.75" customHeight="1"/>
    <row r="69" spans="16:16" ht="15.75" customHeight="1"/>
    <row r="70" spans="16:16" ht="15.75" customHeight="1"/>
    <row r="71" spans="16:16" ht="15.75" customHeight="1"/>
    <row r="72" spans="16:16" ht="15.75" customHeight="1"/>
    <row r="73" spans="16:16" ht="15.75" customHeight="1"/>
    <row r="74" spans="16:16" ht="15.75" customHeight="1"/>
    <row r="75" spans="16:16" ht="15.75" customHeight="1"/>
    <row r="76" spans="16:16" ht="15.75" customHeight="1"/>
    <row r="77" spans="16:16" ht="15.75" customHeight="1"/>
    <row r="78" spans="16:16" ht="15.75" customHeight="1"/>
    <row r="79" spans="16:16" ht="15.75" customHeight="1"/>
    <row r="80" spans="16:16" ht="15.75" customHeight="1">
      <c r="P80" s="10"/>
    </row>
    <row r="81" spans="14:16" ht="15.75" customHeight="1">
      <c r="P81" s="10"/>
    </row>
    <row r="82" spans="14:16" ht="15.75" customHeight="1">
      <c r="N82" s="10"/>
      <c r="P82" s="10"/>
    </row>
    <row r="83" spans="14:16" ht="15.75" customHeight="1">
      <c r="P83" s="10"/>
    </row>
    <row r="84" spans="14:16" ht="15.75" customHeight="1">
      <c r="P84" s="10"/>
    </row>
    <row r="85" spans="14:16" ht="15.75" customHeight="1"/>
    <row r="86" spans="14:16" ht="15.75" customHeight="1"/>
    <row r="87" spans="14:16" ht="15.75" customHeight="1"/>
    <row r="88" spans="14:16" ht="15.75" customHeight="1"/>
    <row r="89" spans="14:16" ht="15.75" customHeight="1"/>
    <row r="90" spans="14:16" ht="15.75" customHeight="1"/>
    <row r="91" spans="14:16" ht="15.75" customHeight="1"/>
    <row r="92" spans="14:16" ht="15.75" customHeight="1"/>
    <row r="93" spans="14:16" ht="15.75" customHeight="1"/>
    <row r="94" spans="14:16" ht="15.75" customHeight="1"/>
    <row r="95" spans="14:16" ht="15.75" customHeight="1"/>
    <row r="96" spans="14:1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000"/>
  <sheetViews>
    <sheetView workbookViewId="0">
      <selection activeCell="C12" sqref="C12"/>
    </sheetView>
  </sheetViews>
  <sheetFormatPr defaultColWidth="14.42578125" defaultRowHeight="15" customHeight="1"/>
  <cols>
    <col min="1" max="71" width="8.7109375" customWidth="1"/>
  </cols>
  <sheetData>
    <row r="1" spans="1:71">
      <c r="A1" s="373" t="s">
        <v>3101</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c r="A2" s="345" t="s">
        <v>2159</v>
      </c>
    </row>
    <row r="4" spans="1:71">
      <c r="A4" s="5"/>
      <c r="B4" s="5"/>
      <c r="C4" s="362" t="s">
        <v>58</v>
      </c>
      <c r="D4" s="363"/>
      <c r="E4" s="363"/>
      <c r="F4" s="363"/>
      <c r="G4" s="363"/>
      <c r="H4" s="363"/>
      <c r="I4" s="363"/>
      <c r="J4" s="363"/>
      <c r="K4" s="363"/>
      <c r="L4" s="363"/>
      <c r="M4" s="363"/>
      <c r="N4" s="364"/>
      <c r="O4" s="362" t="s">
        <v>59</v>
      </c>
      <c r="P4" s="363"/>
      <c r="Q4" s="363"/>
      <c r="R4" s="363"/>
      <c r="S4" s="363"/>
      <c r="T4" s="363"/>
      <c r="U4" s="363"/>
      <c r="V4" s="363"/>
      <c r="W4" s="363"/>
      <c r="X4" s="363"/>
      <c r="Y4" s="363"/>
      <c r="Z4" s="364"/>
      <c r="AA4" s="362" t="s">
        <v>60</v>
      </c>
      <c r="AB4" s="363"/>
      <c r="AC4" s="363"/>
      <c r="AD4" s="363"/>
      <c r="AE4" s="363"/>
      <c r="AF4" s="363"/>
      <c r="AG4" s="363"/>
      <c r="AH4" s="363"/>
      <c r="AI4" s="363"/>
      <c r="AJ4" s="363"/>
      <c r="AK4" s="363"/>
      <c r="AL4" s="363"/>
      <c r="AM4" s="363"/>
      <c r="AN4" s="363"/>
      <c r="AO4" s="363"/>
      <c r="AP4" s="363"/>
      <c r="AQ4" s="363"/>
      <c r="AR4" s="364"/>
      <c r="AS4" s="362" t="s">
        <v>61</v>
      </c>
      <c r="AT4" s="363"/>
      <c r="AU4" s="363"/>
      <c r="AV4" s="363"/>
      <c r="AW4" s="363"/>
      <c r="AX4" s="363"/>
      <c r="AY4" s="363"/>
      <c r="AZ4" s="363"/>
      <c r="BA4" s="363"/>
      <c r="BB4" s="363"/>
      <c r="BC4" s="363"/>
      <c r="BD4" s="363"/>
      <c r="BE4" s="363"/>
      <c r="BF4" s="363"/>
      <c r="BG4" s="363"/>
      <c r="BH4" s="363"/>
      <c r="BI4" s="363"/>
      <c r="BJ4" s="364"/>
      <c r="BK4" s="362" t="s">
        <v>63</v>
      </c>
      <c r="BL4" s="363"/>
      <c r="BM4" s="363"/>
      <c r="BN4" s="363"/>
      <c r="BO4" s="363"/>
      <c r="BP4" s="363"/>
      <c r="BQ4" s="364"/>
      <c r="BR4" s="5"/>
      <c r="BS4" s="5"/>
    </row>
    <row r="5" spans="1:71" ht="45.75" customHeight="1">
      <c r="C5" t="s">
        <v>7</v>
      </c>
      <c r="D5" t="s">
        <v>64</v>
      </c>
      <c r="E5" t="s">
        <v>35</v>
      </c>
      <c r="F5" t="s">
        <v>65</v>
      </c>
      <c r="G5" t="s">
        <v>66</v>
      </c>
      <c r="H5" t="s">
        <v>67</v>
      </c>
      <c r="I5" t="s">
        <v>68</v>
      </c>
      <c r="J5" t="s">
        <v>69</v>
      </c>
      <c r="K5" t="s">
        <v>70</v>
      </c>
      <c r="L5" t="s">
        <v>71</v>
      </c>
      <c r="M5" t="s">
        <v>72</v>
      </c>
      <c r="N5" t="s">
        <v>73</v>
      </c>
      <c r="O5" t="s">
        <v>7</v>
      </c>
      <c r="P5" t="s">
        <v>64</v>
      </c>
      <c r="Q5" t="s">
        <v>35</v>
      </c>
      <c r="R5" t="s">
        <v>65</v>
      </c>
      <c r="S5" t="s">
        <v>66</v>
      </c>
      <c r="T5" t="s">
        <v>67</v>
      </c>
      <c r="U5" t="s">
        <v>68</v>
      </c>
      <c r="V5" t="s">
        <v>69</v>
      </c>
      <c r="W5" t="s">
        <v>70</v>
      </c>
      <c r="X5" t="s">
        <v>71</v>
      </c>
      <c r="Y5" t="s">
        <v>72</v>
      </c>
      <c r="Z5" t="s">
        <v>73</v>
      </c>
      <c r="AA5" t="s">
        <v>7</v>
      </c>
      <c r="AB5" t="s">
        <v>64</v>
      </c>
      <c r="AC5" t="s">
        <v>35</v>
      </c>
      <c r="AD5" t="s">
        <v>65</v>
      </c>
      <c r="AE5" t="s">
        <v>66</v>
      </c>
      <c r="AF5" t="s">
        <v>67</v>
      </c>
      <c r="AG5" t="s">
        <v>68</v>
      </c>
      <c r="AH5" t="s">
        <v>64</v>
      </c>
      <c r="AI5" t="s">
        <v>35</v>
      </c>
      <c r="AJ5" t="s">
        <v>65</v>
      </c>
      <c r="AK5" t="s">
        <v>66</v>
      </c>
      <c r="AL5" t="s">
        <v>67</v>
      </c>
      <c r="AM5" t="s">
        <v>68</v>
      </c>
      <c r="AN5" t="s">
        <v>74</v>
      </c>
      <c r="AO5" t="s">
        <v>71</v>
      </c>
      <c r="AP5" t="s">
        <v>70</v>
      </c>
      <c r="AQ5" t="s">
        <v>72</v>
      </c>
      <c r="AR5" t="s">
        <v>75</v>
      </c>
      <c r="AS5" t="s">
        <v>7</v>
      </c>
      <c r="AT5" t="s">
        <v>64</v>
      </c>
      <c r="AU5" t="s">
        <v>35</v>
      </c>
      <c r="AV5" t="s">
        <v>65</v>
      </c>
      <c r="AW5" t="s">
        <v>66</v>
      </c>
      <c r="AX5" t="s">
        <v>67</v>
      </c>
      <c r="AY5" t="s">
        <v>68</v>
      </c>
      <c r="AZ5" t="s">
        <v>64</v>
      </c>
      <c r="BA5" t="s">
        <v>35</v>
      </c>
      <c r="BB5" t="s">
        <v>65</v>
      </c>
      <c r="BC5" t="s">
        <v>66</v>
      </c>
      <c r="BD5" t="s">
        <v>67</v>
      </c>
      <c r="BE5" t="s">
        <v>68</v>
      </c>
      <c r="BF5" t="s">
        <v>74</v>
      </c>
      <c r="BG5" t="s">
        <v>71</v>
      </c>
      <c r="BH5" t="s">
        <v>70</v>
      </c>
      <c r="BI5" t="s">
        <v>72</v>
      </c>
      <c r="BJ5" t="s">
        <v>75</v>
      </c>
      <c r="BK5" t="s">
        <v>7</v>
      </c>
      <c r="BL5" t="s">
        <v>64</v>
      </c>
      <c r="BM5" t="s">
        <v>35</v>
      </c>
      <c r="BN5" t="s">
        <v>65</v>
      </c>
      <c r="BO5" t="s">
        <v>66</v>
      </c>
      <c r="BP5" t="s">
        <v>67</v>
      </c>
      <c r="BQ5" t="s">
        <v>68</v>
      </c>
      <c r="BR5" s="41"/>
      <c r="BS5" s="41"/>
    </row>
    <row r="6" spans="1:71" ht="30">
      <c r="B6" s="13" t="s">
        <v>103</v>
      </c>
      <c r="C6">
        <v>301</v>
      </c>
      <c r="D6">
        <v>-6.63636076719374E-2</v>
      </c>
      <c r="E6">
        <v>3.7795828227672801E-2</v>
      </c>
      <c r="F6">
        <v>-0.140742131854281</v>
      </c>
      <c r="G6">
        <v>8.0149165104065993E-3</v>
      </c>
      <c r="H6">
        <v>-1.75584477927509</v>
      </c>
      <c r="I6">
        <v>8.0135387289479706E-2</v>
      </c>
      <c r="J6">
        <v>46.034639697983799</v>
      </c>
      <c r="K6">
        <v>51.420730287454397</v>
      </c>
      <c r="L6">
        <v>0</v>
      </c>
      <c r="M6" s="10">
        <v>1.5368733079692298E-17</v>
      </c>
      <c r="N6">
        <v>555.91215980224194</v>
      </c>
      <c r="O6">
        <v>301</v>
      </c>
      <c r="P6">
        <v>-5.2611980419479502E-2</v>
      </c>
      <c r="Q6">
        <v>2.6151143962474099E-2</v>
      </c>
      <c r="R6">
        <v>-0.103868222585929</v>
      </c>
      <c r="S6">
        <v>-1.35573825303024E-3</v>
      </c>
      <c r="T6">
        <v>-2.0118424071610699</v>
      </c>
      <c r="U6" s="10">
        <v>4.423655205654E-2</v>
      </c>
      <c r="V6">
        <v>45.871999020566399</v>
      </c>
      <c r="W6">
        <v>51.457959891236698</v>
      </c>
      <c r="X6">
        <v>0</v>
      </c>
      <c r="Y6" s="10">
        <v>2.2703505197597699E-17</v>
      </c>
      <c r="Z6">
        <v>554.24178719252404</v>
      </c>
      <c r="AA6">
        <v>301</v>
      </c>
      <c r="AB6">
        <v>3.5014172906575598E-3</v>
      </c>
      <c r="AC6">
        <v>9.7973868389989602E-2</v>
      </c>
      <c r="AD6">
        <v>-0.18930426510713799</v>
      </c>
      <c r="AE6">
        <v>0.196307099688453</v>
      </c>
      <c r="AF6">
        <v>3.5738277442715703E-2</v>
      </c>
      <c r="AG6">
        <v>0.97151489622668397</v>
      </c>
      <c r="AH6">
        <v>-1.98343344790967E-3</v>
      </c>
      <c r="AI6">
        <v>2.5658263005061302E-3</v>
      </c>
      <c r="AJ6">
        <v>-7.0327991503446796E-3</v>
      </c>
      <c r="AK6">
        <v>3.06593225452534E-3</v>
      </c>
      <c r="AL6">
        <v>-0.77301937684496702</v>
      </c>
      <c r="AM6">
        <v>0.440121574022109</v>
      </c>
      <c r="AN6">
        <v>89.836568376140093</v>
      </c>
      <c r="AO6">
        <v>59.738343644009802</v>
      </c>
      <c r="AP6">
        <v>232.978517032757</v>
      </c>
      <c r="AQ6" s="10">
        <v>1.7628736852344801E-17</v>
      </c>
      <c r="AR6">
        <v>553.98443567122797</v>
      </c>
      <c r="AS6">
        <v>301</v>
      </c>
      <c r="AT6">
        <v>-1.59910634183305E-3</v>
      </c>
      <c r="AU6">
        <v>9.1841786581028997E-2</v>
      </c>
      <c r="AV6">
        <v>-0.182337283014637</v>
      </c>
      <c r="AW6">
        <v>0.17913907033097101</v>
      </c>
      <c r="AX6">
        <v>-1.74115334790685E-2</v>
      </c>
      <c r="AY6">
        <v>0.98611992076112998</v>
      </c>
      <c r="AZ6">
        <v>-1.61926846664522E-3</v>
      </c>
      <c r="BA6">
        <v>2.4215072459578902E-3</v>
      </c>
      <c r="BB6">
        <v>-6.3846244198232502E-3</v>
      </c>
      <c r="BC6">
        <v>3.1460874865328202E-3</v>
      </c>
      <c r="BD6">
        <v>-0.66870271371196</v>
      </c>
      <c r="BE6">
        <v>0.504201067990659</v>
      </c>
      <c r="BF6">
        <v>89.836568376140093</v>
      </c>
      <c r="BG6">
        <v>59.738343644009802</v>
      </c>
      <c r="BH6">
        <v>232.978517032757</v>
      </c>
      <c r="BI6" s="10">
        <v>1.8920284859983601E-17</v>
      </c>
      <c r="BJ6">
        <v>553.68213982802399</v>
      </c>
      <c r="BK6">
        <v>301</v>
      </c>
      <c r="BL6">
        <v>-2.92885097832664E-2</v>
      </c>
      <c r="BM6">
        <v>4.2264231250740102E-2</v>
      </c>
      <c r="BN6">
        <v>-7.1552741034006495E-2</v>
      </c>
      <c r="BO6">
        <v>1.2975721467473601E-2</v>
      </c>
      <c r="BP6">
        <v>-0.69298574507382205</v>
      </c>
      <c r="BQ6">
        <v>0.48885461333691599</v>
      </c>
    </row>
    <row r="7" spans="1:71" ht="75">
      <c r="A7" s="48" t="s">
        <v>78</v>
      </c>
      <c r="B7" s="44" t="s">
        <v>79</v>
      </c>
      <c r="C7">
        <v>294</v>
      </c>
      <c r="D7">
        <v>-5.72478600724909E-2</v>
      </c>
      <c r="E7">
        <v>3.4249377361720498E-2</v>
      </c>
      <c r="F7">
        <v>-0.124653835416591</v>
      </c>
      <c r="G7">
        <v>1.01581152716087E-2</v>
      </c>
      <c r="H7">
        <v>-1.67150075365969</v>
      </c>
      <c r="I7">
        <v>9.5690420068093501E-2</v>
      </c>
      <c r="J7">
        <v>36.139665392205899</v>
      </c>
      <c r="K7">
        <v>55.218528611360199</v>
      </c>
      <c r="L7">
        <v>0</v>
      </c>
      <c r="M7" s="10">
        <v>1.9012451660489801E-9</v>
      </c>
      <c r="N7">
        <v>458.813756300362</v>
      </c>
      <c r="O7">
        <v>294</v>
      </c>
      <c r="P7">
        <v>-4.3758269224490901E-2</v>
      </c>
      <c r="Q7">
        <v>2.6369340576525301E-2</v>
      </c>
      <c r="R7">
        <v>-9.5442176754480607E-2</v>
      </c>
      <c r="S7">
        <v>7.9256383054987292E-3</v>
      </c>
      <c r="T7">
        <v>-1.6594373718789801</v>
      </c>
      <c r="U7" s="10">
        <v>9.70276908383544E-2</v>
      </c>
      <c r="V7">
        <v>35.9022433735635</v>
      </c>
      <c r="W7">
        <v>55.342204464110203</v>
      </c>
      <c r="X7">
        <v>0</v>
      </c>
      <c r="Y7" s="10">
        <v>2.6075139045221702E-9</v>
      </c>
      <c r="Z7">
        <v>457.11428202957597</v>
      </c>
      <c r="AA7">
        <v>294</v>
      </c>
      <c r="AB7">
        <v>1.8738229462438499E-2</v>
      </c>
      <c r="AC7">
        <v>8.8479224015794999E-2</v>
      </c>
      <c r="AD7">
        <v>-0.15539962539864699</v>
      </c>
      <c r="AE7">
        <v>0.19287608432352399</v>
      </c>
      <c r="AF7">
        <v>0.211781123431795</v>
      </c>
      <c r="AG7">
        <v>0.83242553875610004</v>
      </c>
      <c r="AH7" s="10">
        <v>-2.1659047246213102E-3</v>
      </c>
      <c r="AI7">
        <v>2.3253055680657899E-3</v>
      </c>
      <c r="AJ7">
        <v>-6.7423883909702503E-3</v>
      </c>
      <c r="AK7">
        <v>2.4105789417276299E-3</v>
      </c>
      <c r="AL7">
        <v>-0.93144950683747296</v>
      </c>
      <c r="AM7">
        <v>0.35239055857817198</v>
      </c>
      <c r="AN7">
        <v>89.889058817659901</v>
      </c>
      <c r="AO7">
        <v>60.777194294095501</v>
      </c>
      <c r="AP7">
        <v>223.41200841622</v>
      </c>
      <c r="AQ7" s="10">
        <v>2.2419032786320699E-9</v>
      </c>
      <c r="AR7">
        <v>456.686901204143</v>
      </c>
      <c r="AS7">
        <v>294</v>
      </c>
      <c r="AT7">
        <v>1.3103676244445899E-2</v>
      </c>
      <c r="AU7">
        <v>8.4870789472266395E-2</v>
      </c>
      <c r="AV7">
        <v>-0.153932341345728</v>
      </c>
      <c r="AW7">
        <v>0.18013969383462</v>
      </c>
      <c r="AX7">
        <v>0.154395597424339</v>
      </c>
      <c r="AY7">
        <v>0.87740448369981405</v>
      </c>
      <c r="AZ7" s="10">
        <v>-1.80218841796241E-3</v>
      </c>
      <c r="BA7">
        <v>2.2423513015571999E-3</v>
      </c>
      <c r="BB7">
        <v>-6.2154080165929999E-3</v>
      </c>
      <c r="BC7">
        <v>2.6110311806681798E-3</v>
      </c>
      <c r="BD7">
        <v>-0.80370476147554804</v>
      </c>
      <c r="BE7">
        <v>0.42222127984010299</v>
      </c>
      <c r="BF7">
        <v>89.889058817659901</v>
      </c>
      <c r="BG7">
        <v>58.300499660480497</v>
      </c>
      <c r="BH7">
        <v>247.21513494363299</v>
      </c>
      <c r="BI7" s="10">
        <v>1.14090531992162E-8</v>
      </c>
      <c r="BJ7">
        <v>456.402857236069</v>
      </c>
      <c r="BK7">
        <v>294</v>
      </c>
      <c r="BL7">
        <v>-2.3823068879741501E-2</v>
      </c>
      <c r="BM7">
        <v>4.2797070354799502E-2</v>
      </c>
      <c r="BN7">
        <v>-6.6620139234541007E-2</v>
      </c>
      <c r="BO7">
        <v>1.8974001475058001E-2</v>
      </c>
      <c r="BP7">
        <v>-0.55665186149990498</v>
      </c>
      <c r="BQ7">
        <v>0.57819021916498303</v>
      </c>
    </row>
    <row r="8" spans="1:71" ht="30">
      <c r="A8" s="48" t="s">
        <v>81</v>
      </c>
      <c r="B8" s="39"/>
      <c r="C8">
        <v>289</v>
      </c>
      <c r="D8">
        <v>-3.7814395357253901E-2</v>
      </c>
      <c r="E8">
        <v>3.2972663926161001E-2</v>
      </c>
      <c r="F8">
        <v>-0.102712352264503</v>
      </c>
      <c r="G8">
        <v>2.70835615499955E-2</v>
      </c>
      <c r="H8">
        <v>-1.1468407721600999</v>
      </c>
      <c r="I8">
        <v>0.25239931504152902</v>
      </c>
      <c r="J8">
        <v>31.265969447368999</v>
      </c>
      <c r="K8">
        <v>58.2330974370471</v>
      </c>
      <c r="L8">
        <v>0</v>
      </c>
      <c r="M8" s="10">
        <v>6.9797050701581102E-7</v>
      </c>
      <c r="N8">
        <v>419.00641892297102</v>
      </c>
      <c r="O8">
        <v>289</v>
      </c>
      <c r="P8">
        <v>-2.8101047170792599E-2</v>
      </c>
      <c r="Q8">
        <v>2.6484003028074701E-2</v>
      </c>
      <c r="R8">
        <v>-8.0009693105818902E-2</v>
      </c>
      <c r="S8">
        <v>2.3807598764233801E-2</v>
      </c>
      <c r="T8">
        <v>-1.0610573915508099</v>
      </c>
      <c r="U8" s="10">
        <v>0.28866381997009299</v>
      </c>
      <c r="V8">
        <v>31.124541755388901</v>
      </c>
      <c r="W8">
        <v>58.328819057512099</v>
      </c>
      <c r="X8">
        <v>0</v>
      </c>
      <c r="Y8" s="10">
        <v>8.0312594417951505E-7</v>
      </c>
      <c r="Z8">
        <v>418.14603828430199</v>
      </c>
      <c r="AA8">
        <v>289</v>
      </c>
      <c r="AB8">
        <v>1.3775888246236901E-2</v>
      </c>
      <c r="AC8">
        <v>8.5181296072696006E-2</v>
      </c>
      <c r="AD8">
        <v>-0.15388339989729999</v>
      </c>
      <c r="AE8">
        <v>0.18143517638977399</v>
      </c>
      <c r="AF8">
        <v>0.161724332469421</v>
      </c>
      <c r="AG8">
        <v>0.87163673469358105</v>
      </c>
      <c r="AH8" s="10">
        <v>-1.4740121990442999E-3</v>
      </c>
      <c r="AI8">
        <v>2.2436379017798502E-3</v>
      </c>
      <c r="AJ8">
        <v>-5.8900841632844097E-3</v>
      </c>
      <c r="AK8">
        <v>2.9420597651958098E-3</v>
      </c>
      <c r="AL8">
        <v>-0.65697419261592105</v>
      </c>
      <c r="AM8">
        <v>0.51172398124215901</v>
      </c>
      <c r="AN8">
        <v>89.943271890442404</v>
      </c>
      <c r="AO8">
        <v>61.676263972877102</v>
      </c>
      <c r="AP8">
        <v>215.81845181066299</v>
      </c>
      <c r="AQ8" s="10">
        <v>6.6980438923206899E-7</v>
      </c>
      <c r="AR8">
        <v>418.05725056654398</v>
      </c>
      <c r="AS8">
        <v>289</v>
      </c>
      <c r="AT8">
        <v>7.6413610488368696E-3</v>
      </c>
      <c r="AU8">
        <v>8.2182705581000798E-2</v>
      </c>
      <c r="AV8">
        <v>-0.15411590904084799</v>
      </c>
      <c r="AW8">
        <v>0.16939863113852099</v>
      </c>
      <c r="AX8">
        <v>9.2980159205216198E-2</v>
      </c>
      <c r="AY8">
        <v>0.92598419577147795</v>
      </c>
      <c r="AZ8">
        <v>-1.1974117676765599E-3</v>
      </c>
      <c r="BA8">
        <v>2.1756218351317099E-3</v>
      </c>
      <c r="BB8">
        <v>-5.4796101488378199E-3</v>
      </c>
      <c r="BC8">
        <v>3.0847866134847001E-3</v>
      </c>
      <c r="BD8">
        <v>-0.55037679266722195</v>
      </c>
      <c r="BE8">
        <v>0.58248906853864402</v>
      </c>
      <c r="BF8">
        <v>89.943271890442404</v>
      </c>
      <c r="BG8">
        <v>57.402454276150401</v>
      </c>
      <c r="BH8">
        <v>257.01068022829702</v>
      </c>
      <c r="BI8" s="10">
        <v>6.4310999978051599E-6</v>
      </c>
      <c r="BJ8">
        <v>417.91927449965101</v>
      </c>
      <c r="BK8">
        <v>289</v>
      </c>
      <c r="BL8">
        <v>-2.3802189796035399E-2</v>
      </c>
      <c r="BM8">
        <v>4.34643758525688E-2</v>
      </c>
      <c r="BN8">
        <v>-6.7266565648604199E-2</v>
      </c>
      <c r="BO8">
        <v>1.9662186056533401E-2</v>
      </c>
      <c r="BP8">
        <v>-0.54762525238536697</v>
      </c>
      <c r="BQ8">
        <v>0.58437339015108902</v>
      </c>
    </row>
    <row r="9" spans="1:71" ht="30">
      <c r="A9" s="48" t="s">
        <v>82</v>
      </c>
      <c r="B9" s="39"/>
      <c r="C9">
        <v>253</v>
      </c>
      <c r="D9">
        <v>-2.1723454410089799E-2</v>
      </c>
      <c r="E9">
        <v>2.7878522164348801E-2</v>
      </c>
      <c r="F9">
        <v>-7.6628039473917595E-2</v>
      </c>
      <c r="G9">
        <v>3.31811306537379E-2</v>
      </c>
      <c r="H9">
        <v>-0.77921829148712596</v>
      </c>
      <c r="I9">
        <v>0.436582276158611</v>
      </c>
      <c r="J9">
        <v>0</v>
      </c>
      <c r="K9">
        <v>113.69757409171299</v>
      </c>
      <c r="L9">
        <v>89.178773032412494</v>
      </c>
      <c r="M9">
        <v>0.73925049691350697</v>
      </c>
      <c r="N9">
        <v>237.237213138654</v>
      </c>
      <c r="O9">
        <v>253</v>
      </c>
      <c r="P9">
        <v>-1.3231764732346E-2</v>
      </c>
      <c r="Q9">
        <v>2.8100561489864499E-2</v>
      </c>
      <c r="R9">
        <v>-6.8308865252480505E-2</v>
      </c>
      <c r="S9">
        <v>4.1845335787788401E-2</v>
      </c>
      <c r="T9">
        <v>-0.47087189831130399</v>
      </c>
      <c r="U9">
        <v>0.63773221694652604</v>
      </c>
      <c r="V9">
        <v>0</v>
      </c>
      <c r="W9">
        <v>114.706436482299</v>
      </c>
      <c r="X9">
        <v>88.553901517011198</v>
      </c>
      <c r="Y9">
        <v>0.75260913483481295</v>
      </c>
      <c r="Z9">
        <v>236.339298009755</v>
      </c>
      <c r="AA9">
        <v>253</v>
      </c>
      <c r="AB9">
        <v>-1.5210300011923299E-3</v>
      </c>
      <c r="AC9">
        <v>7.0663852262362395E-2</v>
      </c>
      <c r="AD9">
        <v>-0.14069067653438599</v>
      </c>
      <c r="AE9">
        <v>0.137648616532001</v>
      </c>
      <c r="AF9">
        <v>-2.1524866710422301E-2</v>
      </c>
      <c r="AG9">
        <v>0.982844068620506</v>
      </c>
      <c r="AH9" s="10">
        <v>-5.8209483239199996E-4</v>
      </c>
      <c r="AI9">
        <v>1.8708941118714001E-3</v>
      </c>
      <c r="AJ9">
        <v>-4.26674637507131E-3</v>
      </c>
      <c r="AK9">
        <v>3.1025567102873101E-3</v>
      </c>
      <c r="AL9">
        <v>-0.31113189608029101</v>
      </c>
      <c r="AM9">
        <v>0.75595859487218697</v>
      </c>
      <c r="AN9">
        <v>90.456606954112402</v>
      </c>
      <c r="AO9">
        <v>67.009797187711101</v>
      </c>
      <c r="AP9">
        <v>180.11018982863999</v>
      </c>
      <c r="AQ9">
        <v>0.73665355314496594</v>
      </c>
      <c r="AR9">
        <v>236.437499471753</v>
      </c>
      <c r="AS9">
        <v>253</v>
      </c>
      <c r="AT9">
        <v>-1.5935303744498499E-3</v>
      </c>
      <c r="AU9">
        <v>7.1002601090962694E-2</v>
      </c>
      <c r="AV9">
        <v>-0.141430329252591</v>
      </c>
      <c r="AW9">
        <v>0.13824326850369101</v>
      </c>
      <c r="AX9">
        <v>-2.2443267569991598E-2</v>
      </c>
      <c r="AY9">
        <v>0.98211219785525194</v>
      </c>
      <c r="AZ9" s="10">
        <v>-5.1110073867661403E-4</v>
      </c>
      <c r="BA9">
        <v>1.8862704324110701E-3</v>
      </c>
      <c r="BB9">
        <v>-4.2260353330998502E-3</v>
      </c>
      <c r="BC9">
        <v>3.2038338557466199E-3</v>
      </c>
      <c r="BD9">
        <v>-0.27095835777021399</v>
      </c>
      <c r="BE9">
        <v>0.786645752734904</v>
      </c>
      <c r="BF9">
        <v>90.456606954112402</v>
      </c>
      <c r="BG9">
        <v>49.363662945540597</v>
      </c>
      <c r="BH9">
        <v>393.43488317835801</v>
      </c>
      <c r="BI9">
        <v>0.99690187146903997</v>
      </c>
      <c r="BJ9">
        <v>236.38269073875301</v>
      </c>
      <c r="BK9">
        <v>253</v>
      </c>
      <c r="BL9">
        <v>-1.55153938903437E-2</v>
      </c>
      <c r="BM9">
        <v>4.4615947212462002E-2</v>
      </c>
      <c r="BN9">
        <v>-6.0131341102805602E-2</v>
      </c>
      <c r="BO9">
        <v>2.9100553322118299E-2</v>
      </c>
      <c r="BP9">
        <v>-0.34775444341591699</v>
      </c>
      <c r="BQ9">
        <v>0.72831489645015901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4:N4"/>
    <mergeCell ref="O4:Z4"/>
    <mergeCell ref="AA4:AR4"/>
    <mergeCell ref="AS4:BJ4"/>
    <mergeCell ref="BK4:BQ4"/>
  </mergeCells>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000"/>
  <sheetViews>
    <sheetView workbookViewId="0">
      <selection activeCell="C12" sqref="C12"/>
    </sheetView>
  </sheetViews>
  <sheetFormatPr defaultColWidth="14.42578125" defaultRowHeight="15" customHeight="1"/>
  <cols>
    <col min="1" max="71" width="8.7109375" customWidth="1"/>
  </cols>
  <sheetData>
    <row r="1" spans="1:71">
      <c r="A1" s="373" t="s">
        <v>3100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c r="A2" s="345" t="s">
        <v>2158</v>
      </c>
    </row>
    <row r="4" spans="1:71">
      <c r="A4" s="5"/>
      <c r="B4" s="5"/>
      <c r="C4" s="362" t="s">
        <v>58</v>
      </c>
      <c r="D4" s="363"/>
      <c r="E4" s="363"/>
      <c r="F4" s="363"/>
      <c r="G4" s="363"/>
      <c r="H4" s="363"/>
      <c r="I4" s="363"/>
      <c r="J4" s="363"/>
      <c r="K4" s="363"/>
      <c r="L4" s="363"/>
      <c r="M4" s="363"/>
      <c r="N4" s="364"/>
      <c r="O4" s="362" t="s">
        <v>59</v>
      </c>
      <c r="P4" s="363"/>
      <c r="Q4" s="363"/>
      <c r="R4" s="363"/>
      <c r="S4" s="363"/>
      <c r="T4" s="363"/>
      <c r="U4" s="363"/>
      <c r="V4" s="363"/>
      <c r="W4" s="363"/>
      <c r="X4" s="363"/>
      <c r="Y4" s="363"/>
      <c r="Z4" s="364"/>
      <c r="AA4" s="362" t="s">
        <v>60</v>
      </c>
      <c r="AB4" s="363"/>
      <c r="AC4" s="363"/>
      <c r="AD4" s="363"/>
      <c r="AE4" s="363"/>
      <c r="AF4" s="363"/>
      <c r="AG4" s="363"/>
      <c r="AH4" s="363"/>
      <c r="AI4" s="363"/>
      <c r="AJ4" s="363"/>
      <c r="AK4" s="363"/>
      <c r="AL4" s="363"/>
      <c r="AM4" s="363"/>
      <c r="AN4" s="363"/>
      <c r="AO4" s="363"/>
      <c r="AP4" s="363"/>
      <c r="AQ4" s="363"/>
      <c r="AR4" s="364"/>
      <c r="AS4" s="362" t="s">
        <v>61</v>
      </c>
      <c r="AT4" s="363"/>
      <c r="AU4" s="363"/>
      <c r="AV4" s="363"/>
      <c r="AW4" s="363"/>
      <c r="AX4" s="363"/>
      <c r="AY4" s="363"/>
      <c r="AZ4" s="363"/>
      <c r="BA4" s="363"/>
      <c r="BB4" s="363"/>
      <c r="BC4" s="363"/>
      <c r="BD4" s="363"/>
      <c r="BE4" s="363"/>
      <c r="BF4" s="363"/>
      <c r="BG4" s="363"/>
      <c r="BH4" s="363"/>
      <c r="BI4" s="363"/>
      <c r="BJ4" s="364"/>
      <c r="BK4" s="362" t="s">
        <v>63</v>
      </c>
      <c r="BL4" s="363"/>
      <c r="BM4" s="363"/>
      <c r="BN4" s="363"/>
      <c r="BO4" s="363"/>
      <c r="BP4" s="363"/>
      <c r="BQ4" s="364"/>
      <c r="BR4" s="5"/>
      <c r="BS4" s="5"/>
    </row>
    <row r="5" spans="1:71" ht="36.75" customHeight="1">
      <c r="C5" t="s">
        <v>7</v>
      </c>
      <c r="D5" t="s">
        <v>64</v>
      </c>
      <c r="E5" t="s">
        <v>35</v>
      </c>
      <c r="F5" t="s">
        <v>65</v>
      </c>
      <c r="G5" t="s">
        <v>66</v>
      </c>
      <c r="H5" t="s">
        <v>67</v>
      </c>
      <c r="I5" t="s">
        <v>68</v>
      </c>
      <c r="J5" t="s">
        <v>69</v>
      </c>
      <c r="K5" t="s">
        <v>70</v>
      </c>
      <c r="L5" t="s">
        <v>71</v>
      </c>
      <c r="M5" t="s">
        <v>72</v>
      </c>
      <c r="N5" t="s">
        <v>73</v>
      </c>
      <c r="O5" t="s">
        <v>7</v>
      </c>
      <c r="P5" t="s">
        <v>64</v>
      </c>
      <c r="Q5" t="s">
        <v>35</v>
      </c>
      <c r="R5" t="s">
        <v>65</v>
      </c>
      <c r="S5" t="s">
        <v>66</v>
      </c>
      <c r="T5" t="s">
        <v>67</v>
      </c>
      <c r="U5" t="s">
        <v>68</v>
      </c>
      <c r="V5" t="s">
        <v>69</v>
      </c>
      <c r="W5" t="s">
        <v>70</v>
      </c>
      <c r="X5" t="s">
        <v>71</v>
      </c>
      <c r="Y5" t="s">
        <v>72</v>
      </c>
      <c r="Z5" t="s">
        <v>73</v>
      </c>
      <c r="AA5" t="s">
        <v>7</v>
      </c>
      <c r="AB5" t="s">
        <v>64</v>
      </c>
      <c r="AC5" t="s">
        <v>35</v>
      </c>
      <c r="AD5" t="s">
        <v>65</v>
      </c>
      <c r="AE5" t="s">
        <v>66</v>
      </c>
      <c r="AF5" t="s">
        <v>67</v>
      </c>
      <c r="AG5" t="s">
        <v>68</v>
      </c>
      <c r="AH5" t="s">
        <v>64</v>
      </c>
      <c r="AI5" t="s">
        <v>35</v>
      </c>
      <c r="AJ5" t="s">
        <v>65</v>
      </c>
      <c r="AK5" t="s">
        <v>66</v>
      </c>
      <c r="AL5" t="s">
        <v>67</v>
      </c>
      <c r="AM5" t="s">
        <v>68</v>
      </c>
      <c r="AN5" t="s">
        <v>74</v>
      </c>
      <c r="AO5" t="s">
        <v>71</v>
      </c>
      <c r="AP5" t="s">
        <v>70</v>
      </c>
      <c r="AQ5" t="s">
        <v>72</v>
      </c>
      <c r="AR5" t="s">
        <v>75</v>
      </c>
      <c r="AS5" t="s">
        <v>7</v>
      </c>
      <c r="AT5" t="s">
        <v>64</v>
      </c>
      <c r="AU5" t="s">
        <v>35</v>
      </c>
      <c r="AV5" t="s">
        <v>65</v>
      </c>
      <c r="AW5" t="s">
        <v>66</v>
      </c>
      <c r="AX5" t="s">
        <v>67</v>
      </c>
      <c r="AY5" t="s">
        <v>68</v>
      </c>
      <c r="AZ5" t="s">
        <v>64</v>
      </c>
      <c r="BA5" t="s">
        <v>35</v>
      </c>
      <c r="BB5" t="s">
        <v>65</v>
      </c>
      <c r="BC5" t="s">
        <v>66</v>
      </c>
      <c r="BD5" t="s">
        <v>67</v>
      </c>
      <c r="BE5" t="s">
        <v>68</v>
      </c>
      <c r="BF5" t="s">
        <v>74</v>
      </c>
      <c r="BG5" t="s">
        <v>71</v>
      </c>
      <c r="BH5" t="s">
        <v>70</v>
      </c>
      <c r="BI5" t="s">
        <v>72</v>
      </c>
      <c r="BJ5" t="s">
        <v>75</v>
      </c>
      <c r="BK5" t="s">
        <v>7</v>
      </c>
      <c r="BL5" t="s">
        <v>64</v>
      </c>
      <c r="BM5" t="s">
        <v>35</v>
      </c>
      <c r="BN5" t="s">
        <v>65</v>
      </c>
      <c r="BO5" t="s">
        <v>66</v>
      </c>
      <c r="BP5" t="s">
        <v>67</v>
      </c>
      <c r="BQ5" t="s">
        <v>68</v>
      </c>
      <c r="BR5" s="41"/>
      <c r="BS5" s="41"/>
    </row>
    <row r="6" spans="1:71" ht="30">
      <c r="B6" s="13" t="s">
        <v>103</v>
      </c>
      <c r="C6">
        <v>479</v>
      </c>
      <c r="D6">
        <v>-4.3070848643591501E-2</v>
      </c>
      <c r="E6">
        <v>2.9687399122354002E-2</v>
      </c>
      <c r="F6">
        <v>-0.10140478505233</v>
      </c>
      <c r="G6">
        <v>1.52630877651473E-2</v>
      </c>
      <c r="H6">
        <v>-1.45081246309516</v>
      </c>
      <c r="I6">
        <v>0.14748799027458601</v>
      </c>
      <c r="J6">
        <v>45.488538515830797</v>
      </c>
      <c r="K6">
        <v>48.950813018427397</v>
      </c>
      <c r="L6">
        <v>0</v>
      </c>
      <c r="M6" s="10">
        <v>7.0667725736844699E-26</v>
      </c>
      <c r="N6">
        <v>876.87981020068105</v>
      </c>
      <c r="O6">
        <v>479</v>
      </c>
      <c r="P6">
        <v>-8.5214519559575694E-2</v>
      </c>
      <c r="Q6">
        <v>2.0281509194294001E-2</v>
      </c>
      <c r="R6">
        <v>-0.124966277580392</v>
      </c>
      <c r="S6">
        <v>-4.5462761538759403E-2</v>
      </c>
      <c r="T6">
        <v>-4.2015867134557201</v>
      </c>
      <c r="U6" s="10">
        <v>2.65050684842475E-5</v>
      </c>
      <c r="V6">
        <v>47.924751299524502</v>
      </c>
      <c r="W6">
        <v>48.585615048046101</v>
      </c>
      <c r="X6">
        <v>0</v>
      </c>
      <c r="Y6" s="10">
        <v>4.41655690412564E-30</v>
      </c>
      <c r="Z6">
        <v>917.90248136757396</v>
      </c>
      <c r="AA6">
        <v>479</v>
      </c>
      <c r="AB6">
        <v>4.3316153961703401E-3</v>
      </c>
      <c r="AC6">
        <v>7.4248268773368903E-2</v>
      </c>
      <c r="AD6">
        <v>-0.141562500140059</v>
      </c>
      <c r="AE6">
        <v>0.15022573093239999</v>
      </c>
      <c r="AF6">
        <v>5.8339614751044301E-2</v>
      </c>
      <c r="AG6">
        <v>0.953502544572849</v>
      </c>
      <c r="AH6">
        <v>-1.3695294007607601E-3</v>
      </c>
      <c r="AI6">
        <v>1.9660068490397601E-3</v>
      </c>
      <c r="AJ6">
        <v>-5.2326340241739301E-3</v>
      </c>
      <c r="AK6">
        <v>2.4935752226524E-3</v>
      </c>
      <c r="AL6">
        <v>-0.69660459292381105</v>
      </c>
      <c r="AM6">
        <v>0.48638959749629201</v>
      </c>
      <c r="AN6">
        <v>91.794334725592705</v>
      </c>
      <c r="AO6">
        <v>67.108510596483001</v>
      </c>
      <c r="AP6">
        <v>182.037490799491</v>
      </c>
      <c r="AQ6" s="10">
        <v>1.83651201369627E-30</v>
      </c>
      <c r="AR6">
        <v>920.15798244951202</v>
      </c>
      <c r="AS6">
        <v>479</v>
      </c>
      <c r="AT6">
        <v>-9.1406850046503105E-3</v>
      </c>
      <c r="AU6">
        <v>6.9142133698955693E-2</v>
      </c>
      <c r="AV6">
        <v>-0.14500150181490001</v>
      </c>
      <c r="AW6">
        <v>0.12672013180559999</v>
      </c>
      <c r="AX6">
        <v>-0.132201372963825</v>
      </c>
      <c r="AY6">
        <v>0.89488076093011804</v>
      </c>
      <c r="AZ6">
        <v>-7.1754618255516901E-4</v>
      </c>
      <c r="BA6">
        <v>1.8408022249058701E-3</v>
      </c>
      <c r="BB6">
        <v>-4.3346300138227796E-3</v>
      </c>
      <c r="BC6">
        <v>2.8995376487124499E-3</v>
      </c>
      <c r="BD6">
        <v>-0.38980080143691798</v>
      </c>
      <c r="BE6">
        <v>0.69685783641187105</v>
      </c>
      <c r="BF6">
        <v>91.794334725592705</v>
      </c>
      <c r="BG6">
        <v>67.108510596483001</v>
      </c>
      <c r="BH6">
        <v>182.037490799491</v>
      </c>
      <c r="BI6" s="10">
        <v>9.3053654325023304E-31</v>
      </c>
      <c r="BJ6">
        <v>922.95097866035303</v>
      </c>
      <c r="BK6">
        <v>479</v>
      </c>
      <c r="BL6">
        <v>-1.3615769050257499E-2</v>
      </c>
      <c r="BM6">
        <v>3.36547459791144E-2</v>
      </c>
      <c r="BN6">
        <v>-4.72705150293719E-2</v>
      </c>
      <c r="BO6">
        <v>2.0038976928856801E-2</v>
      </c>
      <c r="BP6">
        <v>-0.404572034467509</v>
      </c>
      <c r="BQ6">
        <v>0.68597308913767996</v>
      </c>
    </row>
    <row r="7" spans="1:71" ht="75">
      <c r="A7" s="48" t="s">
        <v>78</v>
      </c>
      <c r="B7" s="44" t="s">
        <v>79</v>
      </c>
      <c r="C7">
        <v>467</v>
      </c>
      <c r="D7">
        <v>-3.5390719393842002E-2</v>
      </c>
      <c r="E7">
        <v>2.6252887157911398E-2</v>
      </c>
      <c r="F7">
        <v>-8.6979420457069606E-2</v>
      </c>
      <c r="G7">
        <v>1.6197981669385599E-2</v>
      </c>
      <c r="H7">
        <v>-1.3480696115808699</v>
      </c>
      <c r="I7">
        <v>0.178290903559366</v>
      </c>
      <c r="J7">
        <v>33.314932699801403</v>
      </c>
      <c r="K7">
        <v>53.644797425612502</v>
      </c>
      <c r="L7">
        <v>0</v>
      </c>
      <c r="M7" s="10">
        <v>1.4313495026475801E-11</v>
      </c>
      <c r="N7">
        <v>698.80712259341499</v>
      </c>
      <c r="O7">
        <v>467</v>
      </c>
      <c r="P7">
        <v>-8.0154471350866299E-2</v>
      </c>
      <c r="Q7">
        <v>2.0543014219433199E-2</v>
      </c>
      <c r="R7">
        <v>-0.12041877922095499</v>
      </c>
      <c r="S7">
        <v>-3.9890163480777202E-2</v>
      </c>
      <c r="T7">
        <v>-3.90178726912636</v>
      </c>
      <c r="U7" s="10">
        <v>9.5485055917680396E-5</v>
      </c>
      <c r="V7">
        <v>35.443327507538498</v>
      </c>
      <c r="W7">
        <v>52.502643276575498</v>
      </c>
      <c r="X7">
        <v>0</v>
      </c>
      <c r="Y7" s="10">
        <v>2.4871429351070399E-13</v>
      </c>
      <c r="Z7">
        <v>721.84637467864604</v>
      </c>
      <c r="AA7">
        <v>467</v>
      </c>
      <c r="AB7">
        <v>-4.0208430284769302E-2</v>
      </c>
      <c r="AC7">
        <v>6.5444483338296305E-2</v>
      </c>
      <c r="AD7">
        <v>-0.16881199197035601</v>
      </c>
      <c r="AE7">
        <v>8.8395131400817506E-2</v>
      </c>
      <c r="AF7">
        <v>-0.61438991086419703</v>
      </c>
      <c r="AG7">
        <v>0.53925818790385005</v>
      </c>
      <c r="AH7" s="10">
        <v>1.3879364601873599E-4</v>
      </c>
      <c r="AI7">
        <v>1.7266915758453599E-3</v>
      </c>
      <c r="AJ7">
        <v>-3.2542912292692801E-3</v>
      </c>
      <c r="AK7">
        <v>3.53187852130675E-3</v>
      </c>
      <c r="AL7">
        <v>8.0381260880817804E-2</v>
      </c>
      <c r="AM7">
        <v>0.93596861298006695</v>
      </c>
      <c r="AN7">
        <v>91.845046662757099</v>
      </c>
      <c r="AO7">
        <v>67.372252846262796</v>
      </c>
      <c r="AP7">
        <v>180.44754595332299</v>
      </c>
      <c r="AQ7" s="10">
        <v>8.0901802739146606E-14</v>
      </c>
      <c r="AR7">
        <v>726.76555912972697</v>
      </c>
      <c r="AS7">
        <v>467</v>
      </c>
      <c r="AT7">
        <v>-4.7359079284225503E-2</v>
      </c>
      <c r="AU7">
        <v>6.3182273630168803E-2</v>
      </c>
      <c r="AV7">
        <v>-0.17151722080748899</v>
      </c>
      <c r="AW7">
        <v>7.6799062239037694E-2</v>
      </c>
      <c r="AX7">
        <v>-0.74956275808365402</v>
      </c>
      <c r="AY7">
        <v>0.45389712609594002</v>
      </c>
      <c r="AZ7">
        <v>4.17567666933509E-4</v>
      </c>
      <c r="BA7">
        <v>1.67622686239571E-3</v>
      </c>
      <c r="BB7">
        <v>-2.8763500737387601E-3</v>
      </c>
      <c r="BC7">
        <v>3.7114854076057699E-3</v>
      </c>
      <c r="BD7">
        <v>0.249111666386678</v>
      </c>
      <c r="BE7">
        <v>0.80338439987588794</v>
      </c>
      <c r="BF7">
        <v>91.845046662757099</v>
      </c>
      <c r="BG7">
        <v>64.045593574791198</v>
      </c>
      <c r="BH7">
        <v>201.78285413695201</v>
      </c>
      <c r="BI7" s="10">
        <v>9.7778653044157598E-13</v>
      </c>
      <c r="BJ7">
        <v>727.72261723205395</v>
      </c>
      <c r="BK7">
        <v>467</v>
      </c>
      <c r="BL7">
        <v>-1.8713798178240301E-2</v>
      </c>
      <c r="BM7">
        <v>3.41384089300137E-2</v>
      </c>
      <c r="BN7">
        <v>-5.2852207108254001E-2</v>
      </c>
      <c r="BO7">
        <v>1.5424610751773401E-2</v>
      </c>
      <c r="BP7">
        <v>-0.54817429296734399</v>
      </c>
      <c r="BQ7">
        <v>0.58383472540228798</v>
      </c>
    </row>
    <row r="8" spans="1:71" ht="30">
      <c r="A8" s="48" t="s">
        <v>81</v>
      </c>
      <c r="B8" s="39"/>
      <c r="C8">
        <v>450</v>
      </c>
      <c r="D8">
        <v>-2.3064681602144501E-2</v>
      </c>
      <c r="E8">
        <v>2.42453328728259E-2</v>
      </c>
      <c r="F8">
        <v>-7.0713100078134195E-2</v>
      </c>
      <c r="G8">
        <v>2.4583736873845199E-2</v>
      </c>
      <c r="H8">
        <v>-0.951303977682043</v>
      </c>
      <c r="I8">
        <v>0.34196188321924398</v>
      </c>
      <c r="J8">
        <v>20.963842551624499</v>
      </c>
      <c r="K8">
        <v>63.979280092989299</v>
      </c>
      <c r="L8">
        <v>289.92670494556501</v>
      </c>
      <c r="M8" s="10">
        <v>1.11838245157638E-4</v>
      </c>
      <c r="N8">
        <v>568.09441968794602</v>
      </c>
      <c r="O8">
        <v>450</v>
      </c>
      <c r="P8">
        <v>-6.6341824066520394E-2</v>
      </c>
      <c r="Q8">
        <v>2.0902787863541002E-2</v>
      </c>
      <c r="R8">
        <v>-0.107311288279061</v>
      </c>
      <c r="S8">
        <v>-2.5372359853980099E-2</v>
      </c>
      <c r="T8">
        <v>-3.1738265967017298</v>
      </c>
      <c r="U8" s="10">
        <v>1.5044354028219799E-3</v>
      </c>
      <c r="V8">
        <v>22.671346996370598</v>
      </c>
      <c r="W8">
        <v>62.202767157323201</v>
      </c>
      <c r="X8">
        <v>369.29979491065899</v>
      </c>
      <c r="Y8" s="10">
        <v>2.6000770895591399E-5</v>
      </c>
      <c r="Z8">
        <v>580.638589397033</v>
      </c>
      <c r="AA8">
        <v>450</v>
      </c>
      <c r="AB8">
        <v>-6.9733791138228807E-2</v>
      </c>
      <c r="AC8">
        <v>6.0394998914872197E-2</v>
      </c>
      <c r="AD8">
        <v>-0.18842647142541799</v>
      </c>
      <c r="AE8">
        <v>4.8958889148960703E-2</v>
      </c>
      <c r="AF8">
        <v>-1.15462856844355</v>
      </c>
      <c r="AG8">
        <v>0.24885807498531801</v>
      </c>
      <c r="AH8">
        <v>1.34550682529468E-3</v>
      </c>
      <c r="AI8">
        <v>1.5946685470636E-3</v>
      </c>
      <c r="AJ8">
        <v>-1.78845273131436E-3</v>
      </c>
      <c r="AK8">
        <v>4.4794663819037201E-3</v>
      </c>
      <c r="AL8">
        <v>0.84375328514021497</v>
      </c>
      <c r="AM8">
        <v>0.39925757903651798</v>
      </c>
      <c r="AN8">
        <v>91.863027548905706</v>
      </c>
      <c r="AO8">
        <v>67.584100998662194</v>
      </c>
      <c r="AP8">
        <v>179.138772705457</v>
      </c>
      <c r="AQ8" s="10">
        <v>1.2411874758163E-5</v>
      </c>
      <c r="AR8">
        <v>585.553295405781</v>
      </c>
      <c r="AS8">
        <v>450</v>
      </c>
      <c r="AT8">
        <v>-7.4536256691365696E-2</v>
      </c>
      <c r="AU8">
        <v>5.9018378947651599E-2</v>
      </c>
      <c r="AV8">
        <v>-0.19052350247930799</v>
      </c>
      <c r="AW8">
        <v>4.1450989096576699E-2</v>
      </c>
      <c r="AX8">
        <v>-1.26293297139656</v>
      </c>
      <c r="AY8">
        <v>0.207270187502891</v>
      </c>
      <c r="AZ8">
        <v>1.51825369389109E-3</v>
      </c>
      <c r="BA8">
        <v>1.56547506272719E-3</v>
      </c>
      <c r="BB8">
        <v>-1.55833268670889E-3</v>
      </c>
      <c r="BC8">
        <v>4.5948400744910698E-3</v>
      </c>
      <c r="BD8">
        <v>0.96983575787285803</v>
      </c>
      <c r="BE8">
        <v>0.33265166514672401</v>
      </c>
      <c r="BF8">
        <v>91.863027548905706</v>
      </c>
      <c r="BG8">
        <v>59.732205190064199</v>
      </c>
      <c r="BH8">
        <v>239.240001422267</v>
      </c>
      <c r="BI8" s="10">
        <v>4.62107986534063E-4</v>
      </c>
      <c r="BJ8">
        <v>586.00915691552302</v>
      </c>
      <c r="BK8">
        <v>450</v>
      </c>
      <c r="BL8">
        <v>-1.2797521220753699E-2</v>
      </c>
      <c r="BM8">
        <v>3.4764332022675801E-2</v>
      </c>
      <c r="BN8">
        <v>-4.75618532434295E-2</v>
      </c>
      <c r="BO8">
        <v>2.1966810801922199E-2</v>
      </c>
      <c r="BP8">
        <v>-0.36812216648967</v>
      </c>
      <c r="BQ8">
        <v>0.71295562604301699</v>
      </c>
    </row>
    <row r="9" spans="1:71" ht="30">
      <c r="A9" s="48" t="s">
        <v>82</v>
      </c>
      <c r="B9" s="39"/>
      <c r="C9">
        <v>402</v>
      </c>
      <c r="D9">
        <v>-6.8555761569883402E-3</v>
      </c>
      <c r="E9">
        <v>2.21626232158901E-2</v>
      </c>
      <c r="F9">
        <v>-5.0425020962314902E-2</v>
      </c>
      <c r="G9">
        <v>3.6713868648338199E-2</v>
      </c>
      <c r="H9">
        <v>-0.30933053773494901</v>
      </c>
      <c r="I9">
        <v>0.75723076819415003</v>
      </c>
      <c r="J9">
        <v>0</v>
      </c>
      <c r="K9">
        <v>168.20952386731901</v>
      </c>
      <c r="L9">
        <v>69.662835905055005</v>
      </c>
      <c r="M9">
        <v>0.99216032804573995</v>
      </c>
      <c r="N9">
        <v>335.80651405379098</v>
      </c>
      <c r="O9">
        <v>402</v>
      </c>
      <c r="P9">
        <v>-1.34053145685051E-2</v>
      </c>
      <c r="Q9">
        <v>2.2306083640398499E-2</v>
      </c>
      <c r="R9">
        <v>-5.7125238503686199E-2</v>
      </c>
      <c r="S9">
        <v>3.0314609366676001E-2</v>
      </c>
      <c r="T9">
        <v>-0.60097123209144299</v>
      </c>
      <c r="U9">
        <v>0.54785914730607799</v>
      </c>
      <c r="V9">
        <v>0</v>
      </c>
      <c r="W9">
        <v>166.61176064493901</v>
      </c>
      <c r="X9">
        <v>70.005201923127103</v>
      </c>
      <c r="Y9">
        <v>0.99135340340033795</v>
      </c>
      <c r="Z9">
        <v>336.70944778564802</v>
      </c>
      <c r="AA9">
        <v>402</v>
      </c>
      <c r="AB9">
        <v>-2.1102959861185399E-4</v>
      </c>
      <c r="AC9">
        <v>5.4203154955862802E-2</v>
      </c>
      <c r="AD9">
        <v>-0.106769680968322</v>
      </c>
      <c r="AE9">
        <v>0.10634762177109799</v>
      </c>
      <c r="AF9">
        <v>-3.8933084021344198E-3</v>
      </c>
      <c r="AG9">
        <v>0.99689553809597997</v>
      </c>
      <c r="AH9">
        <v>-1.9127895664377599E-4</v>
      </c>
      <c r="AI9">
        <v>1.42397083236984E-3</v>
      </c>
      <c r="AJ9">
        <v>-2.9906807923983799E-3</v>
      </c>
      <c r="AK9">
        <v>2.6081228791108302E-3</v>
      </c>
      <c r="AL9">
        <v>-0.13432786142497</v>
      </c>
      <c r="AM9">
        <v>0.89321088375070201</v>
      </c>
      <c r="AN9">
        <v>92.097739667626101</v>
      </c>
      <c r="AO9">
        <v>71.408712437611399</v>
      </c>
      <c r="AP9">
        <v>160.424431052816</v>
      </c>
      <c r="AQ9">
        <v>0.99039676983610403</v>
      </c>
      <c r="AR9">
        <v>336.77332313310399</v>
      </c>
      <c r="AS9">
        <v>402</v>
      </c>
      <c r="AT9">
        <v>-8.3601612802429708E-3</v>
      </c>
      <c r="AU9">
        <v>5.4766073446590402E-2</v>
      </c>
      <c r="AV9">
        <v>-0.11602546105910599</v>
      </c>
      <c r="AW9">
        <v>9.9305138498620396E-2</v>
      </c>
      <c r="AX9">
        <v>-0.15265219421648099</v>
      </c>
      <c r="AY9">
        <v>0.87874953356713204</v>
      </c>
      <c r="AZ9" s="10">
        <v>6.7674231154917205E-5</v>
      </c>
      <c r="BA9">
        <v>1.4451442426261099E-3</v>
      </c>
      <c r="BB9">
        <v>-2.7733526731707398E-3</v>
      </c>
      <c r="BC9">
        <v>2.90870113548057E-3</v>
      </c>
      <c r="BD9">
        <v>4.6828703432357698E-2</v>
      </c>
      <c r="BE9">
        <v>0.96267312275267103</v>
      </c>
      <c r="BF9">
        <v>92.097739667626101</v>
      </c>
      <c r="BG9">
        <v>50.676341204467001</v>
      </c>
      <c r="BH9">
        <v>394.34337178138901</v>
      </c>
      <c r="BI9">
        <v>0.99999978662630096</v>
      </c>
      <c r="BJ9">
        <v>336.83566375683603</v>
      </c>
      <c r="BK9">
        <v>402</v>
      </c>
      <c r="BL9">
        <v>-5.2677269686581402E-3</v>
      </c>
      <c r="BM9">
        <v>3.4687428336656903E-2</v>
      </c>
      <c r="BN9">
        <v>-3.9955155305315002E-2</v>
      </c>
      <c r="BO9">
        <v>2.94197013679987E-2</v>
      </c>
      <c r="BP9">
        <v>-0.15186271284029801</v>
      </c>
      <c r="BQ9">
        <v>0.87937159152324895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4:N4"/>
    <mergeCell ref="O4:Z4"/>
    <mergeCell ref="AA4:AR4"/>
    <mergeCell ref="AS4:BJ4"/>
    <mergeCell ref="BK4:BQ4"/>
  </mergeCells>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000"/>
  <sheetViews>
    <sheetView workbookViewId="0">
      <selection activeCell="C12" sqref="C12"/>
    </sheetView>
  </sheetViews>
  <sheetFormatPr defaultColWidth="14.42578125" defaultRowHeight="15" customHeight="1"/>
  <cols>
    <col min="1" max="71" width="8.7109375" customWidth="1"/>
  </cols>
  <sheetData>
    <row r="1" spans="1:71">
      <c r="A1" s="373" t="s">
        <v>3099</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c r="A2" s="345" t="s">
        <v>2160</v>
      </c>
    </row>
    <row r="4" spans="1:71">
      <c r="A4" s="5"/>
      <c r="B4" s="5"/>
      <c r="C4" s="362" t="s">
        <v>58</v>
      </c>
      <c r="D4" s="363"/>
      <c r="E4" s="363"/>
      <c r="F4" s="363"/>
      <c r="G4" s="363"/>
      <c r="H4" s="363"/>
      <c r="I4" s="363"/>
      <c r="J4" s="363"/>
      <c r="K4" s="363"/>
      <c r="L4" s="363"/>
      <c r="M4" s="363"/>
      <c r="N4" s="364"/>
      <c r="O4" s="362" t="s">
        <v>59</v>
      </c>
      <c r="P4" s="363"/>
      <c r="Q4" s="363"/>
      <c r="R4" s="363"/>
      <c r="S4" s="363"/>
      <c r="T4" s="363"/>
      <c r="U4" s="363"/>
      <c r="V4" s="363"/>
      <c r="W4" s="363"/>
      <c r="X4" s="363"/>
      <c r="Y4" s="363"/>
      <c r="Z4" s="364"/>
      <c r="AA4" s="362" t="s">
        <v>60</v>
      </c>
      <c r="AB4" s="363"/>
      <c r="AC4" s="363"/>
      <c r="AD4" s="363"/>
      <c r="AE4" s="363"/>
      <c r="AF4" s="363"/>
      <c r="AG4" s="363"/>
      <c r="AH4" s="363"/>
      <c r="AI4" s="363"/>
      <c r="AJ4" s="363"/>
      <c r="AK4" s="363"/>
      <c r="AL4" s="363"/>
      <c r="AM4" s="363"/>
      <c r="AN4" s="363"/>
      <c r="AO4" s="363"/>
      <c r="AP4" s="363"/>
      <c r="AQ4" s="363"/>
      <c r="AR4" s="364"/>
      <c r="AS4" s="362" t="s">
        <v>61</v>
      </c>
      <c r="AT4" s="363"/>
      <c r="AU4" s="363"/>
      <c r="AV4" s="363"/>
      <c r="AW4" s="363"/>
      <c r="AX4" s="363"/>
      <c r="AY4" s="363"/>
      <c r="AZ4" s="363"/>
      <c r="BA4" s="363"/>
      <c r="BB4" s="363"/>
      <c r="BC4" s="363"/>
      <c r="BD4" s="363"/>
      <c r="BE4" s="363"/>
      <c r="BF4" s="363"/>
      <c r="BG4" s="363"/>
      <c r="BH4" s="363"/>
      <c r="BI4" s="363"/>
      <c r="BJ4" s="364"/>
      <c r="BK4" s="362" t="s">
        <v>63</v>
      </c>
      <c r="BL4" s="363"/>
      <c r="BM4" s="363"/>
      <c r="BN4" s="363"/>
      <c r="BO4" s="363"/>
      <c r="BP4" s="363"/>
      <c r="BQ4" s="364"/>
      <c r="BR4" s="5"/>
      <c r="BS4" s="5"/>
    </row>
    <row r="5" spans="1:71" ht="42" customHeight="1">
      <c r="C5" t="s">
        <v>7</v>
      </c>
      <c r="D5" t="s">
        <v>64</v>
      </c>
      <c r="E5" t="s">
        <v>35</v>
      </c>
      <c r="F5" t="s">
        <v>65</v>
      </c>
      <c r="G5" t="s">
        <v>66</v>
      </c>
      <c r="H5" t="s">
        <v>67</v>
      </c>
      <c r="I5" t="s">
        <v>68</v>
      </c>
      <c r="J5" t="s">
        <v>69</v>
      </c>
      <c r="K5" t="s">
        <v>70</v>
      </c>
      <c r="L5" t="s">
        <v>71</v>
      </c>
      <c r="M5" t="s">
        <v>72</v>
      </c>
      <c r="N5" t="s">
        <v>73</v>
      </c>
      <c r="O5" t="s">
        <v>7</v>
      </c>
      <c r="P5" t="s">
        <v>64</v>
      </c>
      <c r="Q5" t="s">
        <v>35</v>
      </c>
      <c r="R5" t="s">
        <v>65</v>
      </c>
      <c r="S5" t="s">
        <v>66</v>
      </c>
      <c r="T5" t="s">
        <v>67</v>
      </c>
      <c r="U5" t="s">
        <v>68</v>
      </c>
      <c r="V5" t="s">
        <v>69</v>
      </c>
      <c r="W5" t="s">
        <v>70</v>
      </c>
      <c r="X5" t="s">
        <v>71</v>
      </c>
      <c r="Y5" t="s">
        <v>72</v>
      </c>
      <c r="Z5" t="s">
        <v>73</v>
      </c>
      <c r="AA5" t="s">
        <v>7</v>
      </c>
      <c r="AB5" t="s">
        <v>64</v>
      </c>
      <c r="AC5" t="s">
        <v>35</v>
      </c>
      <c r="AD5" t="s">
        <v>65</v>
      </c>
      <c r="AE5" t="s">
        <v>66</v>
      </c>
      <c r="AF5" t="s">
        <v>67</v>
      </c>
      <c r="AG5" t="s">
        <v>68</v>
      </c>
      <c r="AH5" t="s">
        <v>64</v>
      </c>
      <c r="AI5" t="s">
        <v>35</v>
      </c>
      <c r="AJ5" t="s">
        <v>65</v>
      </c>
      <c r="AK5" t="s">
        <v>66</v>
      </c>
      <c r="AL5" t="s">
        <v>67</v>
      </c>
      <c r="AM5" t="s">
        <v>68</v>
      </c>
      <c r="AN5" t="s">
        <v>74</v>
      </c>
      <c r="AO5" t="s">
        <v>71</v>
      </c>
      <c r="AP5" t="s">
        <v>70</v>
      </c>
      <c r="AQ5" t="s">
        <v>72</v>
      </c>
      <c r="AR5" t="s">
        <v>75</v>
      </c>
      <c r="AS5" t="s">
        <v>7</v>
      </c>
      <c r="AT5" t="s">
        <v>64</v>
      </c>
      <c r="AU5" t="s">
        <v>35</v>
      </c>
      <c r="AV5" t="s">
        <v>65</v>
      </c>
      <c r="AW5" t="s">
        <v>66</v>
      </c>
      <c r="AX5" t="s">
        <v>67</v>
      </c>
      <c r="AY5" t="s">
        <v>68</v>
      </c>
      <c r="AZ5" t="s">
        <v>64</v>
      </c>
      <c r="BA5" t="s">
        <v>35</v>
      </c>
      <c r="BB5" t="s">
        <v>65</v>
      </c>
      <c r="BC5" t="s">
        <v>66</v>
      </c>
      <c r="BD5" t="s">
        <v>67</v>
      </c>
      <c r="BE5" t="s">
        <v>68</v>
      </c>
      <c r="BF5" t="s">
        <v>74</v>
      </c>
      <c r="BG5" t="s">
        <v>71</v>
      </c>
      <c r="BH5" t="s">
        <v>70</v>
      </c>
      <c r="BI5" t="s">
        <v>72</v>
      </c>
      <c r="BJ5" t="s">
        <v>75</v>
      </c>
      <c r="BK5" t="s">
        <v>7</v>
      </c>
      <c r="BL5" t="s">
        <v>64</v>
      </c>
      <c r="BM5" t="s">
        <v>35</v>
      </c>
      <c r="BN5" t="s">
        <v>65</v>
      </c>
      <c r="BO5" t="s">
        <v>66</v>
      </c>
      <c r="BP5" t="s">
        <v>67</v>
      </c>
      <c r="BQ5" t="s">
        <v>68</v>
      </c>
      <c r="BR5" s="41"/>
      <c r="BS5" s="41"/>
    </row>
    <row r="6" spans="1:71" ht="30">
      <c r="B6" s="13" t="s">
        <v>103</v>
      </c>
      <c r="C6">
        <v>152</v>
      </c>
      <c r="D6">
        <v>-2.47712110698061E-2</v>
      </c>
      <c r="E6">
        <v>4.9900729503044201E-2</v>
      </c>
      <c r="F6">
        <v>-0.123365018719651</v>
      </c>
      <c r="G6">
        <v>7.3822596580038494E-2</v>
      </c>
      <c r="H6">
        <v>-0.49640979834362697</v>
      </c>
      <c r="I6">
        <v>0.62032717294775097</v>
      </c>
      <c r="J6">
        <v>33.244650486941403</v>
      </c>
      <c r="K6">
        <v>61.143516293354203</v>
      </c>
      <c r="L6">
        <v>895.47590641808802</v>
      </c>
      <c r="M6" s="10">
        <v>7.1794192092072999E-5</v>
      </c>
      <c r="N6">
        <v>226.199100299013</v>
      </c>
      <c r="O6">
        <v>152</v>
      </c>
      <c r="P6">
        <v>-1.12227257648482E-2</v>
      </c>
      <c r="Q6">
        <v>3.8849523492838399E-2</v>
      </c>
      <c r="R6">
        <v>-8.7367791810811404E-2</v>
      </c>
      <c r="S6">
        <v>6.4922340281115001E-2</v>
      </c>
      <c r="T6">
        <v>-0.28887679322288301</v>
      </c>
      <c r="U6" s="10">
        <v>0.77267566330053405</v>
      </c>
      <c r="V6">
        <v>33.143764235123001</v>
      </c>
      <c r="W6">
        <v>61.2074002280443</v>
      </c>
      <c r="X6">
        <v>858.74433025067106</v>
      </c>
      <c r="Y6" s="10">
        <v>7.6290081020679101E-5</v>
      </c>
      <c r="Z6">
        <v>225.85776520688901</v>
      </c>
      <c r="AA6">
        <v>152</v>
      </c>
      <c r="AB6">
        <v>9.2110453495805101E-4</v>
      </c>
      <c r="AC6">
        <v>0.15312835255514801</v>
      </c>
      <c r="AD6">
        <v>-0.30164602359017501</v>
      </c>
      <c r="AE6">
        <v>0.30348823266009101</v>
      </c>
      <c r="AF6">
        <v>6.0152448556274E-3</v>
      </c>
      <c r="AG6">
        <v>0.99520855048481904</v>
      </c>
      <c r="AH6">
        <v>-6.5962992180716295E-4</v>
      </c>
      <c r="AI6">
        <v>3.7154171663566098E-3</v>
      </c>
      <c r="AJ6">
        <v>-8.0009425073159796E-3</v>
      </c>
      <c r="AK6">
        <v>6.6816826637016496E-3</v>
      </c>
      <c r="AL6">
        <v>-0.17753858914691001</v>
      </c>
      <c r="AM6">
        <v>0.85932487675936098</v>
      </c>
      <c r="AN6">
        <v>85.114970525005404</v>
      </c>
      <c r="AO6">
        <v>32.373012940396102</v>
      </c>
      <c r="AP6">
        <v>1224.33209882609</v>
      </c>
      <c r="AQ6" s="10">
        <v>6.0345931214904503E-5</v>
      </c>
      <c r="AR6">
        <v>225.94937687386599</v>
      </c>
      <c r="AS6">
        <v>152</v>
      </c>
      <c r="AT6">
        <v>1.02477573826008E-2</v>
      </c>
      <c r="AU6">
        <v>0.14526086329673499</v>
      </c>
      <c r="AV6">
        <v>-0.27677395677606098</v>
      </c>
      <c r="AW6">
        <v>0.29726947154126299</v>
      </c>
      <c r="AX6">
        <v>7.0547270269673501E-2</v>
      </c>
      <c r="AY6">
        <v>0.94385204560327496</v>
      </c>
      <c r="AZ6">
        <v>-8.4729750285981596E-4</v>
      </c>
      <c r="BA6">
        <v>3.53554556874076E-3</v>
      </c>
      <c r="BB6">
        <v>-7.8332008397625792E-3</v>
      </c>
      <c r="BC6">
        <v>6.1386058340429503E-3</v>
      </c>
      <c r="BD6">
        <v>-0.239651133435001</v>
      </c>
      <c r="BE6">
        <v>0.81092788754136902</v>
      </c>
      <c r="BF6">
        <v>85.114970525005404</v>
      </c>
      <c r="BG6">
        <v>32.373012940396102</v>
      </c>
      <c r="BH6">
        <v>1224.33209882609</v>
      </c>
      <c r="BI6" s="10">
        <v>6.0591350501013097E-5</v>
      </c>
      <c r="BJ6">
        <v>225.92681773834499</v>
      </c>
      <c r="BK6">
        <v>152</v>
      </c>
      <c r="BL6">
        <v>-1.5509896115598699E-2</v>
      </c>
      <c r="BM6">
        <v>6.0574620553363399E-2</v>
      </c>
      <c r="BN6">
        <v>-7.6084516668962002E-2</v>
      </c>
      <c r="BO6">
        <v>4.50647244377647E-2</v>
      </c>
      <c r="BP6">
        <v>-0.25604611261138899</v>
      </c>
      <c r="BQ6">
        <v>0.79826371473672397</v>
      </c>
    </row>
    <row r="7" spans="1:71" ht="75">
      <c r="A7" s="48" t="s">
        <v>78</v>
      </c>
      <c r="B7" s="44" t="s">
        <v>79</v>
      </c>
      <c r="C7">
        <v>151</v>
      </c>
      <c r="D7">
        <v>-3.9864116995016297E-2</v>
      </c>
      <c r="E7">
        <v>4.8143032551692E-2</v>
      </c>
      <c r="F7">
        <v>-0.13499019165943399</v>
      </c>
      <c r="G7">
        <v>5.5261957669401097E-2</v>
      </c>
      <c r="H7">
        <v>-0.82803502152078901</v>
      </c>
      <c r="I7">
        <v>0.408966161997528</v>
      </c>
      <c r="J7">
        <v>28.905572905549501</v>
      </c>
      <c r="K7">
        <v>64.187560124607202</v>
      </c>
      <c r="L7">
        <v>337.90305383234602</v>
      </c>
      <c r="M7" s="10">
        <v>7.6250655589147102E-4</v>
      </c>
      <c r="N7">
        <v>210.98700155600301</v>
      </c>
      <c r="O7">
        <v>151</v>
      </c>
      <c r="P7">
        <v>-2.18536502793177E-2</v>
      </c>
      <c r="Q7">
        <v>3.8963630836831402E-2</v>
      </c>
      <c r="R7">
        <v>-9.8222366719507306E-2</v>
      </c>
      <c r="S7">
        <v>5.4515066160871997E-2</v>
      </c>
      <c r="T7">
        <v>-0.56087304519526204</v>
      </c>
      <c r="U7" s="10">
        <v>0.57488408654646606</v>
      </c>
      <c r="V7">
        <v>28.497657048228898</v>
      </c>
      <c r="W7">
        <v>64.497091274414601</v>
      </c>
      <c r="X7">
        <v>321.50366928247303</v>
      </c>
      <c r="Y7" s="10">
        <v>9.2202032286724397E-4</v>
      </c>
      <c r="Z7">
        <v>209.78333549318299</v>
      </c>
      <c r="AA7">
        <v>151</v>
      </c>
      <c r="AB7">
        <v>6.9143474663857897E-3</v>
      </c>
      <c r="AC7">
        <v>0.14716468607007299</v>
      </c>
      <c r="AD7">
        <v>-0.28388501149856998</v>
      </c>
      <c r="AE7">
        <v>0.29771370643134198</v>
      </c>
      <c r="AF7">
        <v>4.6983740807855903E-2</v>
      </c>
      <c r="AG7">
        <v>0.96258910079625404</v>
      </c>
      <c r="AH7" s="10">
        <v>-1.2024813528971701E-3</v>
      </c>
      <c r="AI7">
        <v>3.57357055468467E-3</v>
      </c>
      <c r="AJ7">
        <v>-8.2639038603561296E-3</v>
      </c>
      <c r="AK7">
        <v>5.8589411545618003E-3</v>
      </c>
      <c r="AL7">
        <v>-0.33649296536787499</v>
      </c>
      <c r="AM7">
        <v>0.73697259589420505</v>
      </c>
      <c r="AN7">
        <v>85.213043183249695</v>
      </c>
      <c r="AO7">
        <v>32.864514420284998</v>
      </c>
      <c r="AP7">
        <v>1150.10446865885</v>
      </c>
      <c r="AQ7" s="10">
        <v>7.5030561785969499E-4</v>
      </c>
      <c r="AR7">
        <v>209.905128910493</v>
      </c>
      <c r="AS7">
        <v>151</v>
      </c>
      <c r="AT7">
        <v>1.49563419878961E-2</v>
      </c>
      <c r="AU7">
        <v>0.140731893517094</v>
      </c>
      <c r="AV7">
        <v>-0.26313173412303198</v>
      </c>
      <c r="AW7">
        <v>0.29304441809882498</v>
      </c>
      <c r="AX7">
        <v>0.106275426373621</v>
      </c>
      <c r="AY7">
        <v>0.91550677715676998</v>
      </c>
      <c r="AZ7" s="10">
        <v>-1.25907126926615E-3</v>
      </c>
      <c r="BA7">
        <v>3.4274221008253002E-3</v>
      </c>
      <c r="BB7">
        <v>-8.0317025060001098E-3</v>
      </c>
      <c r="BC7">
        <v>5.5135599674677998E-3</v>
      </c>
      <c r="BD7">
        <v>-0.36735226424634798</v>
      </c>
      <c r="BE7">
        <v>0.71387751630035901</v>
      </c>
      <c r="BF7">
        <v>85.213043183249695</v>
      </c>
      <c r="BG7">
        <v>32.364850855972598</v>
      </c>
      <c r="BH7">
        <v>1225.50377398569</v>
      </c>
      <c r="BI7" s="10">
        <v>9.2040325509630495E-4</v>
      </c>
      <c r="BJ7">
        <v>209.794522284773</v>
      </c>
      <c r="BK7">
        <v>151</v>
      </c>
      <c r="BL7">
        <v>-2.1185839806337901E-2</v>
      </c>
      <c r="BM7">
        <v>6.1136065122379103E-2</v>
      </c>
      <c r="BN7">
        <v>-8.2321904928717105E-2</v>
      </c>
      <c r="BO7">
        <v>3.9950225316041199E-2</v>
      </c>
      <c r="BP7">
        <v>-0.34653587475623698</v>
      </c>
      <c r="BQ7">
        <v>0.72942566461393599</v>
      </c>
    </row>
    <row r="8" spans="1:71" ht="30">
      <c r="A8" s="48" t="s">
        <v>81</v>
      </c>
      <c r="B8" s="39"/>
      <c r="C8">
        <v>147</v>
      </c>
      <c r="D8">
        <v>-2.3629934207525499E-2</v>
      </c>
      <c r="E8">
        <v>4.4539435484537197E-2</v>
      </c>
      <c r="F8">
        <v>-0.11165525398545199</v>
      </c>
      <c r="G8">
        <v>6.4395385570400906E-2</v>
      </c>
      <c r="H8">
        <v>-0.53053959823377295</v>
      </c>
      <c r="I8">
        <v>0.59654390265925505</v>
      </c>
      <c r="J8">
        <v>17.379966476581899</v>
      </c>
      <c r="K8">
        <v>74.981035367627896</v>
      </c>
      <c r="L8">
        <v>155.65943672040899</v>
      </c>
      <c r="M8" s="10">
        <v>4.24273269206338E-2</v>
      </c>
      <c r="N8">
        <v>176.71258867090299</v>
      </c>
      <c r="O8">
        <v>147</v>
      </c>
      <c r="P8">
        <v>-1.14041834920423E-3</v>
      </c>
      <c r="Q8">
        <v>3.9275481703864197E-2</v>
      </c>
      <c r="R8">
        <v>-7.8120362488778003E-2</v>
      </c>
      <c r="S8">
        <v>7.5839525790369497E-2</v>
      </c>
      <c r="T8">
        <v>-2.9036393692200801E-2</v>
      </c>
      <c r="U8" s="10">
        <v>0.976835564853482</v>
      </c>
      <c r="V8">
        <v>16.960253657223198</v>
      </c>
      <c r="W8">
        <v>75.445335509830002</v>
      </c>
      <c r="X8">
        <v>153.25419859217101</v>
      </c>
      <c r="Y8" s="10">
        <v>4.6765385498706298E-2</v>
      </c>
      <c r="Z8">
        <v>175.81941953113801</v>
      </c>
      <c r="AA8">
        <v>147</v>
      </c>
      <c r="AB8">
        <v>4.7819827493098002E-2</v>
      </c>
      <c r="AC8">
        <v>0.13624404230229201</v>
      </c>
      <c r="AD8">
        <v>-0.22146101276703101</v>
      </c>
      <c r="AE8">
        <v>0.31710066775322698</v>
      </c>
      <c r="AF8">
        <v>0.35098655827458097</v>
      </c>
      <c r="AG8">
        <v>0.72610786862205201</v>
      </c>
      <c r="AH8" s="10">
        <v>-1.8379179244841599E-3</v>
      </c>
      <c r="AI8">
        <v>3.3111321731051301E-3</v>
      </c>
      <c r="AJ8">
        <v>-8.3822367711592696E-3</v>
      </c>
      <c r="AK8">
        <v>4.7064009221909602E-3</v>
      </c>
      <c r="AL8">
        <v>-0.555072352415514</v>
      </c>
      <c r="AM8">
        <v>0.57970045445683605</v>
      </c>
      <c r="AN8">
        <v>85.237845959798506</v>
      </c>
      <c r="AO8">
        <v>33.3764497726835</v>
      </c>
      <c r="AP8">
        <v>1062.90040969747</v>
      </c>
      <c r="AQ8" s="10">
        <v>4.0229895483277801E-2</v>
      </c>
      <c r="AR8">
        <v>176.09210998260301</v>
      </c>
      <c r="AS8">
        <v>147</v>
      </c>
      <c r="AT8">
        <v>4.4011930488334898E-2</v>
      </c>
      <c r="AU8">
        <v>0.13174685520875301</v>
      </c>
      <c r="AV8">
        <v>-0.21638040133581801</v>
      </c>
      <c r="AW8">
        <v>0.30440426231248802</v>
      </c>
      <c r="AX8">
        <v>0.33406437230397701</v>
      </c>
      <c r="AY8">
        <v>0.73881364810304595</v>
      </c>
      <c r="AZ8">
        <v>-1.6564712323762E-3</v>
      </c>
      <c r="BA8">
        <v>3.2116987226265001E-3</v>
      </c>
      <c r="BB8">
        <v>-8.0042638850072595E-3</v>
      </c>
      <c r="BC8">
        <v>4.6913214202548596E-3</v>
      </c>
      <c r="BD8">
        <v>-0.51576171223854805</v>
      </c>
      <c r="BE8">
        <v>0.60680637563383</v>
      </c>
      <c r="BF8">
        <v>85.237845959798506</v>
      </c>
      <c r="BG8">
        <v>30.849851673753701</v>
      </c>
      <c r="BH8">
        <v>1482.42875118237</v>
      </c>
      <c r="BI8" s="10">
        <v>7.2296495401005301E-2</v>
      </c>
      <c r="BJ8">
        <v>175.97513525583099</v>
      </c>
      <c r="BK8">
        <v>147</v>
      </c>
      <c r="BL8">
        <v>-1.4363621051939701E-2</v>
      </c>
      <c r="BM8">
        <v>6.0302708979122002E-2</v>
      </c>
      <c r="BN8">
        <v>-7.4666330031061698E-2</v>
      </c>
      <c r="BO8">
        <v>4.5939087927182203E-2</v>
      </c>
      <c r="BP8">
        <v>-0.238191970064109</v>
      </c>
      <c r="BQ8">
        <v>0.81206617662411695</v>
      </c>
    </row>
    <row r="9" spans="1:71" ht="30">
      <c r="A9" s="48" t="s">
        <v>82</v>
      </c>
      <c r="B9" s="39"/>
      <c r="C9">
        <v>134</v>
      </c>
      <c r="D9">
        <v>-1.5448568017470299E-3</v>
      </c>
      <c r="E9">
        <v>4.0607820922396697E-2</v>
      </c>
      <c r="F9">
        <v>-8.1865553608507002E-2</v>
      </c>
      <c r="G9">
        <v>7.8775840005013004E-2</v>
      </c>
      <c r="H9">
        <v>-3.80433317192597E-2</v>
      </c>
      <c r="I9">
        <v>0.96971017706985696</v>
      </c>
      <c r="J9">
        <v>0</v>
      </c>
      <c r="K9">
        <v>135.52857699361701</v>
      </c>
      <c r="L9">
        <v>78.541750977049006</v>
      </c>
      <c r="M9">
        <v>0.89157583539975405</v>
      </c>
      <c r="N9">
        <v>113.25461355202</v>
      </c>
      <c r="O9">
        <v>134</v>
      </c>
      <c r="P9">
        <v>7.7837612467133296E-3</v>
      </c>
      <c r="Q9">
        <v>4.0923440654787202E-2</v>
      </c>
      <c r="R9">
        <v>-7.2426182436669595E-2</v>
      </c>
      <c r="S9">
        <v>8.79937049300962E-2</v>
      </c>
      <c r="T9">
        <v>0.19020300156025099</v>
      </c>
      <c r="U9">
        <v>0.84915005915230501</v>
      </c>
      <c r="V9">
        <v>0</v>
      </c>
      <c r="W9">
        <v>136.89551590604</v>
      </c>
      <c r="X9">
        <v>78.030079843856996</v>
      </c>
      <c r="Y9">
        <v>0.89806827191293603</v>
      </c>
      <c r="Z9">
        <v>112.732948844589</v>
      </c>
      <c r="AA9">
        <v>134</v>
      </c>
      <c r="AB9">
        <v>6.8237326788719105E-2</v>
      </c>
      <c r="AC9">
        <v>0.121110207772852</v>
      </c>
      <c r="AD9">
        <v>-0.171330634951949</v>
      </c>
      <c r="AE9">
        <v>0.30780528852938699</v>
      </c>
      <c r="AF9">
        <v>0.56343167139719197</v>
      </c>
      <c r="AG9">
        <v>0.57409685871656801</v>
      </c>
      <c r="AH9" s="10">
        <v>-1.8042717877896799E-3</v>
      </c>
      <c r="AI9">
        <v>2.9501289629125902E-3</v>
      </c>
      <c r="AJ9">
        <v>-7.6399184728538697E-3</v>
      </c>
      <c r="AK9">
        <v>4.0313748972745202E-3</v>
      </c>
      <c r="AL9">
        <v>-0.61159081873097598</v>
      </c>
      <c r="AM9">
        <v>0.54186041287688402</v>
      </c>
      <c r="AN9">
        <v>86.0276337857551</v>
      </c>
      <c r="AO9">
        <v>37.471422166524803</v>
      </c>
      <c r="AP9">
        <v>697.60953417528003</v>
      </c>
      <c r="AQ9">
        <v>0.88897816045126499</v>
      </c>
      <c r="AR9">
        <v>112.532653257617</v>
      </c>
      <c r="AS9">
        <v>134</v>
      </c>
      <c r="AT9">
        <v>6.9132178125118501E-2</v>
      </c>
      <c r="AU9">
        <v>0.121861296875017</v>
      </c>
      <c r="AV9">
        <v>-0.171921512098724</v>
      </c>
      <c r="AW9">
        <v>0.310185868348961</v>
      </c>
      <c r="AX9">
        <v>0.56730216974485104</v>
      </c>
      <c r="AY9">
        <v>0.57147243431952699</v>
      </c>
      <c r="AZ9" s="10">
        <v>-1.7753907387370101E-3</v>
      </c>
      <c r="BA9">
        <v>2.9756289316066301E-3</v>
      </c>
      <c r="BB9">
        <v>-7.6614788823440002E-3</v>
      </c>
      <c r="BC9">
        <v>4.1106974048699804E-3</v>
      </c>
      <c r="BD9">
        <v>-0.596643862371112</v>
      </c>
      <c r="BE9">
        <v>0.55176708967842603</v>
      </c>
      <c r="BF9">
        <v>86.0276337857551</v>
      </c>
      <c r="BG9">
        <v>27.963685023599101</v>
      </c>
      <c r="BH9">
        <v>2356.93648169669</v>
      </c>
      <c r="BI9">
        <v>0.99028793981294105</v>
      </c>
      <c r="BJ9">
        <v>112.511357689194</v>
      </c>
      <c r="BK9">
        <v>134</v>
      </c>
      <c r="BL9">
        <v>1.6264487928880601E-3</v>
      </c>
      <c r="BM9">
        <v>6.0320331590510597E-2</v>
      </c>
      <c r="BN9">
        <v>-5.8693882797622499E-2</v>
      </c>
      <c r="BO9">
        <v>6.1946780383398597E-2</v>
      </c>
      <c r="BP9">
        <v>2.6963525398523099E-2</v>
      </c>
      <c r="BQ9">
        <v>0.97852924169615096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4:N4"/>
    <mergeCell ref="O4:Z4"/>
    <mergeCell ref="AA4:AR4"/>
    <mergeCell ref="AS4:BJ4"/>
    <mergeCell ref="BK4:BQ4"/>
  </mergeCells>
  <pageMargins left="0.7" right="0.7" top="0.75" bottom="0.75"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workbookViewId="0">
      <selection activeCell="C12" sqref="C12"/>
    </sheetView>
  </sheetViews>
  <sheetFormatPr defaultColWidth="14.42578125" defaultRowHeight="15" customHeight="1"/>
  <cols>
    <col min="1" max="17" width="8.7109375" customWidth="1"/>
    <col min="18" max="18" width="12.28515625" bestFit="1" customWidth="1"/>
    <col min="19" max="24" width="8.7109375" customWidth="1"/>
  </cols>
  <sheetData>
    <row r="1" spans="1:24">
      <c r="A1" s="373" t="s">
        <v>3098</v>
      </c>
      <c r="B1" s="5"/>
      <c r="C1" s="5"/>
      <c r="D1" s="5"/>
      <c r="E1" s="5"/>
      <c r="F1" s="5"/>
      <c r="G1" s="5"/>
      <c r="H1" s="5"/>
      <c r="I1" s="5"/>
      <c r="J1" s="5"/>
      <c r="K1" s="5"/>
      <c r="L1" s="5"/>
      <c r="M1" s="5"/>
      <c r="N1" s="5"/>
      <c r="O1" s="5"/>
      <c r="P1" s="5"/>
      <c r="Q1" s="5"/>
      <c r="R1" s="5"/>
      <c r="S1" s="5"/>
      <c r="T1" s="5"/>
      <c r="U1" s="5"/>
      <c r="V1" s="5"/>
      <c r="W1" s="5"/>
      <c r="X1" s="5"/>
    </row>
    <row r="2" spans="1:24">
      <c r="A2" s="345" t="s">
        <v>2161</v>
      </c>
    </row>
    <row r="4" spans="1:24">
      <c r="A4" s="50"/>
      <c r="B4" s="51"/>
      <c r="C4" s="362" t="s">
        <v>58</v>
      </c>
      <c r="D4" s="363"/>
      <c r="E4" s="363"/>
      <c r="F4" s="363"/>
      <c r="G4" s="363"/>
      <c r="H4" s="363"/>
      <c r="I4" s="363"/>
      <c r="J4" s="363"/>
      <c r="K4" s="363"/>
      <c r="L4" s="363"/>
      <c r="M4" s="363"/>
      <c r="N4" s="363"/>
      <c r="O4" s="361" t="s">
        <v>2147</v>
      </c>
      <c r="P4" s="361"/>
      <c r="Q4" s="361"/>
      <c r="R4" s="361"/>
      <c r="S4" s="361"/>
      <c r="T4" s="5"/>
      <c r="U4" s="5"/>
      <c r="V4" s="5"/>
      <c r="W4" s="5"/>
      <c r="X4" s="5"/>
    </row>
    <row r="5" spans="1:24" ht="72.75" customHeight="1">
      <c r="A5" s="52"/>
      <c r="B5" s="5"/>
      <c r="C5" s="5" t="s">
        <v>7</v>
      </c>
      <c r="D5" s="5" t="s">
        <v>64</v>
      </c>
      <c r="E5" s="5" t="s">
        <v>35</v>
      </c>
      <c r="F5" s="5" t="s">
        <v>65</v>
      </c>
      <c r="G5" s="5" t="s">
        <v>66</v>
      </c>
      <c r="H5" s="5" t="s">
        <v>67</v>
      </c>
      <c r="I5" s="90" t="s">
        <v>68</v>
      </c>
      <c r="J5" s="5" t="s">
        <v>69</v>
      </c>
      <c r="K5" s="5" t="s">
        <v>70</v>
      </c>
      <c r="L5" s="5" t="s">
        <v>71</v>
      </c>
      <c r="M5" s="5" t="s">
        <v>72</v>
      </c>
      <c r="N5" s="82" t="s">
        <v>73</v>
      </c>
      <c r="O5" s="356" t="s">
        <v>7</v>
      </c>
      <c r="P5" s="356" t="s">
        <v>34</v>
      </c>
      <c r="Q5" s="357" t="s">
        <v>2148</v>
      </c>
      <c r="R5" s="357" t="s">
        <v>2149</v>
      </c>
      <c r="S5" s="357" t="s">
        <v>68</v>
      </c>
    </row>
    <row r="6" spans="1:24" ht="30">
      <c r="A6" s="52"/>
      <c r="B6" s="13" t="s">
        <v>103</v>
      </c>
      <c r="C6" s="5">
        <v>798</v>
      </c>
      <c r="D6" s="5">
        <v>-1.5977227094070899E-3</v>
      </c>
      <c r="E6" s="5">
        <v>2.6100565555112001E-2</v>
      </c>
      <c r="F6" s="5">
        <v>-5.2831695638417997E-2</v>
      </c>
      <c r="G6" s="5">
        <v>4.9636250219603897E-2</v>
      </c>
      <c r="H6" s="5">
        <v>-6.1214103044375003E-2</v>
      </c>
      <c r="I6" s="90">
        <v>0.95120404490829502</v>
      </c>
      <c r="J6" s="5">
        <v>54.907795594442298</v>
      </c>
      <c r="K6" s="5">
        <v>46.350432419208801</v>
      </c>
      <c r="L6" s="5">
        <v>10.267730260613099</v>
      </c>
      <c r="M6" s="10">
        <v>2.0648660838956501E-75</v>
      </c>
      <c r="N6" s="82">
        <v>1767.48954837472</v>
      </c>
      <c r="O6" s="358">
        <v>798</v>
      </c>
      <c r="P6" s="358">
        <v>-2E-3</v>
      </c>
      <c r="Q6" s="358">
        <v>2.5999999999999999E-2</v>
      </c>
      <c r="R6" s="359" t="s">
        <v>2151</v>
      </c>
      <c r="S6" s="359">
        <v>0.95099999999999996</v>
      </c>
    </row>
    <row r="7" spans="1:24" ht="63" customHeight="1">
      <c r="A7" s="48" t="s">
        <v>78</v>
      </c>
      <c r="B7" s="44" t="s">
        <v>79</v>
      </c>
      <c r="C7" s="5">
        <v>759</v>
      </c>
      <c r="D7" s="5">
        <v>2.1105361465283599E-2</v>
      </c>
      <c r="E7" s="5">
        <v>2.1190433934176599E-2</v>
      </c>
      <c r="F7" s="5">
        <v>-2.0493548627772501E-2</v>
      </c>
      <c r="G7" s="5">
        <v>6.2704271558339603E-2</v>
      </c>
      <c r="H7" s="5">
        <v>0.99598533615888496</v>
      </c>
      <c r="I7" s="90">
        <v>0.31957510391798</v>
      </c>
      <c r="J7" s="5">
        <v>35.279836777472703</v>
      </c>
      <c r="K7" s="5">
        <v>49.3217371716716</v>
      </c>
      <c r="L7" s="5">
        <v>0</v>
      </c>
      <c r="M7" s="10">
        <v>2.8894940271450902E-20</v>
      </c>
      <c r="N7" s="53">
        <v>1171.1960573921399</v>
      </c>
    </row>
    <row r="8" spans="1:24" ht="30">
      <c r="A8" s="48" t="s">
        <v>81</v>
      </c>
      <c r="B8" s="39"/>
      <c r="C8" s="5">
        <v>737</v>
      </c>
      <c r="D8" s="5">
        <v>3.53950563140411E-2</v>
      </c>
      <c r="E8" s="5">
        <v>1.99828304607624E-2</v>
      </c>
      <c r="F8" s="5">
        <v>-3.8350844980243699E-3</v>
      </c>
      <c r="G8" s="5">
        <v>7.4625197126106504E-2</v>
      </c>
      <c r="H8" s="5">
        <v>1.7712734131204</v>
      </c>
      <c r="I8" s="90">
        <v>7.6929023077296793E-2</v>
      </c>
      <c r="J8" s="5">
        <v>26.9540084376486</v>
      </c>
      <c r="K8" s="5">
        <v>54.664363157445301</v>
      </c>
      <c r="L8" s="5">
        <v>0</v>
      </c>
      <c r="M8" s="10">
        <v>9.1700848991551497E-11</v>
      </c>
      <c r="N8" s="53">
        <v>1007.58437835943</v>
      </c>
    </row>
    <row r="9" spans="1:24" ht="30">
      <c r="A9" s="48" t="s">
        <v>82</v>
      </c>
      <c r="B9" s="39"/>
      <c r="C9" s="54">
        <v>659</v>
      </c>
      <c r="D9" s="54">
        <v>4.1228812114165E-2</v>
      </c>
      <c r="E9" s="54">
        <v>1.7724420975782501E-2</v>
      </c>
      <c r="F9" s="54">
        <v>6.4255682305006598E-3</v>
      </c>
      <c r="G9" s="54">
        <v>7.6032055997829404E-2</v>
      </c>
      <c r="H9" s="54">
        <v>2.3261020583124998</v>
      </c>
      <c r="I9" s="186">
        <v>2.0315998651936298E-2</v>
      </c>
      <c r="J9" s="54">
        <v>0</v>
      </c>
      <c r="K9" s="54">
        <v>115.277742502188</v>
      </c>
      <c r="L9" s="54">
        <v>88.233238088232994</v>
      </c>
      <c r="M9" s="54">
        <v>0.79859671248871</v>
      </c>
      <c r="N9" s="55">
        <v>627.46637191641696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C4:N4"/>
    <mergeCell ref="O4:S4"/>
  </mergeCells>
  <pageMargins left="0.7" right="0.7" top="0.75" bottom="0.75"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0"/>
  <sheetViews>
    <sheetView workbookViewId="0">
      <selection activeCell="C12" sqref="C12"/>
    </sheetView>
  </sheetViews>
  <sheetFormatPr defaultColWidth="14.42578125" defaultRowHeight="15" customHeight="1"/>
  <cols>
    <col min="1" max="1" width="44.42578125" customWidth="1"/>
    <col min="2" max="18" width="8.7109375" customWidth="1"/>
  </cols>
  <sheetData>
    <row r="1" spans="1:18">
      <c r="A1" s="117" t="s">
        <v>3097</v>
      </c>
      <c r="B1" s="37"/>
      <c r="C1" s="37"/>
      <c r="D1" s="37"/>
      <c r="E1" s="37"/>
      <c r="F1" s="37"/>
      <c r="G1" s="37"/>
      <c r="H1" s="37"/>
      <c r="I1" s="37"/>
      <c r="J1" s="37"/>
      <c r="K1" s="37"/>
      <c r="L1" s="37"/>
      <c r="M1" s="37"/>
      <c r="N1" s="37"/>
      <c r="O1" s="37"/>
      <c r="P1" s="37"/>
      <c r="Q1" s="37"/>
      <c r="R1" s="37"/>
    </row>
    <row r="2" spans="1:18">
      <c r="A2" s="345" t="s">
        <v>2162</v>
      </c>
      <c r="B2" s="37"/>
      <c r="C2" s="37"/>
      <c r="D2" s="37"/>
      <c r="E2" s="37"/>
      <c r="F2" s="37"/>
      <c r="G2" s="37"/>
      <c r="H2" s="37"/>
      <c r="I2" s="37"/>
      <c r="J2" s="37"/>
      <c r="K2" s="37"/>
      <c r="L2" s="37"/>
      <c r="M2" s="37"/>
      <c r="N2" s="37"/>
      <c r="O2" s="37"/>
      <c r="P2" s="37"/>
      <c r="Q2" s="37"/>
      <c r="R2" s="37"/>
    </row>
    <row r="5" spans="1:18">
      <c r="A5" s="45" t="s">
        <v>85</v>
      </c>
      <c r="B5" s="45" t="s">
        <v>90</v>
      </c>
      <c r="C5" s="45" t="s">
        <v>34</v>
      </c>
      <c r="D5" s="45" t="s">
        <v>35</v>
      </c>
      <c r="E5" s="45" t="s">
        <v>88</v>
      </c>
      <c r="F5" s="45" t="s">
        <v>89</v>
      </c>
      <c r="G5" s="45" t="s">
        <v>87</v>
      </c>
      <c r="H5" s="46" t="s">
        <v>2</v>
      </c>
    </row>
    <row r="6" spans="1:18">
      <c r="A6" s="46" t="s">
        <v>94</v>
      </c>
      <c r="B6" s="39">
        <v>1</v>
      </c>
      <c r="C6" s="39">
        <v>2.6508310000000002E-3</v>
      </c>
      <c r="D6" s="39">
        <v>0.13411123999999999</v>
      </c>
      <c r="E6" s="39">
        <v>-0.2602024</v>
      </c>
      <c r="F6" s="39">
        <v>0.26550400000000002</v>
      </c>
      <c r="G6" s="39">
        <v>0.98423490000000002</v>
      </c>
      <c r="H6" s="39">
        <f>EXP(C6)</f>
        <v>1.0026543475590768</v>
      </c>
    </row>
    <row r="7" spans="1:18">
      <c r="A7" s="46" t="s">
        <v>95</v>
      </c>
      <c r="B7" s="39">
        <v>1</v>
      </c>
      <c r="C7" s="39">
        <v>5.1622134E-2</v>
      </c>
      <c r="D7" s="39">
        <v>9.1697329999999994E-2</v>
      </c>
      <c r="E7" s="39">
        <v>-0.1281013</v>
      </c>
      <c r="F7" s="39">
        <v>0.23134560000000001</v>
      </c>
      <c r="G7" s="39">
        <v>0.5736137</v>
      </c>
      <c r="H7" s="39">
        <f>EXP(C7)</f>
        <v>1.0529777828274967</v>
      </c>
    </row>
    <row r="8" spans="1:18">
      <c r="A8" s="46" t="s">
        <v>96</v>
      </c>
      <c r="B8" s="39">
        <v>1</v>
      </c>
      <c r="C8" s="39">
        <v>2.6508310000000002E-3</v>
      </c>
      <c r="D8" s="39">
        <v>0.13687332999999999</v>
      </c>
      <c r="E8" s="39">
        <v>-0.26561600000000002</v>
      </c>
      <c r="F8" s="39">
        <v>0.27091759999999998</v>
      </c>
      <c r="G8" s="39">
        <v>0.98455300000000001</v>
      </c>
      <c r="H8" s="39">
        <f>EXP(C8)</f>
        <v>1.0026543475590768</v>
      </c>
    </row>
    <row r="9" spans="1:18">
      <c r="A9" s="46" t="s">
        <v>104</v>
      </c>
      <c r="B9" s="39">
        <v>1</v>
      </c>
      <c r="C9" s="39">
        <v>5.1622134E-2</v>
      </c>
      <c r="D9" s="39">
        <v>9.2761159999999995E-2</v>
      </c>
      <c r="E9" s="39">
        <v>-0.13018640000000001</v>
      </c>
      <c r="F9" s="39">
        <v>0.23343069999999999</v>
      </c>
      <c r="G9" s="39">
        <v>0.57801610000000003</v>
      </c>
      <c r="H9" s="39">
        <f>EXP(C9)</f>
        <v>1.0529777828274967</v>
      </c>
    </row>
    <row r="14" spans="1:18">
      <c r="A14" t="s">
        <v>102</v>
      </c>
    </row>
    <row r="17" spans="1:8">
      <c r="A17" s="37" t="s">
        <v>105</v>
      </c>
    </row>
    <row r="19" spans="1:8">
      <c r="A19" s="45" t="s">
        <v>85</v>
      </c>
      <c r="B19" s="45" t="s">
        <v>90</v>
      </c>
      <c r="C19" s="45" t="s">
        <v>34</v>
      </c>
      <c r="D19" s="45" t="s">
        <v>35</v>
      </c>
      <c r="E19" s="45" t="s">
        <v>88</v>
      </c>
      <c r="F19" s="45" t="s">
        <v>89</v>
      </c>
      <c r="G19" s="45" t="s">
        <v>87</v>
      </c>
      <c r="H19" s="46" t="s">
        <v>2</v>
      </c>
    </row>
    <row r="20" spans="1:8">
      <c r="A20" s="46" t="s">
        <v>94</v>
      </c>
      <c r="B20" s="39">
        <v>1</v>
      </c>
      <c r="C20" s="39">
        <v>0.11016769</v>
      </c>
      <c r="D20" s="39">
        <v>0.14786590999999999</v>
      </c>
      <c r="E20" s="39">
        <v>-0.17964417199999999</v>
      </c>
      <c r="F20" s="39">
        <v>0.39997959999999999</v>
      </c>
      <c r="G20" s="39">
        <v>0.45645709000000001</v>
      </c>
      <c r="H20" s="39">
        <f>EXP(C20)</f>
        <v>1.1164652748242179</v>
      </c>
    </row>
    <row r="21" spans="1:8" ht="15.75" customHeight="1">
      <c r="A21" s="46" t="s">
        <v>95</v>
      </c>
      <c r="B21" s="39">
        <v>1</v>
      </c>
      <c r="C21" s="39">
        <v>0.20638094000000001</v>
      </c>
      <c r="D21" s="39">
        <v>0.10072680000000001</v>
      </c>
      <c r="E21" s="39">
        <v>8.9600419999999997E-3</v>
      </c>
      <c r="F21" s="39">
        <v>0.40380179999999999</v>
      </c>
      <c r="G21" s="39">
        <v>4.0792269999999999E-2</v>
      </c>
      <c r="H21" s="39">
        <f>EXP(C21)</f>
        <v>1.2292213744075988</v>
      </c>
    </row>
    <row r="22" spans="1:8" ht="15.75" customHeight="1">
      <c r="A22" s="46" t="s">
        <v>96</v>
      </c>
      <c r="B22" s="39">
        <v>1</v>
      </c>
      <c r="C22" s="39">
        <v>0.11016769</v>
      </c>
      <c r="D22" s="39">
        <v>0.14329654999999999</v>
      </c>
      <c r="E22" s="39">
        <v>-0.170688386</v>
      </c>
      <c r="F22" s="39">
        <v>0.39102379999999998</v>
      </c>
      <c r="G22" s="39">
        <v>0.44223101999999997</v>
      </c>
      <c r="H22" s="39">
        <f>EXP(C22)</f>
        <v>1.1164652748242179</v>
      </c>
    </row>
    <row r="23" spans="1:8" ht="15.75" customHeight="1">
      <c r="A23" s="46" t="s">
        <v>104</v>
      </c>
      <c r="B23" s="39">
        <v>1</v>
      </c>
      <c r="C23" s="39">
        <v>0.20638094000000001</v>
      </c>
      <c r="D23" s="39">
        <v>9.8403130000000005E-2</v>
      </c>
      <c r="E23" s="39">
        <v>1.3514353999999999E-2</v>
      </c>
      <c r="F23" s="39">
        <v>0.39924749999999998</v>
      </c>
      <c r="G23" s="39">
        <v>3.6276790000000003E-2</v>
      </c>
      <c r="H23" s="39">
        <f>EXP(C23)</f>
        <v>1.2292213744075988</v>
      </c>
    </row>
    <row r="24" spans="1:8" ht="15.75" customHeight="1"/>
    <row r="25" spans="1:8" ht="15.75" customHeight="1"/>
    <row r="26" spans="1:8" ht="15.75" customHeight="1"/>
    <row r="27" spans="1:8" ht="15.75" customHeight="1"/>
    <row r="28" spans="1:8" ht="15.75" customHeight="1"/>
    <row r="29" spans="1:8" ht="15.75" customHeight="1"/>
    <row r="30" spans="1:8" ht="15.75" customHeight="1"/>
    <row r="31" spans="1:8" ht="15.75" customHeight="1"/>
    <row r="32" spans="1: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0"/>
  <sheetViews>
    <sheetView workbookViewId="0">
      <selection activeCell="C12" sqref="C12"/>
    </sheetView>
  </sheetViews>
  <sheetFormatPr defaultColWidth="14.42578125" defaultRowHeight="15" customHeight="1"/>
  <cols>
    <col min="1" max="1" width="24.42578125" customWidth="1"/>
    <col min="2" max="5" width="9.140625" customWidth="1"/>
    <col min="6" max="6" width="16" customWidth="1"/>
    <col min="7" max="7" width="9.140625" customWidth="1"/>
    <col min="8" max="8" width="18.28515625" customWidth="1"/>
    <col min="9" max="9" width="16" customWidth="1"/>
    <col min="10" max="18" width="8.7109375" customWidth="1"/>
  </cols>
  <sheetData>
    <row r="1" spans="1:18">
      <c r="A1" s="116" t="s">
        <v>3095</v>
      </c>
      <c r="B1" s="5"/>
      <c r="C1" s="5"/>
      <c r="D1" s="5"/>
      <c r="E1" s="5"/>
      <c r="F1" s="5"/>
      <c r="G1" s="5"/>
      <c r="H1" s="5"/>
      <c r="I1" s="5"/>
      <c r="J1" s="5"/>
      <c r="K1" s="5"/>
      <c r="L1" s="5"/>
      <c r="M1" s="5"/>
      <c r="N1" s="5"/>
      <c r="O1" s="5"/>
      <c r="P1" s="5"/>
      <c r="Q1" s="5"/>
      <c r="R1" s="5"/>
    </row>
    <row r="2" spans="1:18">
      <c r="A2" s="5"/>
      <c r="B2" s="5"/>
      <c r="C2" s="5"/>
      <c r="D2" s="5"/>
      <c r="E2" s="5"/>
      <c r="F2" s="5"/>
      <c r="G2" s="5"/>
      <c r="H2" s="5"/>
      <c r="I2" s="5"/>
      <c r="J2" s="5"/>
      <c r="K2" s="5"/>
      <c r="L2" s="5"/>
      <c r="M2" s="5"/>
      <c r="N2" s="5"/>
      <c r="O2" s="5"/>
      <c r="P2" s="5"/>
      <c r="Q2" s="5"/>
      <c r="R2" s="5"/>
    </row>
    <row r="3" spans="1:18">
      <c r="A3" s="56" t="s">
        <v>10</v>
      </c>
      <c r="B3" s="57" t="s">
        <v>34</v>
      </c>
      <c r="C3" s="57" t="s">
        <v>35</v>
      </c>
      <c r="D3" s="57" t="s">
        <v>2</v>
      </c>
      <c r="E3" s="57" t="s">
        <v>36</v>
      </c>
      <c r="F3" s="57" t="s">
        <v>37</v>
      </c>
      <c r="G3" s="57" t="s">
        <v>38</v>
      </c>
      <c r="H3" s="59"/>
      <c r="I3" s="5"/>
      <c r="J3" s="5"/>
      <c r="K3" s="5"/>
      <c r="L3" s="5"/>
      <c r="M3" s="5"/>
      <c r="N3" s="5"/>
      <c r="O3" s="5"/>
      <c r="P3" s="5"/>
      <c r="Q3" s="5"/>
      <c r="R3" s="5"/>
    </row>
    <row r="4" spans="1:18">
      <c r="A4" s="4"/>
      <c r="B4" s="152">
        <v>-0.284805129449276</v>
      </c>
      <c r="C4" s="152">
        <v>-0.284805129449276</v>
      </c>
      <c r="D4" s="152">
        <v>0.75216081403089596</v>
      </c>
      <c r="E4" s="152">
        <v>0.813030031789442</v>
      </c>
      <c r="F4" s="152">
        <v>0.69584869936284999</v>
      </c>
      <c r="G4" s="153">
        <v>7.3163615297723103E-13</v>
      </c>
      <c r="H4" s="154" t="s">
        <v>116</v>
      </c>
      <c r="I4" s="5"/>
      <c r="J4" s="5"/>
      <c r="K4" s="5"/>
      <c r="L4" s="5"/>
      <c r="M4" s="5"/>
      <c r="N4" s="5"/>
      <c r="O4" s="5"/>
      <c r="P4" s="5"/>
      <c r="Q4" s="5"/>
      <c r="R4" s="5"/>
    </row>
    <row r="5" spans="1:18">
      <c r="A5" s="4"/>
      <c r="B5" s="155"/>
      <c r="C5" s="156"/>
      <c r="D5" s="156"/>
      <c r="E5" s="156"/>
      <c r="F5" s="156"/>
      <c r="G5" s="157"/>
      <c r="H5" s="158"/>
      <c r="I5" s="5"/>
      <c r="J5" s="5"/>
      <c r="K5" s="5"/>
      <c r="L5" s="5"/>
      <c r="M5" s="5"/>
      <c r="N5" s="5"/>
      <c r="O5" s="5"/>
      <c r="P5" s="5"/>
      <c r="Q5" s="5"/>
      <c r="R5" s="5"/>
    </row>
    <row r="6" spans="1:18">
      <c r="A6" s="36" t="s">
        <v>15</v>
      </c>
      <c r="B6" s="159" t="s">
        <v>34</v>
      </c>
      <c r="C6" s="159" t="s">
        <v>35</v>
      </c>
      <c r="D6" s="159" t="s">
        <v>2</v>
      </c>
      <c r="E6" s="159" t="s">
        <v>36</v>
      </c>
      <c r="F6" s="159" t="s">
        <v>37</v>
      </c>
      <c r="G6" s="159" t="s">
        <v>38</v>
      </c>
      <c r="H6" s="160"/>
      <c r="I6" s="5"/>
      <c r="J6" s="5"/>
      <c r="K6" s="5"/>
      <c r="L6" s="5"/>
      <c r="M6" s="5"/>
      <c r="N6" s="5"/>
      <c r="O6" s="5"/>
      <c r="P6" s="5"/>
      <c r="Q6" s="5"/>
      <c r="R6" s="5"/>
    </row>
    <row r="7" spans="1:18">
      <c r="A7" s="4"/>
      <c r="B7" s="161">
        <v>-7.4179961556761504E-3</v>
      </c>
      <c r="C7" s="161">
        <v>-7.4179961556761504E-3</v>
      </c>
      <c r="D7" s="161">
        <v>0.99260944927251604</v>
      </c>
      <c r="E7" s="161">
        <v>1.0642524131705999</v>
      </c>
      <c r="F7" s="161">
        <v>0.92578932083393894</v>
      </c>
      <c r="G7" s="162">
        <v>0.83474017212908003</v>
      </c>
      <c r="H7" s="154" t="s">
        <v>116</v>
      </c>
      <c r="I7" s="5"/>
      <c r="J7" s="5"/>
      <c r="K7" s="5"/>
      <c r="L7" s="5"/>
      <c r="M7" s="5"/>
      <c r="N7" s="5"/>
      <c r="O7" s="5"/>
      <c r="P7" s="5"/>
      <c r="Q7" s="5"/>
      <c r="R7" s="5"/>
    </row>
    <row r="8" spans="1:18">
      <c r="A8" s="5"/>
      <c r="B8" s="163"/>
      <c r="C8" s="163"/>
      <c r="D8" s="163"/>
      <c r="E8" s="163"/>
      <c r="F8" s="163"/>
      <c r="G8" s="163"/>
      <c r="H8" s="163"/>
      <c r="I8" s="5"/>
      <c r="J8" s="5"/>
      <c r="K8" s="5"/>
      <c r="L8" s="5"/>
      <c r="M8" s="5"/>
      <c r="N8" s="5"/>
      <c r="O8" s="5"/>
      <c r="P8" s="5"/>
      <c r="Q8" s="5"/>
      <c r="R8" s="5"/>
    </row>
    <row r="9" spans="1:18">
      <c r="A9" s="5"/>
      <c r="B9" s="163"/>
      <c r="C9" s="163"/>
      <c r="D9" s="163"/>
      <c r="E9" s="163"/>
      <c r="F9" s="163"/>
      <c r="G9" s="163"/>
      <c r="H9" s="163"/>
      <c r="I9" s="5"/>
      <c r="J9" s="5"/>
      <c r="K9" s="5"/>
      <c r="L9" s="5"/>
      <c r="M9" s="5"/>
      <c r="N9" s="5"/>
      <c r="O9" s="5"/>
      <c r="P9" s="5"/>
      <c r="Q9" s="5"/>
      <c r="R9" s="5"/>
    </row>
    <row r="10" spans="1:18">
      <c r="A10" s="116" t="s">
        <v>3096</v>
      </c>
      <c r="B10" s="163"/>
      <c r="C10" s="163"/>
      <c r="D10" s="163"/>
      <c r="E10" s="163"/>
      <c r="F10" s="163"/>
      <c r="G10" s="163"/>
      <c r="H10" s="163"/>
      <c r="I10" s="5"/>
      <c r="J10" s="5"/>
      <c r="K10" s="5"/>
      <c r="L10" s="5"/>
      <c r="M10" s="5"/>
      <c r="N10" s="5"/>
      <c r="O10" s="5"/>
      <c r="P10" s="5"/>
      <c r="Q10" s="5"/>
      <c r="R10" s="5"/>
    </row>
    <row r="11" spans="1:18">
      <c r="A11" s="5"/>
      <c r="B11" s="163"/>
      <c r="C11" s="163"/>
      <c r="D11" s="163"/>
      <c r="E11" s="163"/>
      <c r="F11" s="163"/>
      <c r="G11" s="163"/>
      <c r="H11" s="163"/>
      <c r="I11" s="5"/>
      <c r="J11" s="5"/>
      <c r="K11" s="5"/>
      <c r="L11" s="5"/>
      <c r="M11" s="5"/>
      <c r="N11" s="5"/>
      <c r="O11" s="5"/>
      <c r="P11" s="5"/>
      <c r="Q11" s="5"/>
      <c r="R11" s="5"/>
    </row>
    <row r="12" spans="1:18">
      <c r="A12" s="56" t="s">
        <v>10</v>
      </c>
      <c r="B12" s="164" t="s">
        <v>34</v>
      </c>
      <c r="C12" s="164" t="s">
        <v>35</v>
      </c>
      <c r="D12" s="164" t="s">
        <v>2</v>
      </c>
      <c r="E12" s="164" t="s">
        <v>36</v>
      </c>
      <c r="F12" s="164" t="s">
        <v>37</v>
      </c>
      <c r="G12" s="164" t="s">
        <v>38</v>
      </c>
      <c r="H12" s="166"/>
      <c r="I12" s="5"/>
      <c r="J12" s="5"/>
      <c r="K12" s="5"/>
      <c r="L12" s="5"/>
      <c r="M12" s="5"/>
      <c r="N12" s="5"/>
      <c r="O12" s="5"/>
      <c r="P12" s="5"/>
      <c r="Q12" s="5"/>
      <c r="R12" s="5"/>
    </row>
    <row r="13" spans="1:18">
      <c r="A13" s="4"/>
      <c r="B13" s="167">
        <v>-0.19919829786707299</v>
      </c>
      <c r="C13" s="167">
        <v>-0.19919829786707299</v>
      </c>
      <c r="D13" s="167">
        <v>0.81938739444924202</v>
      </c>
      <c r="E13" s="167">
        <v>0.87155853204562606</v>
      </c>
      <c r="F13" s="167">
        <v>0.77033919983146903</v>
      </c>
      <c r="G13" s="168">
        <v>2.5292894166926299E-10</v>
      </c>
      <c r="H13" s="169" t="s">
        <v>116</v>
      </c>
      <c r="I13" s="5"/>
      <c r="J13" s="5"/>
      <c r="K13" s="5"/>
      <c r="L13" s="5"/>
      <c r="M13" s="5"/>
      <c r="N13" s="5"/>
      <c r="O13" s="5"/>
      <c r="P13" s="5"/>
      <c r="Q13" s="5"/>
      <c r="R13" s="5"/>
    </row>
    <row r="14" spans="1:18">
      <c r="A14" s="4"/>
      <c r="B14" s="155"/>
      <c r="C14" s="156"/>
      <c r="D14" s="156"/>
      <c r="E14" s="156"/>
      <c r="F14" s="156"/>
      <c r="G14" s="157"/>
      <c r="H14" s="158"/>
      <c r="I14" s="5"/>
      <c r="J14" s="5"/>
      <c r="K14" s="5"/>
      <c r="L14" s="5"/>
      <c r="M14" s="5"/>
      <c r="N14" s="5"/>
      <c r="O14" s="5"/>
      <c r="P14" s="5"/>
      <c r="Q14" s="5"/>
      <c r="R14" s="5"/>
    </row>
    <row r="15" spans="1:18">
      <c r="A15" s="36" t="s">
        <v>15</v>
      </c>
      <c r="B15" s="164" t="s">
        <v>34</v>
      </c>
      <c r="C15" s="164" t="s">
        <v>35</v>
      </c>
      <c r="D15" s="164" t="s">
        <v>2</v>
      </c>
      <c r="E15" s="164" t="s">
        <v>36</v>
      </c>
      <c r="F15" s="164" t="s">
        <v>37</v>
      </c>
      <c r="G15" s="164" t="s">
        <v>38</v>
      </c>
      <c r="H15" s="165"/>
      <c r="I15" s="5"/>
      <c r="J15" s="5"/>
      <c r="K15" s="5"/>
      <c r="L15" s="5"/>
      <c r="M15" s="5"/>
      <c r="N15" s="5"/>
      <c r="O15" s="5"/>
      <c r="P15" s="5"/>
      <c r="Q15" s="5"/>
      <c r="R15" s="5"/>
    </row>
    <row r="16" spans="1:18">
      <c r="A16" s="4"/>
      <c r="B16" s="161">
        <v>-2.5090495305194301E-2</v>
      </c>
      <c r="C16" s="161">
        <v>-2.5090495305194301E-2</v>
      </c>
      <c r="D16" s="161">
        <v>0.97522165505366598</v>
      </c>
      <c r="E16" s="161">
        <v>1.03064945977081</v>
      </c>
      <c r="F16" s="161">
        <v>0.92277472953520401</v>
      </c>
      <c r="G16" s="161">
        <v>0.37367486636636699</v>
      </c>
      <c r="H16" s="154" t="s">
        <v>116</v>
      </c>
      <c r="I16" s="5"/>
      <c r="J16" s="5"/>
      <c r="K16" s="5"/>
      <c r="L16" s="5"/>
      <c r="M16" s="5"/>
      <c r="N16" s="5"/>
      <c r="O16" s="5"/>
      <c r="P16" s="5"/>
      <c r="Q16" s="5"/>
      <c r="R16" s="5"/>
    </row>
    <row r="17" spans="1:18">
      <c r="A17" s="5"/>
      <c r="B17" s="5"/>
      <c r="C17" s="5"/>
      <c r="D17" s="5"/>
      <c r="E17" s="5"/>
      <c r="F17" s="5"/>
      <c r="G17" s="5"/>
      <c r="H17" s="5"/>
      <c r="I17" s="5"/>
      <c r="J17" s="5"/>
      <c r="K17" s="5"/>
      <c r="L17" s="5"/>
      <c r="M17" s="5"/>
      <c r="N17" s="5"/>
      <c r="O17" s="5"/>
      <c r="P17" s="5"/>
      <c r="Q17" s="5"/>
      <c r="R17" s="5"/>
    </row>
    <row r="18" spans="1:18">
      <c r="A18" s="5"/>
      <c r="B18" s="5"/>
      <c r="C18" s="5"/>
      <c r="D18" s="5"/>
      <c r="E18" s="5"/>
      <c r="F18" s="5"/>
      <c r="G18" s="5"/>
      <c r="H18" s="5"/>
      <c r="I18" s="5"/>
      <c r="J18" s="5"/>
      <c r="K18" s="5"/>
      <c r="L18" s="5"/>
      <c r="M18" s="5"/>
      <c r="N18" s="5"/>
      <c r="O18" s="5"/>
      <c r="P18" s="5"/>
      <c r="Q18" s="5"/>
      <c r="R18" s="5"/>
    </row>
    <row r="19" spans="1:18">
      <c r="A19" s="5"/>
      <c r="B19" s="5"/>
      <c r="C19" s="5"/>
      <c r="D19" s="5"/>
      <c r="E19" s="5"/>
      <c r="F19" s="5"/>
      <c r="G19" s="5"/>
      <c r="H19" s="5"/>
      <c r="I19" s="5"/>
      <c r="J19" s="5"/>
      <c r="K19" s="5"/>
      <c r="L19" s="5"/>
      <c r="M19" s="5"/>
      <c r="N19" s="5"/>
      <c r="O19" s="5"/>
      <c r="P19" s="5"/>
      <c r="Q19" s="5"/>
      <c r="R19" s="5"/>
    </row>
    <row r="20" spans="1:18">
      <c r="A20" s="5"/>
      <c r="B20" s="5"/>
      <c r="C20" s="5"/>
      <c r="D20" s="5"/>
      <c r="E20" s="5"/>
      <c r="F20" s="5"/>
      <c r="G20" s="10"/>
      <c r="H20" s="5"/>
      <c r="I20" s="5"/>
      <c r="J20" s="5"/>
      <c r="K20" s="5"/>
      <c r="L20" s="5"/>
      <c r="M20" s="5"/>
      <c r="N20" s="5"/>
      <c r="O20" s="5"/>
      <c r="P20" s="5"/>
      <c r="Q20" s="5"/>
      <c r="R20" s="5"/>
    </row>
    <row r="21" spans="1:18" ht="15.75" customHeight="1">
      <c r="A21" s="5"/>
      <c r="B21" s="5"/>
      <c r="C21" s="5"/>
      <c r="D21" s="5"/>
      <c r="E21" s="5"/>
      <c r="F21" s="5"/>
      <c r="G21" s="5"/>
      <c r="H21" s="5"/>
      <c r="I21" s="5"/>
      <c r="J21" s="5"/>
      <c r="K21" s="5"/>
      <c r="L21" s="5"/>
      <c r="M21" s="5"/>
      <c r="N21" s="5"/>
      <c r="O21" s="5"/>
      <c r="P21" s="5"/>
      <c r="Q21" s="5"/>
      <c r="R21" s="5"/>
    </row>
    <row r="22" spans="1:18" ht="15.75" customHeight="1">
      <c r="A22" s="5"/>
      <c r="B22" s="5"/>
      <c r="C22" s="5"/>
      <c r="D22" s="5"/>
      <c r="E22" s="5"/>
      <c r="F22" s="5"/>
      <c r="G22" s="5"/>
      <c r="H22" s="5"/>
      <c r="I22" s="5"/>
      <c r="J22" s="5"/>
      <c r="K22" s="5"/>
      <c r="L22" s="5"/>
      <c r="M22" s="5"/>
      <c r="N22" s="5"/>
      <c r="O22" s="5"/>
      <c r="P22" s="5"/>
      <c r="Q22" s="5"/>
      <c r="R22" s="5"/>
    </row>
    <row r="23" spans="1:18" ht="15.75" customHeight="1">
      <c r="A23" s="5"/>
      <c r="B23" s="5"/>
      <c r="C23" s="5"/>
      <c r="D23" s="5"/>
      <c r="E23" s="5"/>
      <c r="F23" s="5"/>
      <c r="G23" s="5"/>
      <c r="H23" s="5"/>
      <c r="I23" s="5"/>
      <c r="J23" s="5"/>
      <c r="K23" s="5"/>
      <c r="L23" s="5"/>
      <c r="M23" s="5"/>
      <c r="N23" s="5"/>
      <c r="O23" s="5"/>
      <c r="P23" s="5"/>
      <c r="Q23" s="5"/>
      <c r="R23" s="5"/>
    </row>
    <row r="24" spans="1:18" ht="15.75" customHeight="1">
      <c r="A24" s="5"/>
      <c r="B24" s="5"/>
      <c r="C24" s="5"/>
      <c r="D24" s="5"/>
      <c r="E24" s="5"/>
      <c r="F24" s="5"/>
      <c r="G24" s="5"/>
      <c r="H24" s="5"/>
      <c r="I24" s="5"/>
      <c r="J24" s="5"/>
      <c r="K24" s="5"/>
      <c r="L24" s="5"/>
      <c r="M24" s="5"/>
      <c r="N24" s="5"/>
      <c r="O24" s="5"/>
      <c r="P24" s="5"/>
      <c r="Q24" s="5"/>
      <c r="R24" s="5"/>
    </row>
    <row r="25" spans="1:18" ht="15.75" customHeight="1">
      <c r="A25" s="5"/>
      <c r="B25" s="5"/>
      <c r="C25" s="5"/>
      <c r="D25" s="5"/>
      <c r="E25" s="5"/>
      <c r="F25" s="5"/>
      <c r="G25" s="5"/>
      <c r="H25" s="5"/>
      <c r="I25" s="5"/>
      <c r="J25" s="5"/>
      <c r="K25" s="5"/>
      <c r="L25" s="5"/>
      <c r="M25" s="5"/>
      <c r="N25" s="5"/>
      <c r="O25" s="5"/>
      <c r="P25" s="5"/>
      <c r="Q25" s="5"/>
      <c r="R25" s="5"/>
    </row>
    <row r="26" spans="1:18" ht="15.75" customHeight="1">
      <c r="A26" s="5"/>
      <c r="B26" s="5"/>
      <c r="C26" s="5"/>
      <c r="D26" s="5"/>
      <c r="E26" s="5"/>
      <c r="F26" s="5"/>
      <c r="G26" s="5"/>
      <c r="H26" s="5"/>
      <c r="I26" s="5"/>
      <c r="J26" s="5"/>
      <c r="K26" s="5"/>
      <c r="L26" s="5"/>
      <c r="M26" s="5"/>
      <c r="N26" s="5"/>
      <c r="O26" s="5"/>
      <c r="P26" s="5"/>
      <c r="Q26" s="5"/>
      <c r="R26" s="5"/>
    </row>
    <row r="27" spans="1:18" ht="15.75" customHeight="1">
      <c r="A27" s="5"/>
      <c r="B27" s="5"/>
      <c r="C27" s="5"/>
      <c r="D27" s="5"/>
      <c r="E27" s="5"/>
      <c r="F27" s="5"/>
      <c r="G27" s="5"/>
      <c r="H27" s="5"/>
      <c r="I27" s="5"/>
      <c r="J27" s="5"/>
      <c r="K27" s="5"/>
      <c r="L27" s="5"/>
      <c r="M27" s="5"/>
      <c r="N27" s="5"/>
      <c r="O27" s="5"/>
      <c r="P27" s="5"/>
      <c r="Q27" s="5"/>
      <c r="R27" s="5"/>
    </row>
    <row r="28" spans="1:18" ht="15.75" customHeight="1">
      <c r="A28" s="5"/>
      <c r="B28" s="5"/>
      <c r="C28" s="5"/>
      <c r="D28" s="5"/>
      <c r="E28" s="5"/>
      <c r="F28" s="5"/>
      <c r="G28" s="5"/>
      <c r="H28" s="5"/>
      <c r="I28" s="5"/>
      <c r="J28" s="5"/>
      <c r="K28" s="5"/>
      <c r="L28" s="5"/>
      <c r="M28" s="5"/>
      <c r="N28" s="5"/>
      <c r="O28" s="5"/>
      <c r="P28" s="5"/>
      <c r="Q28" s="5"/>
      <c r="R28" s="5"/>
    </row>
    <row r="29" spans="1:18" ht="15.75" customHeight="1">
      <c r="A29" s="5"/>
      <c r="B29" s="5"/>
      <c r="C29" s="5"/>
      <c r="D29" s="5"/>
      <c r="E29" s="5"/>
      <c r="F29" s="5"/>
      <c r="G29" s="5"/>
      <c r="H29" s="5"/>
      <c r="I29" s="5"/>
      <c r="J29" s="5"/>
      <c r="K29" s="5"/>
      <c r="L29" s="5"/>
      <c r="M29" s="5"/>
      <c r="N29" s="5"/>
      <c r="O29" s="5"/>
      <c r="P29" s="5"/>
      <c r="Q29" s="5"/>
      <c r="R29" s="5"/>
    </row>
    <row r="30" spans="1:18" ht="15.75" customHeight="1">
      <c r="A30" s="5"/>
      <c r="B30" s="5"/>
      <c r="C30" s="5"/>
      <c r="D30" s="5"/>
      <c r="E30" s="5"/>
      <c r="F30" s="5"/>
      <c r="G30" s="5"/>
      <c r="H30" s="5"/>
      <c r="I30" s="5"/>
      <c r="J30" s="5"/>
      <c r="K30" s="5"/>
      <c r="L30" s="5"/>
      <c r="M30" s="5"/>
      <c r="N30" s="5"/>
      <c r="O30" s="5"/>
      <c r="P30" s="5"/>
      <c r="Q30" s="5"/>
      <c r="R30" s="5"/>
    </row>
    <row r="31" spans="1:18" ht="15.75" customHeight="1">
      <c r="A31" s="5"/>
      <c r="B31" s="5"/>
      <c r="C31" s="5"/>
      <c r="D31" s="5"/>
      <c r="E31" s="5"/>
      <c r="F31" s="5"/>
      <c r="G31" s="5"/>
      <c r="H31" s="5"/>
      <c r="I31" s="5"/>
      <c r="J31" s="5"/>
      <c r="K31" s="5"/>
      <c r="L31" s="5"/>
      <c r="M31" s="5"/>
      <c r="N31" s="5"/>
      <c r="O31" s="5"/>
      <c r="P31" s="5"/>
      <c r="Q31" s="5"/>
      <c r="R31" s="5"/>
    </row>
    <row r="32" spans="1:18" ht="15.75" customHeight="1">
      <c r="A32" s="5"/>
      <c r="B32" s="5"/>
      <c r="C32" s="5"/>
      <c r="D32" s="5"/>
      <c r="E32" s="5"/>
      <c r="F32" s="5"/>
      <c r="G32" s="5"/>
      <c r="H32" s="5"/>
      <c r="I32" s="5"/>
      <c r="J32" s="5"/>
      <c r="K32" s="5"/>
      <c r="L32" s="5"/>
      <c r="M32" s="5"/>
      <c r="N32" s="5"/>
      <c r="O32" s="5"/>
      <c r="P32" s="5"/>
      <c r="Q32" s="5"/>
      <c r="R32" s="5"/>
    </row>
    <row r="33" spans="1:18" ht="15.75" customHeight="1">
      <c r="A33" s="5"/>
      <c r="B33" s="5"/>
      <c r="C33" s="5"/>
      <c r="D33" s="5"/>
      <c r="E33" s="5"/>
      <c r="F33" s="5"/>
      <c r="G33" s="5"/>
      <c r="H33" s="5"/>
      <c r="I33" s="5"/>
      <c r="J33" s="5"/>
      <c r="K33" s="5"/>
      <c r="L33" s="5"/>
      <c r="M33" s="5"/>
      <c r="N33" s="5"/>
      <c r="O33" s="5"/>
      <c r="P33" s="5"/>
      <c r="Q33" s="5"/>
      <c r="R33" s="5"/>
    </row>
    <row r="34" spans="1:18" ht="15.75" customHeight="1">
      <c r="A34" s="5"/>
      <c r="B34" s="5"/>
      <c r="C34" s="5"/>
      <c r="D34" s="5"/>
      <c r="E34" s="5"/>
      <c r="F34" s="5"/>
      <c r="G34" s="5"/>
      <c r="H34" s="5"/>
      <c r="I34" s="5"/>
      <c r="J34" s="5"/>
      <c r="K34" s="5"/>
      <c r="L34" s="5"/>
      <c r="M34" s="5"/>
      <c r="N34" s="5"/>
      <c r="O34" s="5"/>
      <c r="P34" s="5"/>
      <c r="Q34" s="5"/>
      <c r="R34" s="5"/>
    </row>
    <row r="35" spans="1:18" ht="15.75" customHeight="1">
      <c r="A35" s="5"/>
      <c r="B35" s="5"/>
      <c r="C35" s="5"/>
      <c r="D35" s="5"/>
      <c r="E35" s="5"/>
      <c r="F35" s="5"/>
      <c r="G35" s="5"/>
      <c r="H35" s="5"/>
      <c r="I35" s="5"/>
      <c r="J35" s="5"/>
      <c r="K35" s="5"/>
      <c r="L35" s="5"/>
      <c r="M35" s="5"/>
      <c r="N35" s="5"/>
      <c r="O35" s="5"/>
      <c r="P35" s="5"/>
      <c r="Q35" s="5"/>
      <c r="R35" s="5"/>
    </row>
    <row r="36" spans="1:18" ht="15.75" customHeight="1">
      <c r="A36" s="5"/>
      <c r="B36" s="5"/>
      <c r="C36" s="5"/>
      <c r="D36" s="5"/>
      <c r="E36" s="5"/>
      <c r="F36" s="5"/>
      <c r="G36" s="5"/>
      <c r="H36" s="5"/>
      <c r="I36" s="5"/>
      <c r="J36" s="5"/>
      <c r="K36" s="5"/>
      <c r="L36" s="5"/>
      <c r="M36" s="5"/>
      <c r="N36" s="5"/>
      <c r="O36" s="5"/>
      <c r="P36" s="5"/>
      <c r="Q36" s="5"/>
      <c r="R36" s="5"/>
    </row>
    <row r="37" spans="1:18" ht="15.75" customHeight="1">
      <c r="A37" s="5"/>
      <c r="B37" s="5"/>
      <c r="C37" s="5"/>
      <c r="D37" s="5"/>
      <c r="E37" s="5"/>
      <c r="F37" s="5"/>
      <c r="G37" s="5"/>
      <c r="H37" s="5"/>
      <c r="I37" s="5"/>
      <c r="J37" s="5"/>
      <c r="K37" s="5"/>
      <c r="L37" s="5"/>
      <c r="M37" s="5"/>
      <c r="N37" s="5"/>
      <c r="O37" s="5"/>
      <c r="P37" s="5"/>
      <c r="Q37" s="5"/>
      <c r="R37" s="5"/>
    </row>
    <row r="38" spans="1:18" ht="15.75" customHeight="1">
      <c r="A38" s="5"/>
      <c r="B38" s="5"/>
      <c r="C38" s="5"/>
      <c r="D38" s="5"/>
      <c r="E38" s="5"/>
      <c r="F38" s="5"/>
      <c r="G38" s="5"/>
      <c r="H38" s="5"/>
      <c r="I38" s="5"/>
      <c r="J38" s="5"/>
      <c r="K38" s="5"/>
      <c r="L38" s="5"/>
      <c r="M38" s="5"/>
      <c r="N38" s="5"/>
      <c r="O38" s="5"/>
      <c r="P38" s="5"/>
      <c r="Q38" s="5"/>
      <c r="R38" s="5"/>
    </row>
    <row r="39" spans="1:18" ht="15.75" customHeight="1">
      <c r="A39" s="5"/>
      <c r="B39" s="5"/>
      <c r="C39" s="5"/>
      <c r="D39" s="5"/>
      <c r="E39" s="5"/>
      <c r="F39" s="5"/>
      <c r="G39" s="5"/>
      <c r="H39" s="5"/>
      <c r="I39" s="5"/>
      <c r="J39" s="5"/>
      <c r="K39" s="5"/>
      <c r="L39" s="5"/>
      <c r="M39" s="5"/>
      <c r="N39" s="5"/>
      <c r="O39" s="5"/>
      <c r="P39" s="5"/>
      <c r="Q39" s="5"/>
      <c r="R39" s="5"/>
    </row>
    <row r="40" spans="1:18" ht="15.75" customHeight="1">
      <c r="A40" s="5"/>
      <c r="B40" s="5"/>
      <c r="C40" s="5"/>
      <c r="D40" s="5"/>
      <c r="E40" s="5"/>
      <c r="F40" s="5"/>
      <c r="G40" s="5"/>
      <c r="H40" s="5"/>
      <c r="I40" s="5"/>
      <c r="J40" s="5"/>
      <c r="K40" s="5"/>
      <c r="L40" s="5"/>
      <c r="M40" s="5"/>
      <c r="N40" s="5"/>
      <c r="O40" s="5"/>
      <c r="P40" s="5"/>
      <c r="Q40" s="5"/>
      <c r="R40" s="5"/>
    </row>
    <row r="41" spans="1:18" ht="15.75" customHeight="1">
      <c r="A41" s="5"/>
      <c r="B41" s="5"/>
      <c r="C41" s="5"/>
      <c r="D41" s="5"/>
      <c r="E41" s="5"/>
      <c r="F41" s="5"/>
      <c r="G41" s="5"/>
      <c r="H41" s="5"/>
      <c r="I41" s="5"/>
      <c r="J41" s="5"/>
      <c r="K41" s="5"/>
      <c r="L41" s="5"/>
      <c r="M41" s="5"/>
      <c r="N41" s="5"/>
      <c r="O41" s="5"/>
      <c r="P41" s="5"/>
      <c r="Q41" s="5"/>
      <c r="R41" s="5"/>
    </row>
    <row r="42" spans="1:18" ht="15.75" customHeight="1">
      <c r="A42" s="5"/>
      <c r="B42" s="5"/>
      <c r="C42" s="5"/>
      <c r="D42" s="5"/>
      <c r="E42" s="5"/>
      <c r="F42" s="5"/>
      <c r="G42" s="5"/>
      <c r="H42" s="5"/>
      <c r="I42" s="5"/>
      <c r="J42" s="5"/>
      <c r="K42" s="5"/>
      <c r="L42" s="5"/>
      <c r="M42" s="5"/>
      <c r="N42" s="5"/>
      <c r="O42" s="5"/>
      <c r="P42" s="5"/>
      <c r="Q42" s="5"/>
      <c r="R42" s="5"/>
    </row>
    <row r="43" spans="1:18" ht="15.75" customHeight="1">
      <c r="A43" s="5"/>
      <c r="B43" s="5"/>
      <c r="C43" s="5"/>
      <c r="D43" s="5"/>
      <c r="E43" s="5"/>
      <c r="F43" s="5"/>
      <c r="G43" s="5"/>
      <c r="H43" s="5"/>
      <c r="I43" s="5"/>
      <c r="J43" s="5"/>
      <c r="K43" s="5"/>
      <c r="L43" s="5"/>
      <c r="M43" s="5"/>
      <c r="N43" s="5"/>
      <c r="O43" s="5"/>
      <c r="P43" s="5"/>
      <c r="Q43" s="5"/>
      <c r="R43" s="5"/>
    </row>
    <row r="44" spans="1:18" ht="15.75" customHeight="1">
      <c r="A44" s="5"/>
      <c r="B44" s="5"/>
      <c r="C44" s="5"/>
      <c r="D44" s="5"/>
      <c r="E44" s="5"/>
      <c r="F44" s="5"/>
      <c r="G44" s="5"/>
      <c r="H44" s="5"/>
      <c r="I44" s="5"/>
      <c r="J44" s="5"/>
      <c r="K44" s="5"/>
      <c r="L44" s="5"/>
      <c r="M44" s="5"/>
      <c r="N44" s="5"/>
      <c r="O44" s="5"/>
      <c r="P44" s="5"/>
      <c r="Q44" s="5"/>
      <c r="R44" s="5"/>
    </row>
    <row r="45" spans="1:18" ht="15.75" customHeight="1">
      <c r="A45" s="5"/>
      <c r="B45" s="5"/>
      <c r="C45" s="5"/>
      <c r="D45" s="5"/>
      <c r="E45" s="5"/>
      <c r="F45" s="5"/>
      <c r="G45" s="5"/>
      <c r="H45" s="5"/>
      <c r="I45" s="5"/>
      <c r="J45" s="5"/>
      <c r="K45" s="5"/>
      <c r="L45" s="5"/>
      <c r="M45" s="5"/>
      <c r="N45" s="5"/>
      <c r="O45" s="5"/>
      <c r="P45" s="5"/>
      <c r="Q45" s="5"/>
      <c r="R45" s="5"/>
    </row>
    <row r="46" spans="1:18" ht="15.75" customHeight="1">
      <c r="A46" s="5"/>
      <c r="B46" s="5"/>
      <c r="C46" s="5"/>
      <c r="D46" s="5"/>
      <c r="E46" s="5"/>
      <c r="F46" s="5"/>
      <c r="G46" s="5"/>
      <c r="H46" s="5"/>
      <c r="I46" s="5"/>
      <c r="J46" s="5"/>
      <c r="K46" s="5"/>
      <c r="L46" s="5"/>
      <c r="M46" s="5"/>
      <c r="N46" s="5"/>
      <c r="O46" s="5"/>
      <c r="P46" s="5"/>
      <c r="Q46" s="5"/>
      <c r="R46" s="5"/>
    </row>
    <row r="47" spans="1:18" ht="15.75" customHeight="1">
      <c r="A47" s="5"/>
      <c r="B47" s="5"/>
      <c r="C47" s="5"/>
      <c r="D47" s="5"/>
      <c r="E47" s="5"/>
      <c r="F47" s="5"/>
      <c r="G47" s="5"/>
      <c r="H47" s="5"/>
      <c r="I47" s="5"/>
      <c r="J47" s="5"/>
      <c r="K47" s="5"/>
      <c r="L47" s="5"/>
      <c r="M47" s="5"/>
      <c r="N47" s="5"/>
      <c r="O47" s="5"/>
      <c r="P47" s="5"/>
      <c r="Q47" s="5"/>
      <c r="R47" s="5"/>
    </row>
    <row r="48" spans="1:18" ht="15.75" customHeight="1">
      <c r="A48" s="5"/>
      <c r="B48" s="5"/>
      <c r="C48" s="5"/>
      <c r="D48" s="5"/>
      <c r="E48" s="5"/>
      <c r="F48" s="5"/>
      <c r="G48" s="5"/>
      <c r="H48" s="5"/>
      <c r="I48" s="5"/>
      <c r="J48" s="5"/>
      <c r="K48" s="5"/>
      <c r="L48" s="5"/>
      <c r="M48" s="5"/>
      <c r="N48" s="5"/>
      <c r="O48" s="5"/>
      <c r="P48" s="5"/>
      <c r="Q48" s="5"/>
      <c r="R48" s="5"/>
    </row>
    <row r="49" spans="1:18" ht="15.75" customHeight="1">
      <c r="A49" s="5"/>
      <c r="B49" s="5"/>
      <c r="C49" s="5"/>
      <c r="D49" s="5"/>
      <c r="E49" s="5"/>
      <c r="F49" s="5"/>
      <c r="G49" s="5"/>
      <c r="H49" s="5"/>
      <c r="I49" s="5"/>
      <c r="J49" s="5"/>
      <c r="K49" s="5"/>
      <c r="L49" s="5"/>
      <c r="M49" s="5"/>
      <c r="N49" s="5"/>
      <c r="O49" s="5"/>
      <c r="P49" s="5"/>
      <c r="Q49" s="5"/>
      <c r="R49" s="5"/>
    </row>
    <row r="50" spans="1:18" ht="15.75" customHeight="1">
      <c r="A50" s="5"/>
      <c r="B50" s="5"/>
      <c r="C50" s="5"/>
      <c r="D50" s="5"/>
      <c r="E50" s="5"/>
      <c r="F50" s="5"/>
      <c r="G50" s="5"/>
      <c r="H50" s="5"/>
      <c r="I50" s="5"/>
      <c r="J50" s="5"/>
      <c r="K50" s="5"/>
      <c r="L50" s="5"/>
      <c r="M50" s="5"/>
      <c r="N50" s="5"/>
      <c r="O50" s="5"/>
      <c r="P50" s="5"/>
      <c r="Q50" s="5"/>
      <c r="R50" s="5"/>
    </row>
    <row r="51" spans="1:18" ht="15.75" customHeight="1">
      <c r="A51" s="5"/>
      <c r="B51" s="5"/>
      <c r="C51" s="5"/>
      <c r="D51" s="5"/>
      <c r="E51" s="5"/>
      <c r="F51" s="5"/>
      <c r="G51" s="5"/>
      <c r="H51" s="5"/>
      <c r="I51" s="5"/>
      <c r="J51" s="5"/>
      <c r="K51" s="5"/>
      <c r="L51" s="5"/>
      <c r="M51" s="5"/>
      <c r="N51" s="5"/>
      <c r="O51" s="5"/>
      <c r="P51" s="5"/>
      <c r="Q51" s="5"/>
      <c r="R51" s="5"/>
    </row>
    <row r="52" spans="1:18" ht="15.75" customHeight="1">
      <c r="A52" s="5"/>
      <c r="B52" s="5"/>
      <c r="C52" s="5"/>
      <c r="D52" s="5"/>
      <c r="E52" s="5"/>
      <c r="F52" s="5"/>
      <c r="G52" s="5"/>
      <c r="H52" s="5"/>
      <c r="I52" s="5"/>
      <c r="J52" s="5"/>
      <c r="K52" s="5"/>
      <c r="L52" s="5"/>
      <c r="M52" s="5"/>
      <c r="N52" s="5"/>
      <c r="O52" s="5"/>
      <c r="P52" s="5"/>
      <c r="Q52" s="5"/>
      <c r="R52" s="5"/>
    </row>
    <row r="53" spans="1:18" ht="15.75" customHeight="1">
      <c r="A53" s="5"/>
      <c r="B53" s="5"/>
      <c r="C53" s="5"/>
      <c r="D53" s="5"/>
      <c r="E53" s="5"/>
      <c r="F53" s="5"/>
      <c r="G53" s="5"/>
      <c r="H53" s="5"/>
      <c r="I53" s="5"/>
      <c r="J53" s="5"/>
      <c r="K53" s="5"/>
      <c r="L53" s="5"/>
      <c r="M53" s="5"/>
      <c r="N53" s="5"/>
      <c r="O53" s="5"/>
      <c r="P53" s="5"/>
      <c r="Q53" s="5"/>
      <c r="R53" s="5"/>
    </row>
    <row r="54" spans="1:18" ht="15.75" customHeight="1">
      <c r="A54" s="5"/>
      <c r="B54" s="5"/>
      <c r="C54" s="5"/>
      <c r="D54" s="5"/>
      <c r="E54" s="5"/>
      <c r="F54" s="5"/>
      <c r="G54" s="5"/>
      <c r="H54" s="5"/>
      <c r="I54" s="5"/>
      <c r="J54" s="5"/>
      <c r="K54" s="5"/>
      <c r="L54" s="5"/>
      <c r="M54" s="5"/>
      <c r="N54" s="5"/>
      <c r="O54" s="5"/>
      <c r="P54" s="5"/>
      <c r="Q54" s="5"/>
      <c r="R54" s="5"/>
    </row>
    <row r="55" spans="1:18" ht="15.75" customHeight="1">
      <c r="A55" s="5"/>
      <c r="B55" s="5"/>
      <c r="C55" s="5"/>
      <c r="D55" s="5"/>
      <c r="E55" s="5"/>
      <c r="F55" s="5"/>
      <c r="G55" s="5"/>
      <c r="H55" s="5"/>
      <c r="I55" s="5"/>
      <c r="J55" s="5"/>
      <c r="K55" s="5"/>
      <c r="L55" s="5"/>
      <c r="M55" s="5"/>
      <c r="N55" s="5"/>
      <c r="O55" s="5"/>
      <c r="P55" s="5"/>
      <c r="Q55" s="5"/>
      <c r="R55" s="5"/>
    </row>
    <row r="56" spans="1:18" ht="15.75" customHeight="1">
      <c r="A56" s="5"/>
      <c r="B56" s="5"/>
      <c r="C56" s="5"/>
      <c r="D56" s="5"/>
      <c r="E56" s="5"/>
      <c r="F56" s="5"/>
      <c r="G56" s="5"/>
      <c r="H56" s="5"/>
      <c r="I56" s="5"/>
      <c r="J56" s="5"/>
      <c r="K56" s="5"/>
      <c r="L56" s="5"/>
      <c r="M56" s="5"/>
      <c r="N56" s="5"/>
      <c r="O56" s="5"/>
      <c r="P56" s="5"/>
      <c r="Q56" s="5"/>
      <c r="R56" s="5"/>
    </row>
    <row r="57" spans="1:18" ht="15.75" customHeight="1">
      <c r="A57" s="5"/>
      <c r="B57" s="5"/>
      <c r="C57" s="5"/>
      <c r="D57" s="5"/>
      <c r="E57" s="5"/>
      <c r="F57" s="5"/>
      <c r="G57" s="5"/>
      <c r="H57" s="5"/>
      <c r="I57" s="5"/>
      <c r="J57" s="5"/>
      <c r="K57" s="5"/>
      <c r="L57" s="5"/>
      <c r="M57" s="5"/>
      <c r="N57" s="5"/>
      <c r="O57" s="5"/>
      <c r="P57" s="5"/>
      <c r="Q57" s="5"/>
      <c r="R57" s="5"/>
    </row>
    <row r="58" spans="1:18" ht="15.75" customHeight="1">
      <c r="A58" s="5"/>
      <c r="B58" s="5"/>
      <c r="C58" s="5"/>
      <c r="D58" s="5"/>
      <c r="E58" s="5"/>
      <c r="F58" s="5"/>
      <c r="G58" s="5"/>
      <c r="H58" s="5"/>
      <c r="I58" s="5"/>
      <c r="J58" s="5"/>
      <c r="K58" s="5"/>
      <c r="L58" s="5"/>
      <c r="M58" s="5"/>
      <c r="N58" s="5"/>
      <c r="O58" s="5"/>
      <c r="P58" s="5"/>
      <c r="Q58" s="5"/>
      <c r="R58" s="5"/>
    </row>
    <row r="59" spans="1:18" ht="15.75" customHeight="1">
      <c r="A59" s="5"/>
      <c r="B59" s="5"/>
      <c r="C59" s="5"/>
      <c r="D59" s="5"/>
      <c r="E59" s="5"/>
      <c r="F59" s="5"/>
      <c r="G59" s="5"/>
      <c r="H59" s="5"/>
      <c r="I59" s="5"/>
      <c r="J59" s="5"/>
      <c r="K59" s="5"/>
      <c r="L59" s="5"/>
      <c r="M59" s="5"/>
      <c r="N59" s="5"/>
      <c r="O59" s="5"/>
      <c r="P59" s="5"/>
      <c r="Q59" s="5"/>
      <c r="R59" s="5"/>
    </row>
    <row r="60" spans="1:18" ht="15.75" customHeight="1">
      <c r="A60" s="5"/>
      <c r="B60" s="5"/>
      <c r="C60" s="5"/>
      <c r="D60" s="5"/>
      <c r="E60" s="5"/>
      <c r="F60" s="5"/>
      <c r="G60" s="5"/>
      <c r="H60" s="5"/>
      <c r="I60" s="5"/>
      <c r="J60" s="5"/>
      <c r="K60" s="5"/>
      <c r="L60" s="5"/>
      <c r="M60" s="5"/>
      <c r="N60" s="5"/>
      <c r="O60" s="5"/>
      <c r="P60" s="5"/>
      <c r="Q60" s="5"/>
      <c r="R60" s="5"/>
    </row>
    <row r="61" spans="1:18" ht="15.75" customHeight="1">
      <c r="A61" s="5"/>
      <c r="B61" s="5"/>
      <c r="C61" s="5"/>
      <c r="D61" s="5"/>
      <c r="E61" s="5"/>
      <c r="F61" s="5"/>
      <c r="G61" s="5"/>
      <c r="H61" s="5"/>
      <c r="I61" s="5"/>
      <c r="J61" s="5"/>
      <c r="K61" s="5"/>
      <c r="L61" s="5"/>
      <c r="M61" s="5"/>
      <c r="N61" s="5"/>
      <c r="O61" s="5"/>
      <c r="P61" s="5"/>
      <c r="Q61" s="5"/>
      <c r="R61" s="5"/>
    </row>
    <row r="62" spans="1:18" ht="15.75" customHeight="1">
      <c r="A62" s="5"/>
      <c r="B62" s="5"/>
      <c r="C62" s="5"/>
      <c r="D62" s="5"/>
      <c r="E62" s="5"/>
      <c r="F62" s="5"/>
      <c r="G62" s="5"/>
      <c r="H62" s="5"/>
      <c r="I62" s="5"/>
      <c r="J62" s="5"/>
      <c r="K62" s="5"/>
      <c r="L62" s="5"/>
      <c r="M62" s="5"/>
      <c r="N62" s="5"/>
      <c r="O62" s="5"/>
      <c r="P62" s="5"/>
      <c r="Q62" s="5"/>
      <c r="R62" s="5"/>
    </row>
    <row r="63" spans="1:18" ht="15.75" customHeight="1">
      <c r="A63" s="5"/>
      <c r="B63" s="5"/>
      <c r="C63" s="5"/>
      <c r="D63" s="5"/>
      <c r="E63" s="5"/>
      <c r="F63" s="5"/>
      <c r="G63" s="5"/>
      <c r="H63" s="5"/>
      <c r="I63" s="5"/>
      <c r="J63" s="5"/>
      <c r="K63" s="5"/>
      <c r="L63" s="5"/>
      <c r="M63" s="5"/>
      <c r="N63" s="5"/>
      <c r="O63" s="5"/>
      <c r="P63" s="5"/>
      <c r="Q63" s="5"/>
      <c r="R63" s="5"/>
    </row>
    <row r="64" spans="1:18" ht="15.75" customHeight="1">
      <c r="A64" s="5"/>
      <c r="B64" s="5"/>
      <c r="C64" s="5"/>
      <c r="D64" s="5"/>
      <c r="E64" s="5"/>
      <c r="F64" s="5"/>
      <c r="G64" s="5"/>
      <c r="H64" s="5"/>
      <c r="I64" s="5"/>
      <c r="J64" s="5"/>
      <c r="K64" s="5"/>
      <c r="L64" s="5"/>
      <c r="M64" s="5"/>
      <c r="N64" s="5"/>
      <c r="O64" s="5"/>
      <c r="P64" s="5"/>
      <c r="Q64" s="5"/>
      <c r="R64" s="5"/>
    </row>
    <row r="65" spans="1:18" ht="15.75" customHeight="1">
      <c r="A65" s="5"/>
      <c r="B65" s="5"/>
      <c r="C65" s="5"/>
      <c r="D65" s="5"/>
      <c r="E65" s="5"/>
      <c r="F65" s="5"/>
      <c r="G65" s="5"/>
      <c r="H65" s="5"/>
      <c r="I65" s="5"/>
      <c r="J65" s="5"/>
      <c r="K65" s="5"/>
      <c r="L65" s="5"/>
      <c r="M65" s="5"/>
      <c r="N65" s="5"/>
      <c r="O65" s="5"/>
      <c r="P65" s="5"/>
      <c r="Q65" s="5"/>
      <c r="R65" s="5"/>
    </row>
    <row r="66" spans="1:18" ht="15.75" customHeight="1">
      <c r="A66" s="5"/>
      <c r="B66" s="5"/>
      <c r="C66" s="5"/>
      <c r="D66" s="5"/>
      <c r="E66" s="5"/>
      <c r="F66" s="5"/>
      <c r="G66" s="5"/>
      <c r="H66" s="5"/>
      <c r="I66" s="5"/>
      <c r="J66" s="5"/>
      <c r="K66" s="5"/>
      <c r="L66" s="5"/>
      <c r="M66" s="5"/>
      <c r="N66" s="5"/>
      <c r="O66" s="5"/>
      <c r="P66" s="5"/>
      <c r="Q66" s="5"/>
      <c r="R66" s="5"/>
    </row>
    <row r="67" spans="1:18" ht="15.75" customHeight="1">
      <c r="A67" s="5"/>
      <c r="B67" s="5"/>
      <c r="C67" s="5"/>
      <c r="D67" s="5"/>
      <c r="E67" s="5"/>
      <c r="F67" s="5"/>
      <c r="G67" s="5"/>
      <c r="H67" s="5"/>
      <c r="I67" s="5"/>
      <c r="J67" s="5"/>
      <c r="K67" s="5"/>
      <c r="L67" s="5"/>
      <c r="M67" s="5"/>
      <c r="N67" s="5"/>
      <c r="O67" s="5"/>
      <c r="P67" s="5"/>
      <c r="Q67" s="5"/>
      <c r="R67" s="5"/>
    </row>
    <row r="68" spans="1:18" ht="15.75" customHeight="1">
      <c r="A68" s="5"/>
      <c r="B68" s="5"/>
      <c r="C68" s="5"/>
      <c r="D68" s="5"/>
      <c r="E68" s="5"/>
      <c r="F68" s="5"/>
      <c r="G68" s="5"/>
      <c r="H68" s="5"/>
      <c r="I68" s="5"/>
      <c r="J68" s="5"/>
      <c r="K68" s="5"/>
      <c r="L68" s="5"/>
      <c r="M68" s="5"/>
      <c r="N68" s="5"/>
      <c r="O68" s="5"/>
      <c r="P68" s="5"/>
      <c r="Q68" s="5"/>
      <c r="R68" s="5"/>
    </row>
    <row r="69" spans="1:18" ht="15.75" customHeight="1">
      <c r="A69" s="5"/>
      <c r="B69" s="5"/>
      <c r="C69" s="5"/>
      <c r="D69" s="5"/>
      <c r="E69" s="5"/>
      <c r="F69" s="5"/>
      <c r="G69" s="5"/>
      <c r="H69" s="5"/>
      <c r="I69" s="5"/>
      <c r="J69" s="5"/>
      <c r="K69" s="5"/>
      <c r="L69" s="5"/>
      <c r="M69" s="5"/>
      <c r="N69" s="5"/>
      <c r="O69" s="5"/>
      <c r="P69" s="5"/>
      <c r="Q69" s="5"/>
      <c r="R69" s="5"/>
    </row>
    <row r="70" spans="1:18" ht="15.75" customHeight="1">
      <c r="A70" s="5"/>
      <c r="B70" s="5"/>
      <c r="C70" s="5"/>
      <c r="D70" s="5"/>
      <c r="E70" s="5"/>
      <c r="F70" s="5"/>
      <c r="G70" s="5"/>
      <c r="H70" s="5"/>
      <c r="I70" s="5"/>
      <c r="J70" s="5"/>
      <c r="K70" s="5"/>
      <c r="L70" s="5"/>
      <c r="M70" s="5"/>
      <c r="N70" s="5"/>
      <c r="O70" s="5"/>
      <c r="P70" s="5"/>
      <c r="Q70" s="5"/>
      <c r="R70" s="5"/>
    </row>
    <row r="71" spans="1:18" ht="15.75" customHeight="1">
      <c r="A71" s="5"/>
      <c r="B71" s="5"/>
      <c r="C71" s="5"/>
      <c r="D71" s="5"/>
      <c r="E71" s="5"/>
      <c r="F71" s="5"/>
      <c r="G71" s="5"/>
      <c r="H71" s="5"/>
      <c r="I71" s="5"/>
      <c r="J71" s="5"/>
      <c r="K71" s="5"/>
      <c r="L71" s="5"/>
      <c r="M71" s="5"/>
      <c r="N71" s="5"/>
      <c r="O71" s="5"/>
      <c r="P71" s="5"/>
      <c r="Q71" s="5"/>
      <c r="R71" s="5"/>
    </row>
    <row r="72" spans="1:18" ht="15.75" customHeight="1">
      <c r="A72" s="5"/>
      <c r="B72" s="5"/>
      <c r="C72" s="5"/>
      <c r="D72" s="5"/>
      <c r="E72" s="5"/>
      <c r="F72" s="5"/>
      <c r="G72" s="5"/>
      <c r="H72" s="5"/>
      <c r="I72" s="5"/>
      <c r="J72" s="5"/>
      <c r="K72" s="5"/>
      <c r="L72" s="5"/>
      <c r="M72" s="5"/>
      <c r="N72" s="5"/>
      <c r="O72" s="5"/>
      <c r="P72" s="5"/>
      <c r="Q72" s="5"/>
      <c r="R72" s="5"/>
    </row>
    <row r="73" spans="1:18" ht="15.75" customHeight="1">
      <c r="A73" s="5"/>
      <c r="B73" s="5"/>
      <c r="C73" s="5"/>
      <c r="D73" s="5"/>
      <c r="E73" s="5"/>
      <c r="F73" s="5"/>
      <c r="G73" s="5"/>
      <c r="H73" s="5"/>
      <c r="I73" s="5"/>
      <c r="J73" s="5"/>
      <c r="K73" s="5"/>
      <c r="L73" s="5"/>
      <c r="M73" s="5"/>
      <c r="N73" s="5"/>
      <c r="O73" s="5"/>
      <c r="P73" s="5"/>
      <c r="Q73" s="5"/>
      <c r="R73" s="5"/>
    </row>
    <row r="74" spans="1:18" ht="15.75" customHeight="1">
      <c r="A74" s="5"/>
      <c r="B74" s="5"/>
      <c r="C74" s="5"/>
      <c r="D74" s="5"/>
      <c r="E74" s="5"/>
      <c r="F74" s="5"/>
      <c r="G74" s="5"/>
      <c r="H74" s="5"/>
      <c r="I74" s="5"/>
      <c r="J74" s="5"/>
      <c r="K74" s="5"/>
      <c r="L74" s="5"/>
      <c r="M74" s="5"/>
      <c r="N74" s="5"/>
      <c r="O74" s="5"/>
      <c r="P74" s="5"/>
      <c r="Q74" s="5"/>
      <c r="R74" s="5"/>
    </row>
    <row r="75" spans="1:18" ht="15.75" customHeight="1">
      <c r="A75" s="5"/>
      <c r="B75" s="5"/>
      <c r="C75" s="5"/>
      <c r="D75" s="5"/>
      <c r="E75" s="5"/>
      <c r="F75" s="5"/>
      <c r="G75" s="5"/>
      <c r="H75" s="5"/>
      <c r="I75" s="5"/>
      <c r="J75" s="5"/>
      <c r="K75" s="5"/>
      <c r="L75" s="5"/>
      <c r="M75" s="5"/>
      <c r="N75" s="5"/>
      <c r="O75" s="5"/>
      <c r="P75" s="5"/>
      <c r="Q75" s="5"/>
      <c r="R75" s="5"/>
    </row>
    <row r="76" spans="1:18" ht="15.75" customHeight="1">
      <c r="A76" s="5"/>
      <c r="B76" s="5"/>
      <c r="C76" s="5"/>
      <c r="D76" s="5"/>
      <c r="E76" s="5"/>
      <c r="F76" s="5"/>
      <c r="G76" s="5"/>
      <c r="H76" s="5"/>
      <c r="I76" s="5"/>
      <c r="J76" s="5"/>
      <c r="K76" s="5"/>
      <c r="L76" s="5"/>
      <c r="M76" s="5"/>
      <c r="N76" s="5"/>
      <c r="O76" s="5"/>
      <c r="P76" s="5"/>
      <c r="Q76" s="5"/>
      <c r="R76" s="5"/>
    </row>
    <row r="77" spans="1:18" ht="15.75" customHeight="1">
      <c r="A77" s="5"/>
      <c r="B77" s="5"/>
      <c r="C77" s="5"/>
      <c r="D77" s="5"/>
      <c r="E77" s="5"/>
      <c r="F77" s="5"/>
      <c r="G77" s="5"/>
      <c r="H77" s="5"/>
      <c r="I77" s="5"/>
      <c r="J77" s="5"/>
      <c r="K77" s="5"/>
      <c r="L77" s="5"/>
      <c r="M77" s="5"/>
      <c r="N77" s="5"/>
      <c r="O77" s="5"/>
      <c r="P77" s="5"/>
      <c r="Q77" s="5"/>
      <c r="R77" s="5"/>
    </row>
    <row r="78" spans="1:18" ht="15.75" customHeight="1">
      <c r="A78" s="5"/>
      <c r="B78" s="5"/>
      <c r="C78" s="5"/>
      <c r="D78" s="5"/>
      <c r="E78" s="5"/>
      <c r="F78" s="5"/>
      <c r="G78" s="5"/>
      <c r="H78" s="5"/>
      <c r="I78" s="5"/>
      <c r="J78" s="5"/>
      <c r="K78" s="5"/>
      <c r="L78" s="5"/>
      <c r="M78" s="5"/>
      <c r="N78" s="5"/>
      <c r="O78" s="5"/>
      <c r="P78" s="5"/>
      <c r="Q78" s="5"/>
      <c r="R78" s="5"/>
    </row>
    <row r="79" spans="1:18" ht="15.75" customHeight="1">
      <c r="A79" s="5"/>
      <c r="B79" s="5"/>
      <c r="C79" s="5"/>
      <c r="D79" s="5"/>
      <c r="E79" s="5"/>
      <c r="F79" s="5"/>
      <c r="G79" s="5"/>
      <c r="H79" s="5"/>
      <c r="I79" s="5"/>
      <c r="J79" s="5"/>
      <c r="K79" s="5"/>
      <c r="L79" s="5"/>
      <c r="M79" s="5"/>
      <c r="N79" s="5"/>
      <c r="O79" s="5"/>
      <c r="P79" s="5"/>
      <c r="Q79" s="5"/>
      <c r="R79" s="5"/>
    </row>
    <row r="80" spans="1:18" ht="15.75" customHeight="1">
      <c r="A80" s="5"/>
      <c r="B80" s="5"/>
      <c r="C80" s="5"/>
      <c r="D80" s="5"/>
      <c r="E80" s="5"/>
      <c r="F80" s="5"/>
      <c r="G80" s="5"/>
      <c r="H80" s="5"/>
      <c r="I80" s="5"/>
      <c r="J80" s="5"/>
      <c r="K80" s="5"/>
      <c r="L80" s="5"/>
      <c r="M80" s="5"/>
      <c r="N80" s="5"/>
      <c r="O80" s="5"/>
      <c r="P80" s="5"/>
      <c r="Q80" s="5"/>
      <c r="R80" s="5"/>
    </row>
    <row r="81" spans="1:18" ht="15.75" customHeight="1">
      <c r="A81" s="5"/>
      <c r="B81" s="5"/>
      <c r="C81" s="5"/>
      <c r="D81" s="5"/>
      <c r="E81" s="5"/>
      <c r="F81" s="5"/>
      <c r="G81" s="5"/>
      <c r="H81" s="5"/>
      <c r="I81" s="5"/>
      <c r="J81" s="5"/>
      <c r="K81" s="5"/>
      <c r="L81" s="5"/>
      <c r="M81" s="5"/>
      <c r="N81" s="5"/>
      <c r="O81" s="5"/>
      <c r="P81" s="5"/>
      <c r="Q81" s="5"/>
      <c r="R81" s="5"/>
    </row>
    <row r="82" spans="1:18" ht="15.75" customHeight="1">
      <c r="A82" s="5"/>
      <c r="B82" s="5"/>
      <c r="C82" s="5"/>
      <c r="D82" s="5"/>
      <c r="E82" s="5"/>
      <c r="F82" s="5"/>
      <c r="G82" s="5"/>
      <c r="H82" s="5"/>
      <c r="I82" s="5"/>
      <c r="J82" s="5"/>
      <c r="K82" s="5"/>
      <c r="L82" s="5"/>
      <c r="M82" s="5"/>
      <c r="N82" s="5"/>
      <c r="O82" s="5"/>
      <c r="P82" s="5"/>
      <c r="Q82" s="5"/>
      <c r="R82" s="5"/>
    </row>
    <row r="83" spans="1:18" ht="15.75" customHeight="1">
      <c r="A83" s="5"/>
      <c r="B83" s="5"/>
      <c r="C83" s="5"/>
      <c r="D83" s="5"/>
      <c r="E83" s="5"/>
      <c r="F83" s="5"/>
      <c r="G83" s="5"/>
      <c r="H83" s="5"/>
      <c r="I83" s="5"/>
      <c r="J83" s="5"/>
      <c r="K83" s="5"/>
      <c r="L83" s="5"/>
      <c r="M83" s="5"/>
      <c r="N83" s="5"/>
      <c r="O83" s="5"/>
      <c r="P83" s="5"/>
      <c r="Q83" s="5"/>
      <c r="R83" s="5"/>
    </row>
    <row r="84" spans="1:18" ht="15.75" customHeight="1">
      <c r="A84" s="5"/>
      <c r="B84" s="5"/>
      <c r="C84" s="5"/>
      <c r="D84" s="5"/>
      <c r="E84" s="5"/>
      <c r="F84" s="5"/>
      <c r="G84" s="5"/>
      <c r="H84" s="5"/>
      <c r="I84" s="5"/>
      <c r="J84" s="5"/>
      <c r="K84" s="5"/>
      <c r="L84" s="5"/>
      <c r="M84" s="5"/>
      <c r="N84" s="5"/>
      <c r="O84" s="5"/>
      <c r="P84" s="5"/>
      <c r="Q84" s="5"/>
      <c r="R84" s="5"/>
    </row>
    <row r="85" spans="1:18" ht="15.75" customHeight="1">
      <c r="A85" s="5"/>
      <c r="B85" s="5"/>
      <c r="C85" s="5"/>
      <c r="D85" s="5"/>
      <c r="E85" s="5"/>
      <c r="F85" s="5"/>
      <c r="G85" s="5"/>
      <c r="H85" s="5"/>
      <c r="I85" s="5"/>
      <c r="J85" s="5"/>
      <c r="K85" s="5"/>
      <c r="L85" s="5"/>
      <c r="M85" s="5"/>
      <c r="N85" s="5"/>
      <c r="O85" s="5"/>
      <c r="P85" s="5"/>
      <c r="Q85" s="5"/>
      <c r="R85" s="5"/>
    </row>
    <row r="86" spans="1:18" ht="15.75" customHeight="1">
      <c r="A86" s="5"/>
      <c r="B86" s="5"/>
      <c r="C86" s="5"/>
      <c r="D86" s="5"/>
      <c r="E86" s="5"/>
      <c r="F86" s="5"/>
      <c r="G86" s="5"/>
      <c r="H86" s="5"/>
      <c r="I86" s="5"/>
      <c r="J86" s="5"/>
      <c r="K86" s="5"/>
      <c r="L86" s="5"/>
      <c r="M86" s="5"/>
      <c r="N86" s="5"/>
      <c r="O86" s="5"/>
      <c r="P86" s="5"/>
      <c r="Q86" s="5"/>
      <c r="R86" s="5"/>
    </row>
    <row r="87" spans="1:18" ht="15.75" customHeight="1">
      <c r="A87" s="5"/>
      <c r="B87" s="5"/>
      <c r="C87" s="5"/>
      <c r="D87" s="5"/>
      <c r="E87" s="5"/>
      <c r="F87" s="5"/>
      <c r="G87" s="5"/>
      <c r="H87" s="5"/>
      <c r="I87" s="5"/>
      <c r="J87" s="5"/>
      <c r="K87" s="5"/>
      <c r="L87" s="5"/>
      <c r="M87" s="5"/>
      <c r="N87" s="5"/>
      <c r="O87" s="5"/>
      <c r="P87" s="5"/>
      <c r="Q87" s="5"/>
      <c r="R87" s="5"/>
    </row>
    <row r="88" spans="1:18" ht="15.75" customHeight="1">
      <c r="A88" s="5"/>
      <c r="B88" s="5"/>
      <c r="C88" s="5"/>
      <c r="D88" s="5"/>
      <c r="E88" s="5"/>
      <c r="F88" s="5"/>
      <c r="G88" s="5"/>
      <c r="H88" s="5"/>
      <c r="I88" s="5"/>
      <c r="J88" s="5"/>
      <c r="K88" s="5"/>
      <c r="L88" s="5"/>
      <c r="M88" s="5"/>
      <c r="N88" s="5"/>
      <c r="O88" s="5"/>
      <c r="P88" s="5"/>
      <c r="Q88" s="5"/>
      <c r="R88" s="5"/>
    </row>
    <row r="89" spans="1:18" ht="15.75" customHeight="1">
      <c r="A89" s="5"/>
      <c r="B89" s="5"/>
      <c r="C89" s="5"/>
      <c r="D89" s="5"/>
      <c r="E89" s="5"/>
      <c r="F89" s="5"/>
      <c r="G89" s="5"/>
      <c r="H89" s="5"/>
      <c r="I89" s="5"/>
      <c r="J89" s="5"/>
      <c r="K89" s="5"/>
      <c r="L89" s="5"/>
      <c r="M89" s="5"/>
      <c r="N89" s="5"/>
      <c r="O89" s="5"/>
      <c r="P89" s="5"/>
      <c r="Q89" s="5"/>
      <c r="R89" s="5"/>
    </row>
    <row r="90" spans="1:18" ht="15.75" customHeight="1">
      <c r="A90" s="5"/>
      <c r="B90" s="5"/>
      <c r="C90" s="5"/>
      <c r="D90" s="5"/>
      <c r="E90" s="5"/>
      <c r="F90" s="5"/>
      <c r="G90" s="5"/>
      <c r="H90" s="5"/>
      <c r="I90" s="5"/>
      <c r="J90" s="5"/>
      <c r="K90" s="5"/>
      <c r="L90" s="5"/>
      <c r="M90" s="5"/>
      <c r="N90" s="5"/>
      <c r="O90" s="5"/>
      <c r="P90" s="5"/>
      <c r="Q90" s="5"/>
      <c r="R90" s="5"/>
    </row>
    <row r="91" spans="1:18" ht="15.75" customHeight="1">
      <c r="A91" s="5"/>
      <c r="B91" s="5"/>
      <c r="C91" s="5"/>
      <c r="D91" s="5"/>
      <c r="E91" s="5"/>
      <c r="F91" s="5"/>
      <c r="G91" s="5"/>
      <c r="H91" s="5"/>
      <c r="I91" s="5"/>
      <c r="J91" s="5"/>
      <c r="K91" s="5"/>
      <c r="L91" s="5"/>
      <c r="M91" s="5"/>
      <c r="N91" s="5"/>
      <c r="O91" s="5"/>
      <c r="P91" s="5"/>
      <c r="Q91" s="5"/>
      <c r="R91" s="5"/>
    </row>
    <row r="92" spans="1:18" ht="15.75" customHeight="1">
      <c r="A92" s="5"/>
      <c r="B92" s="5"/>
      <c r="C92" s="5"/>
      <c r="D92" s="5"/>
      <c r="E92" s="5"/>
      <c r="F92" s="5"/>
      <c r="G92" s="5"/>
      <c r="H92" s="5"/>
      <c r="I92" s="5"/>
      <c r="J92" s="5"/>
      <c r="K92" s="5"/>
      <c r="L92" s="5"/>
      <c r="M92" s="5"/>
      <c r="N92" s="5"/>
      <c r="O92" s="5"/>
      <c r="P92" s="5"/>
      <c r="Q92" s="5"/>
      <c r="R92" s="5"/>
    </row>
    <row r="93" spans="1:18" ht="15.75" customHeight="1">
      <c r="A93" s="5"/>
      <c r="B93" s="5"/>
      <c r="C93" s="5"/>
      <c r="D93" s="5"/>
      <c r="E93" s="5"/>
      <c r="F93" s="5"/>
      <c r="G93" s="5"/>
      <c r="H93" s="5"/>
      <c r="I93" s="5"/>
      <c r="J93" s="5"/>
      <c r="K93" s="5"/>
      <c r="L93" s="5"/>
      <c r="M93" s="5"/>
      <c r="N93" s="5"/>
      <c r="O93" s="5"/>
      <c r="P93" s="5"/>
      <c r="Q93" s="5"/>
      <c r="R93" s="5"/>
    </row>
    <row r="94" spans="1:18" ht="15.75" customHeight="1">
      <c r="A94" s="5"/>
      <c r="B94" s="5"/>
      <c r="C94" s="5"/>
      <c r="D94" s="5"/>
      <c r="E94" s="5"/>
      <c r="F94" s="5"/>
      <c r="G94" s="5"/>
      <c r="H94" s="5"/>
      <c r="I94" s="5"/>
      <c r="J94" s="5"/>
      <c r="K94" s="5"/>
      <c r="L94" s="5"/>
      <c r="M94" s="5"/>
      <c r="N94" s="5"/>
      <c r="O94" s="5"/>
      <c r="P94" s="5"/>
      <c r="Q94" s="5"/>
      <c r="R94" s="5"/>
    </row>
    <row r="95" spans="1:18" ht="15.75" customHeight="1">
      <c r="A95" s="5"/>
      <c r="B95" s="5"/>
      <c r="C95" s="5"/>
      <c r="D95" s="5"/>
      <c r="E95" s="5"/>
      <c r="F95" s="5"/>
      <c r="G95" s="5"/>
      <c r="H95" s="5"/>
      <c r="I95" s="5"/>
      <c r="J95" s="5"/>
      <c r="K95" s="5"/>
      <c r="L95" s="5"/>
      <c r="M95" s="5"/>
      <c r="N95" s="5"/>
      <c r="O95" s="5"/>
      <c r="P95" s="5"/>
      <c r="Q95" s="5"/>
      <c r="R95" s="5"/>
    </row>
    <row r="96" spans="1:18" ht="15.75" customHeight="1">
      <c r="A96" s="5"/>
      <c r="B96" s="5"/>
      <c r="C96" s="5"/>
      <c r="D96" s="5"/>
      <c r="E96" s="5"/>
      <c r="F96" s="5"/>
      <c r="G96" s="5"/>
      <c r="H96" s="5"/>
      <c r="I96" s="5"/>
      <c r="J96" s="5"/>
      <c r="K96" s="5"/>
      <c r="L96" s="5"/>
      <c r="M96" s="5"/>
      <c r="N96" s="5"/>
      <c r="O96" s="5"/>
      <c r="P96" s="5"/>
      <c r="Q96" s="5"/>
      <c r="R96" s="5"/>
    </row>
    <row r="97" spans="1:18" ht="15.75" customHeight="1">
      <c r="A97" s="5"/>
      <c r="B97" s="5"/>
      <c r="C97" s="5"/>
      <c r="D97" s="5"/>
      <c r="E97" s="5"/>
      <c r="F97" s="5"/>
      <c r="G97" s="5"/>
      <c r="H97" s="5"/>
      <c r="I97" s="5"/>
      <c r="J97" s="5"/>
      <c r="K97" s="5"/>
      <c r="L97" s="5"/>
      <c r="M97" s="5"/>
      <c r="N97" s="5"/>
      <c r="O97" s="5"/>
      <c r="P97" s="5"/>
      <c r="Q97" s="5"/>
      <c r="R97" s="5"/>
    </row>
    <row r="98" spans="1:18" ht="15.75" customHeight="1">
      <c r="A98" s="5"/>
      <c r="B98" s="5"/>
      <c r="C98" s="5"/>
      <c r="D98" s="5"/>
      <c r="E98" s="5"/>
      <c r="F98" s="5"/>
      <c r="G98" s="5"/>
      <c r="H98" s="5"/>
      <c r="I98" s="5"/>
      <c r="J98" s="5"/>
      <c r="K98" s="5"/>
      <c r="L98" s="5"/>
      <c r="M98" s="5"/>
      <c r="N98" s="5"/>
      <c r="O98" s="5"/>
      <c r="P98" s="5"/>
      <c r="Q98" s="5"/>
      <c r="R98" s="5"/>
    </row>
    <row r="99" spans="1:18" ht="15.75" customHeight="1">
      <c r="A99" s="5"/>
      <c r="B99" s="5"/>
      <c r="C99" s="5"/>
      <c r="D99" s="5"/>
      <c r="E99" s="5"/>
      <c r="F99" s="5"/>
      <c r="G99" s="5"/>
      <c r="H99" s="5"/>
      <c r="I99" s="5"/>
      <c r="J99" s="5"/>
      <c r="K99" s="5"/>
      <c r="L99" s="5"/>
      <c r="M99" s="5"/>
      <c r="N99" s="5"/>
      <c r="O99" s="5"/>
      <c r="P99" s="5"/>
      <c r="Q99" s="5"/>
      <c r="R99" s="5"/>
    </row>
    <row r="100" spans="1:18" ht="15.75" customHeight="1">
      <c r="A100" s="5"/>
      <c r="B100" s="5"/>
      <c r="C100" s="5"/>
      <c r="D100" s="5"/>
      <c r="E100" s="5"/>
      <c r="F100" s="5"/>
      <c r="G100" s="5"/>
      <c r="H100" s="5"/>
      <c r="I100" s="5"/>
      <c r="J100" s="5"/>
      <c r="K100" s="5"/>
      <c r="L100" s="5"/>
      <c r="M100" s="5"/>
      <c r="N100" s="5"/>
      <c r="O100" s="5"/>
      <c r="P100" s="5"/>
      <c r="Q100" s="5"/>
      <c r="R100" s="5"/>
    </row>
    <row r="101" spans="1:18" ht="15.75" customHeight="1">
      <c r="A101" s="5"/>
      <c r="B101" s="5"/>
      <c r="C101" s="5"/>
      <c r="D101" s="5"/>
      <c r="E101" s="5"/>
      <c r="F101" s="5"/>
      <c r="G101" s="5"/>
      <c r="H101" s="5"/>
      <c r="I101" s="5"/>
      <c r="J101" s="5"/>
      <c r="K101" s="5"/>
      <c r="L101" s="5"/>
      <c r="M101" s="5"/>
      <c r="N101" s="5"/>
      <c r="O101" s="5"/>
      <c r="P101" s="5"/>
      <c r="Q101" s="5"/>
      <c r="R101" s="5"/>
    </row>
    <row r="102" spans="1:18" ht="15.75" customHeight="1">
      <c r="A102" s="5"/>
      <c r="B102" s="5"/>
      <c r="C102" s="5"/>
      <c r="D102" s="5"/>
      <c r="E102" s="5"/>
      <c r="F102" s="5"/>
      <c r="G102" s="5"/>
      <c r="H102" s="5"/>
      <c r="I102" s="5"/>
      <c r="J102" s="5"/>
      <c r="K102" s="5"/>
      <c r="L102" s="5"/>
      <c r="M102" s="5"/>
      <c r="N102" s="5"/>
      <c r="O102" s="5"/>
      <c r="P102" s="5"/>
      <c r="Q102" s="5"/>
      <c r="R102" s="5"/>
    </row>
    <row r="103" spans="1:18" ht="15.75" customHeight="1">
      <c r="A103" s="5"/>
      <c r="B103" s="5"/>
      <c r="C103" s="5"/>
      <c r="D103" s="5"/>
      <c r="E103" s="5"/>
      <c r="F103" s="5"/>
      <c r="G103" s="5"/>
      <c r="H103" s="5"/>
      <c r="I103" s="5"/>
      <c r="J103" s="5"/>
      <c r="K103" s="5"/>
      <c r="L103" s="5"/>
      <c r="M103" s="5"/>
      <c r="N103" s="5"/>
      <c r="O103" s="5"/>
      <c r="P103" s="5"/>
      <c r="Q103" s="5"/>
      <c r="R103" s="5"/>
    </row>
    <row r="104" spans="1:18" ht="15.75" customHeight="1">
      <c r="A104" s="5"/>
      <c r="B104" s="5"/>
      <c r="C104" s="5"/>
      <c r="D104" s="5"/>
      <c r="E104" s="5"/>
      <c r="F104" s="5"/>
      <c r="G104" s="5"/>
      <c r="H104" s="5"/>
      <c r="I104" s="5"/>
      <c r="J104" s="5"/>
      <c r="K104" s="5"/>
      <c r="L104" s="5"/>
      <c r="M104" s="5"/>
      <c r="N104" s="5"/>
      <c r="O104" s="5"/>
      <c r="P104" s="5"/>
      <c r="Q104" s="5"/>
      <c r="R104" s="5"/>
    </row>
    <row r="105" spans="1:18" ht="15.75" customHeight="1">
      <c r="A105" s="5"/>
      <c r="B105" s="5"/>
      <c r="C105" s="5"/>
      <c r="D105" s="5"/>
      <c r="E105" s="5"/>
      <c r="F105" s="5"/>
      <c r="G105" s="5"/>
      <c r="H105" s="5"/>
      <c r="I105" s="5"/>
      <c r="J105" s="5"/>
      <c r="K105" s="5"/>
      <c r="L105" s="5"/>
      <c r="M105" s="5"/>
      <c r="N105" s="5"/>
      <c r="O105" s="5"/>
      <c r="P105" s="5"/>
      <c r="Q105" s="5"/>
      <c r="R105" s="5"/>
    </row>
    <row r="106" spans="1:18" ht="15.75" customHeight="1">
      <c r="A106" s="5"/>
      <c r="B106" s="5"/>
      <c r="C106" s="5"/>
      <c r="D106" s="5"/>
      <c r="E106" s="5"/>
      <c r="F106" s="5"/>
      <c r="G106" s="5"/>
      <c r="H106" s="5"/>
      <c r="I106" s="5"/>
      <c r="J106" s="5"/>
      <c r="K106" s="5"/>
      <c r="L106" s="5"/>
      <c r="M106" s="5"/>
      <c r="N106" s="5"/>
      <c r="O106" s="5"/>
      <c r="P106" s="5"/>
      <c r="Q106" s="5"/>
      <c r="R106" s="5"/>
    </row>
    <row r="107" spans="1:18" ht="15.75" customHeight="1">
      <c r="A107" s="5"/>
      <c r="B107" s="5"/>
      <c r="C107" s="5"/>
      <c r="D107" s="5"/>
      <c r="E107" s="5"/>
      <c r="F107" s="5"/>
      <c r="G107" s="5"/>
      <c r="H107" s="5"/>
      <c r="I107" s="5"/>
      <c r="J107" s="5"/>
      <c r="K107" s="5"/>
      <c r="L107" s="5"/>
      <c r="M107" s="5"/>
      <c r="N107" s="5"/>
      <c r="O107" s="5"/>
      <c r="P107" s="5"/>
      <c r="Q107" s="5"/>
      <c r="R107" s="5"/>
    </row>
    <row r="108" spans="1:18" ht="15.75" customHeight="1">
      <c r="A108" s="5"/>
      <c r="B108" s="5"/>
      <c r="C108" s="5"/>
      <c r="D108" s="5"/>
      <c r="E108" s="5"/>
      <c r="F108" s="5"/>
      <c r="G108" s="5"/>
      <c r="H108" s="5"/>
      <c r="I108" s="5"/>
      <c r="J108" s="5"/>
      <c r="K108" s="5"/>
      <c r="L108" s="5"/>
      <c r="M108" s="5"/>
      <c r="N108" s="5"/>
      <c r="O108" s="5"/>
      <c r="P108" s="5"/>
      <c r="Q108" s="5"/>
      <c r="R108" s="5"/>
    </row>
    <row r="109" spans="1:18" ht="15.75" customHeight="1">
      <c r="A109" s="5"/>
      <c r="B109" s="5"/>
      <c r="C109" s="5"/>
      <c r="D109" s="5"/>
      <c r="E109" s="5"/>
      <c r="F109" s="5"/>
      <c r="G109" s="5"/>
      <c r="H109" s="5"/>
      <c r="I109" s="5"/>
      <c r="J109" s="5"/>
      <c r="K109" s="5"/>
      <c r="L109" s="5"/>
      <c r="M109" s="5"/>
      <c r="N109" s="5"/>
      <c r="O109" s="5"/>
      <c r="P109" s="5"/>
      <c r="Q109" s="5"/>
      <c r="R109" s="5"/>
    </row>
    <row r="110" spans="1:18" ht="15.75" customHeight="1">
      <c r="A110" s="5"/>
      <c r="B110" s="5"/>
      <c r="C110" s="5"/>
      <c r="D110" s="5"/>
      <c r="E110" s="5"/>
      <c r="F110" s="5"/>
      <c r="G110" s="5"/>
      <c r="H110" s="5"/>
      <c r="I110" s="5"/>
      <c r="J110" s="5"/>
      <c r="K110" s="5"/>
      <c r="L110" s="5"/>
      <c r="M110" s="5"/>
      <c r="N110" s="5"/>
      <c r="O110" s="5"/>
      <c r="P110" s="5"/>
      <c r="Q110" s="5"/>
      <c r="R110" s="5"/>
    </row>
    <row r="111" spans="1:18" ht="15.75" customHeight="1">
      <c r="A111" s="5"/>
      <c r="B111" s="5"/>
      <c r="C111" s="5"/>
      <c r="D111" s="5"/>
      <c r="E111" s="5"/>
      <c r="F111" s="5"/>
      <c r="G111" s="5"/>
      <c r="H111" s="5"/>
      <c r="I111" s="5"/>
      <c r="J111" s="5"/>
      <c r="K111" s="5"/>
      <c r="L111" s="5"/>
      <c r="M111" s="5"/>
      <c r="N111" s="5"/>
      <c r="O111" s="5"/>
      <c r="P111" s="5"/>
      <c r="Q111" s="5"/>
      <c r="R111" s="5"/>
    </row>
    <row r="112" spans="1:18" ht="15.75" customHeight="1">
      <c r="A112" s="5"/>
      <c r="B112" s="5"/>
      <c r="C112" s="5"/>
      <c r="D112" s="5"/>
      <c r="E112" s="5"/>
      <c r="F112" s="5"/>
      <c r="G112" s="5"/>
      <c r="H112" s="5"/>
      <c r="I112" s="5"/>
      <c r="J112" s="5"/>
      <c r="K112" s="5"/>
      <c r="L112" s="5"/>
      <c r="M112" s="5"/>
      <c r="N112" s="5"/>
      <c r="O112" s="5"/>
      <c r="P112" s="5"/>
      <c r="Q112" s="5"/>
      <c r="R112" s="5"/>
    </row>
    <row r="113" spans="1:18" ht="15.75" customHeight="1">
      <c r="A113" s="5"/>
      <c r="B113" s="5"/>
      <c r="C113" s="5"/>
      <c r="D113" s="5"/>
      <c r="E113" s="5"/>
      <c r="F113" s="5"/>
      <c r="G113" s="5"/>
      <c r="H113" s="5"/>
      <c r="I113" s="5"/>
      <c r="J113" s="5"/>
      <c r="K113" s="5"/>
      <c r="L113" s="5"/>
      <c r="M113" s="5"/>
      <c r="N113" s="5"/>
      <c r="O113" s="5"/>
      <c r="P113" s="5"/>
      <c r="Q113" s="5"/>
      <c r="R113" s="5"/>
    </row>
    <row r="114" spans="1:18" ht="15.75" customHeight="1">
      <c r="A114" s="5"/>
      <c r="B114" s="5"/>
      <c r="C114" s="5"/>
      <c r="D114" s="5"/>
      <c r="E114" s="5"/>
      <c r="F114" s="5"/>
      <c r="G114" s="5"/>
      <c r="H114" s="5"/>
      <c r="I114" s="5"/>
      <c r="J114" s="5"/>
      <c r="K114" s="5"/>
      <c r="L114" s="5"/>
      <c r="M114" s="5"/>
      <c r="N114" s="5"/>
      <c r="O114" s="5"/>
      <c r="P114" s="5"/>
      <c r="Q114" s="5"/>
      <c r="R114" s="5"/>
    </row>
    <row r="115" spans="1:18" ht="15.75" customHeight="1">
      <c r="A115" s="5"/>
      <c r="B115" s="5"/>
      <c r="C115" s="5"/>
      <c r="D115" s="5"/>
      <c r="E115" s="5"/>
      <c r="F115" s="5"/>
      <c r="G115" s="5"/>
      <c r="H115" s="5"/>
      <c r="I115" s="5"/>
      <c r="J115" s="5"/>
      <c r="K115" s="5"/>
      <c r="L115" s="5"/>
      <c r="M115" s="5"/>
      <c r="N115" s="5"/>
      <c r="O115" s="5"/>
      <c r="P115" s="5"/>
      <c r="Q115" s="5"/>
      <c r="R115" s="5"/>
    </row>
    <row r="116" spans="1:18" ht="15.75" customHeight="1">
      <c r="A116" s="5"/>
      <c r="B116" s="5"/>
      <c r="C116" s="5"/>
      <c r="D116" s="5"/>
      <c r="E116" s="5"/>
      <c r="F116" s="5"/>
      <c r="G116" s="5"/>
      <c r="H116" s="5"/>
      <c r="I116" s="5"/>
      <c r="J116" s="5"/>
      <c r="K116" s="5"/>
      <c r="L116" s="5"/>
      <c r="M116" s="5"/>
      <c r="N116" s="5"/>
      <c r="O116" s="5"/>
      <c r="P116" s="5"/>
      <c r="Q116" s="5"/>
      <c r="R116" s="5"/>
    </row>
    <row r="117" spans="1:18" ht="15.75" customHeight="1">
      <c r="A117" s="5"/>
      <c r="B117" s="5"/>
      <c r="C117" s="5"/>
      <c r="D117" s="5"/>
      <c r="E117" s="5"/>
      <c r="F117" s="5"/>
      <c r="G117" s="5"/>
      <c r="H117" s="5"/>
      <c r="I117" s="5"/>
      <c r="J117" s="5"/>
      <c r="K117" s="5"/>
      <c r="L117" s="5"/>
      <c r="M117" s="5"/>
      <c r="N117" s="5"/>
      <c r="O117" s="5"/>
      <c r="P117" s="5"/>
      <c r="Q117" s="5"/>
      <c r="R117" s="5"/>
    </row>
    <row r="118" spans="1:18" ht="15.75" customHeight="1">
      <c r="A118" s="5"/>
      <c r="B118" s="5"/>
      <c r="C118" s="5"/>
      <c r="D118" s="5"/>
      <c r="E118" s="5"/>
      <c r="F118" s="5"/>
      <c r="G118" s="5"/>
      <c r="H118" s="5"/>
      <c r="I118" s="5"/>
      <c r="J118" s="5"/>
      <c r="K118" s="5"/>
      <c r="L118" s="5"/>
      <c r="M118" s="5"/>
      <c r="N118" s="5"/>
      <c r="O118" s="5"/>
      <c r="P118" s="5"/>
      <c r="Q118" s="5"/>
      <c r="R118" s="5"/>
    </row>
    <row r="119" spans="1:18" ht="15.75" customHeight="1">
      <c r="A119" s="5"/>
      <c r="B119" s="5"/>
      <c r="C119" s="5"/>
      <c r="D119" s="5"/>
      <c r="E119" s="5"/>
      <c r="F119" s="5"/>
      <c r="G119" s="5"/>
      <c r="H119" s="5"/>
      <c r="I119" s="5"/>
      <c r="J119" s="5"/>
      <c r="K119" s="5"/>
      <c r="L119" s="5"/>
      <c r="M119" s="5"/>
      <c r="N119" s="5"/>
      <c r="O119" s="5"/>
      <c r="P119" s="5"/>
      <c r="Q119" s="5"/>
      <c r="R119" s="5"/>
    </row>
    <row r="120" spans="1:18" ht="15.75" customHeight="1">
      <c r="A120" s="5"/>
      <c r="B120" s="5"/>
      <c r="C120" s="5"/>
      <c r="D120" s="5"/>
      <c r="E120" s="5"/>
      <c r="F120" s="5"/>
      <c r="G120" s="5"/>
      <c r="H120" s="5"/>
      <c r="I120" s="5"/>
      <c r="J120" s="5"/>
      <c r="K120" s="5"/>
      <c r="L120" s="5"/>
      <c r="M120" s="5"/>
      <c r="N120" s="5"/>
      <c r="O120" s="5"/>
      <c r="P120" s="5"/>
      <c r="Q120" s="5"/>
      <c r="R120" s="5"/>
    </row>
    <row r="121" spans="1:18" ht="15.75" customHeight="1"/>
    <row r="122" spans="1:18" ht="15.75" customHeight="1"/>
    <row r="123" spans="1:18" ht="15.75" customHeight="1"/>
    <row r="124" spans="1:18" ht="15.75" customHeight="1"/>
    <row r="125" spans="1:18" ht="15.75" customHeight="1"/>
    <row r="126" spans="1:18" ht="15.75" customHeight="1"/>
    <row r="127" spans="1:18" ht="15.75" customHeight="1"/>
    <row r="128" spans="1:1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5"/>
  <sheetViews>
    <sheetView workbookViewId="0">
      <selection activeCell="C12" sqref="C12"/>
    </sheetView>
  </sheetViews>
  <sheetFormatPr defaultColWidth="14.42578125" defaultRowHeight="15" customHeight="1"/>
  <cols>
    <col min="1" max="1" width="17.5703125" customWidth="1"/>
    <col min="2" max="2" width="17" customWidth="1"/>
    <col min="3" max="3" width="19.7109375" customWidth="1"/>
    <col min="4" max="4" width="17" customWidth="1"/>
    <col min="5" max="5" width="19.7109375" customWidth="1"/>
    <col min="6" max="6" width="21.5703125" customWidth="1"/>
    <col min="7" max="7" width="27.42578125" customWidth="1"/>
    <col min="8" max="11" width="27.5703125" customWidth="1"/>
    <col min="12" max="12" width="23.140625" customWidth="1"/>
    <col min="13" max="13" width="9" customWidth="1"/>
    <col min="14" max="14" width="27.42578125" customWidth="1"/>
    <col min="15" max="15" width="27.5703125" customWidth="1"/>
    <col min="16" max="16" width="8.7109375" customWidth="1"/>
    <col min="17" max="17" width="27.5703125" customWidth="1"/>
    <col min="18" max="22" width="8.7109375" customWidth="1"/>
  </cols>
  <sheetData>
    <row r="1" spans="1:22">
      <c r="A1" s="116" t="s">
        <v>3094</v>
      </c>
      <c r="B1" s="37"/>
      <c r="D1" s="49"/>
      <c r="E1" s="49"/>
      <c r="M1" s="58"/>
    </row>
    <row r="2" spans="1:22">
      <c r="B2" s="37"/>
      <c r="D2" s="49"/>
      <c r="E2" s="49"/>
      <c r="M2" s="58"/>
    </row>
    <row r="3" spans="1:22">
      <c r="A3" s="37" t="s">
        <v>34</v>
      </c>
      <c r="B3" s="37" t="s">
        <v>12</v>
      </c>
      <c r="C3" s="37" t="s">
        <v>13</v>
      </c>
      <c r="D3" s="37" t="s">
        <v>14</v>
      </c>
      <c r="E3" s="37" t="s">
        <v>106</v>
      </c>
      <c r="F3" s="37" t="s">
        <v>107</v>
      </c>
      <c r="G3" s="37" t="s">
        <v>108</v>
      </c>
      <c r="H3" s="37" t="s">
        <v>109</v>
      </c>
      <c r="I3" s="37" t="s">
        <v>2</v>
      </c>
      <c r="J3" s="37" t="s">
        <v>37</v>
      </c>
      <c r="K3" s="37" t="s">
        <v>36</v>
      </c>
      <c r="L3" s="37" t="s">
        <v>110</v>
      </c>
      <c r="M3" s="60"/>
      <c r="N3" s="37"/>
      <c r="O3" s="37"/>
      <c r="P3" s="37"/>
      <c r="Q3" s="37"/>
      <c r="R3" s="37"/>
      <c r="S3" s="37"/>
      <c r="T3" s="37"/>
      <c r="U3" s="37"/>
      <c r="V3" s="37"/>
    </row>
    <row r="4" spans="1:22">
      <c r="A4">
        <v>-0.175312809301303</v>
      </c>
      <c r="B4">
        <v>2.12394206613527E-2</v>
      </c>
      <c r="C4">
        <v>-8.2541238810860307</v>
      </c>
      <c r="D4" s="10">
        <v>6.0403582707347702E-16</v>
      </c>
      <c r="E4">
        <v>1.33417450612122</v>
      </c>
      <c r="F4">
        <v>2.12394206613527E-2</v>
      </c>
      <c r="G4">
        <v>-0.217000950225091</v>
      </c>
      <c r="H4">
        <v>-0.13362466837751599</v>
      </c>
      <c r="I4">
        <f>EXP(A4)</f>
        <v>0.83919447187107621</v>
      </c>
      <c r="J4">
        <f>EXP(G4)</f>
        <v>0.80492920444071159</v>
      </c>
      <c r="K4">
        <f>EXP(H4)</f>
        <v>0.87491838752242257</v>
      </c>
      <c r="L4" t="s">
        <v>111</v>
      </c>
      <c r="M4" s="58"/>
    </row>
    <row r="5" spans="1:22">
      <c r="D5" s="10"/>
      <c r="M5" s="58"/>
    </row>
    <row r="6" spans="1:22">
      <c r="A6" s="37" t="s">
        <v>34</v>
      </c>
      <c r="B6" s="37" t="s">
        <v>12</v>
      </c>
      <c r="C6" s="37" t="s">
        <v>13</v>
      </c>
      <c r="D6" s="37" t="s">
        <v>14</v>
      </c>
      <c r="E6" s="37" t="s">
        <v>112</v>
      </c>
      <c r="F6" s="37" t="s">
        <v>113</v>
      </c>
      <c r="G6" s="37" t="s">
        <v>114</v>
      </c>
      <c r="H6" s="37" t="s">
        <v>2</v>
      </c>
      <c r="I6" s="37" t="s">
        <v>37</v>
      </c>
      <c r="J6" s="37" t="s">
        <v>36</v>
      </c>
      <c r="K6" s="37" t="s">
        <v>110</v>
      </c>
      <c r="L6" s="60" t="s">
        <v>115</v>
      </c>
      <c r="M6" s="37"/>
      <c r="N6" s="37"/>
      <c r="O6" s="37"/>
      <c r="P6" s="37"/>
      <c r="Q6" s="37"/>
      <c r="R6" s="37"/>
      <c r="S6" s="37"/>
      <c r="T6" s="37"/>
      <c r="U6" s="37"/>
      <c r="V6" s="37"/>
    </row>
    <row r="7" spans="1:22">
      <c r="A7">
        <v>-0.16055646093868001</v>
      </c>
      <c r="B7">
        <v>3.16136887775256E-2</v>
      </c>
      <c r="C7">
        <v>-5.0787006245478299</v>
      </c>
      <c r="D7" s="10">
        <v>5.91401098449088E-7</v>
      </c>
      <c r="E7">
        <v>3.16136887775256E-2</v>
      </c>
      <c r="F7">
        <v>-9.8505996667951207E-2</v>
      </c>
      <c r="G7">
        <v>-0.222606925209409</v>
      </c>
      <c r="H7">
        <f t="shared" ref="H7:H32" si="0">EXP(A7)</f>
        <v>0.85166973614168517</v>
      </c>
      <c r="I7">
        <f t="shared" ref="I7:I32" si="1">EXP(F7)</f>
        <v>0.90619025847589674</v>
      </c>
      <c r="J7">
        <f t="shared" ref="J7:J32" si="2">EXP(G7)</f>
        <v>0.800429416091478</v>
      </c>
      <c r="K7" t="s">
        <v>116</v>
      </c>
      <c r="L7" s="58" t="s">
        <v>117</v>
      </c>
    </row>
    <row r="8" spans="1:22">
      <c r="A8">
        <v>0.48843660764657498</v>
      </c>
      <c r="B8" s="5">
        <v>0.21381979227832101</v>
      </c>
      <c r="C8">
        <v>2.2843376772660799</v>
      </c>
      <c r="D8" s="5">
        <v>2.28910696888774E-2</v>
      </c>
      <c r="E8">
        <v>3.16136887775256E-2</v>
      </c>
      <c r="F8">
        <v>-9.8505996667951207E-2</v>
      </c>
      <c r="G8">
        <v>-0.222606925209409</v>
      </c>
      <c r="H8">
        <f t="shared" si="0"/>
        <v>1.6297662630696603</v>
      </c>
      <c r="I8">
        <f t="shared" si="1"/>
        <v>0.90619025847589674</v>
      </c>
      <c r="J8">
        <f t="shared" si="2"/>
        <v>0.800429416091478</v>
      </c>
      <c r="K8" t="s">
        <v>118</v>
      </c>
      <c r="L8" s="58" t="s">
        <v>117</v>
      </c>
    </row>
    <row r="9" spans="1:22">
      <c r="A9">
        <v>-0.15768937655585399</v>
      </c>
      <c r="B9">
        <v>3.10705540663864E-2</v>
      </c>
      <c r="C9">
        <v>-5.0752032364447004</v>
      </c>
      <c r="D9" s="10">
        <v>6.01691763235307E-7</v>
      </c>
      <c r="E9">
        <v>3.10705540663864E-2</v>
      </c>
      <c r="F9">
        <v>-9.6704961907645007E-2</v>
      </c>
      <c r="G9">
        <v>-0.21867379120406299</v>
      </c>
      <c r="H9">
        <f t="shared" si="0"/>
        <v>0.85411504892547507</v>
      </c>
      <c r="I9">
        <f t="shared" si="1"/>
        <v>0.90782380923014228</v>
      </c>
      <c r="J9">
        <f t="shared" si="2"/>
        <v>0.80358381151031044</v>
      </c>
      <c r="K9" t="s">
        <v>116</v>
      </c>
      <c r="L9" s="58" t="s">
        <v>119</v>
      </c>
    </row>
    <row r="10" spans="1:22">
      <c r="A10">
        <v>0.829070561495452</v>
      </c>
      <c r="B10">
        <v>0.20946297757765001</v>
      </c>
      <c r="C10">
        <v>3.9580768452893098</v>
      </c>
      <c r="D10" s="10">
        <v>8.9859610159883103E-5</v>
      </c>
      <c r="E10">
        <v>3.10705540663864E-2</v>
      </c>
      <c r="F10">
        <v>-9.6704961907645007E-2</v>
      </c>
      <c r="G10">
        <v>-0.21867379120406299</v>
      </c>
      <c r="H10">
        <f t="shared" si="0"/>
        <v>2.2911882317654673</v>
      </c>
      <c r="I10">
        <f t="shared" si="1"/>
        <v>0.90782380923014228</v>
      </c>
      <c r="J10">
        <f t="shared" si="2"/>
        <v>0.80358381151031044</v>
      </c>
      <c r="K10" t="s">
        <v>118</v>
      </c>
      <c r="L10" s="58" t="s">
        <v>119</v>
      </c>
    </row>
    <row r="11" spans="1:22">
      <c r="A11">
        <v>-0.15597534536568999</v>
      </c>
      <c r="B11">
        <v>3.15884523910148E-2</v>
      </c>
      <c r="C11">
        <v>-4.9377330498804897</v>
      </c>
      <c r="D11" s="10">
        <v>1.17634527791421E-6</v>
      </c>
      <c r="E11">
        <v>3.15884523910148E-2</v>
      </c>
      <c r="F11">
        <v>-9.39744143686813E-2</v>
      </c>
      <c r="G11">
        <v>-0.21797627636270001</v>
      </c>
      <c r="H11">
        <f t="shared" si="0"/>
        <v>0.85558028413001608</v>
      </c>
      <c r="I11">
        <f t="shared" si="1"/>
        <v>0.91030605269786669</v>
      </c>
      <c r="J11">
        <f t="shared" si="2"/>
        <v>0.8041445186731685</v>
      </c>
      <c r="K11" t="s">
        <v>116</v>
      </c>
      <c r="L11" s="58" t="s">
        <v>120</v>
      </c>
    </row>
    <row r="12" spans="1:22">
      <c r="A12">
        <v>0.56225052813557996</v>
      </c>
      <c r="B12">
        <v>0.32956312312755098</v>
      </c>
      <c r="C12">
        <v>1.7060480638726401</v>
      </c>
      <c r="D12">
        <v>8.8799367499074994E-2</v>
      </c>
      <c r="E12">
        <v>3.15884523910148E-2</v>
      </c>
      <c r="F12">
        <v>-9.39744143686813E-2</v>
      </c>
      <c r="G12">
        <v>-0.21797627636270001</v>
      </c>
      <c r="H12">
        <f t="shared" si="0"/>
        <v>1.7546168748123023</v>
      </c>
      <c r="I12">
        <f t="shared" si="1"/>
        <v>0.91030605269786669</v>
      </c>
      <c r="J12">
        <f t="shared" si="2"/>
        <v>0.8041445186731685</v>
      </c>
      <c r="K12" t="s">
        <v>118</v>
      </c>
      <c r="L12" s="58" t="s">
        <v>120</v>
      </c>
    </row>
    <row r="13" spans="1:22">
      <c r="A13">
        <v>-0.14474796404772999</v>
      </c>
      <c r="B13">
        <v>3.21699694651107E-2</v>
      </c>
      <c r="C13">
        <v>-4.4994747105592801</v>
      </c>
      <c r="D13" s="10">
        <v>9.0153779079234596E-6</v>
      </c>
      <c r="E13">
        <v>3.21699694651107E-2</v>
      </c>
      <c r="F13">
        <v>-8.1605647599534203E-2</v>
      </c>
      <c r="G13">
        <v>-0.20789028049592501</v>
      </c>
      <c r="H13">
        <f t="shared" si="0"/>
        <v>0.86524033730445404</v>
      </c>
      <c r="I13">
        <f t="shared" si="1"/>
        <v>0.92163533614941862</v>
      </c>
      <c r="J13">
        <f t="shared" si="2"/>
        <v>0.81229615655421628</v>
      </c>
      <c r="K13" t="s">
        <v>116</v>
      </c>
      <c r="L13" s="58" t="s">
        <v>121</v>
      </c>
    </row>
    <row r="14" spans="1:22">
      <c r="A14">
        <v>9.1519042727641095E-2</v>
      </c>
      <c r="B14">
        <v>6.3643867104634697E-2</v>
      </c>
      <c r="C14">
        <v>1.43798683032849</v>
      </c>
      <c r="D14">
        <v>0.15124383309096001</v>
      </c>
      <c r="E14">
        <v>3.21699694651107E-2</v>
      </c>
      <c r="F14">
        <v>-8.1605647599534203E-2</v>
      </c>
      <c r="G14">
        <v>-0.20789028049592501</v>
      </c>
      <c r="H14">
        <f t="shared" si="0"/>
        <v>1.0958376442316511</v>
      </c>
      <c r="I14">
        <f t="shared" si="1"/>
        <v>0.92163533614941862</v>
      </c>
      <c r="J14">
        <f t="shared" si="2"/>
        <v>0.81229615655421628</v>
      </c>
      <c r="K14" t="s">
        <v>118</v>
      </c>
      <c r="L14" s="58" t="s">
        <v>121</v>
      </c>
    </row>
    <row r="15" spans="1:22">
      <c r="A15">
        <v>-0.153081358416956</v>
      </c>
      <c r="B15">
        <v>2.26417837769241E-2</v>
      </c>
      <c r="C15">
        <v>-6.7610114081635304</v>
      </c>
      <c r="D15" s="10">
        <v>2.817829357905E-11</v>
      </c>
      <c r="E15">
        <v>2.26417837769241E-2</v>
      </c>
      <c r="F15">
        <v>-0.10864069838634401</v>
      </c>
      <c r="G15">
        <v>-0.197522018447568</v>
      </c>
      <c r="H15">
        <f t="shared" si="0"/>
        <v>0.85805990857567005</v>
      </c>
      <c r="I15">
        <f t="shared" si="1"/>
        <v>0.89705267207408468</v>
      </c>
      <c r="J15">
        <f t="shared" si="2"/>
        <v>0.82076206852219402</v>
      </c>
      <c r="K15" t="s">
        <v>116</v>
      </c>
      <c r="L15" s="58" t="s">
        <v>40</v>
      </c>
    </row>
    <row r="16" spans="1:22">
      <c r="A16">
        <v>0.23517230894483199</v>
      </c>
      <c r="B16">
        <v>7.91803946102458E-2</v>
      </c>
      <c r="C16">
        <v>2.9700825577143699</v>
      </c>
      <c r="D16" s="5">
        <v>3.0753833805240299E-3</v>
      </c>
      <c r="E16">
        <v>2.26417837769241E-2</v>
      </c>
      <c r="F16">
        <v>-0.10864069838634401</v>
      </c>
      <c r="G16">
        <v>-0.197522018447568</v>
      </c>
      <c r="H16">
        <f t="shared" si="0"/>
        <v>1.2651267426070256</v>
      </c>
      <c r="I16">
        <f t="shared" si="1"/>
        <v>0.89705267207408468</v>
      </c>
      <c r="J16">
        <f t="shared" si="2"/>
        <v>0.82076206852219402</v>
      </c>
      <c r="K16" t="s">
        <v>118</v>
      </c>
      <c r="L16" s="58" t="s">
        <v>40</v>
      </c>
    </row>
    <row r="17" spans="1:12">
      <c r="A17">
        <v>-0.16398272245762499</v>
      </c>
      <c r="B17">
        <v>2.2281860092425401E-2</v>
      </c>
      <c r="C17">
        <v>-7.3594718653390299</v>
      </c>
      <c r="D17" s="10">
        <v>5.1398883546183904E-13</v>
      </c>
      <c r="E17">
        <v>2.2281860092425401E-2</v>
      </c>
      <c r="F17">
        <v>-0.120248510569852</v>
      </c>
      <c r="G17">
        <v>-0.20771693434539901</v>
      </c>
      <c r="H17">
        <f t="shared" si="0"/>
        <v>0.84875668618313638</v>
      </c>
      <c r="I17">
        <f t="shared" si="1"/>
        <v>0.88670005499874294</v>
      </c>
      <c r="J17">
        <f t="shared" si="2"/>
        <v>0.81243697717104535</v>
      </c>
      <c r="K17" t="s">
        <v>116</v>
      </c>
      <c r="L17" s="58" t="s">
        <v>122</v>
      </c>
    </row>
    <row r="18" spans="1:12">
      <c r="A18">
        <v>3.71234198977929E-2</v>
      </c>
      <c r="B18">
        <v>8.76624034335418E-3</v>
      </c>
      <c r="C18">
        <v>4.2348165740101704</v>
      </c>
      <c r="D18" s="10">
        <v>2.58966696122965E-5</v>
      </c>
      <c r="E18">
        <v>2.2281860092425401E-2</v>
      </c>
      <c r="F18">
        <v>-0.120248510569852</v>
      </c>
      <c r="G18">
        <v>-0.20771693434539901</v>
      </c>
      <c r="H18">
        <f t="shared" si="0"/>
        <v>1.0378211007083691</v>
      </c>
      <c r="I18">
        <f t="shared" si="1"/>
        <v>0.88670005499874294</v>
      </c>
      <c r="J18">
        <f t="shared" si="2"/>
        <v>0.81243697717104535</v>
      </c>
      <c r="K18" t="s">
        <v>118</v>
      </c>
      <c r="L18" s="58" t="s">
        <v>122</v>
      </c>
    </row>
    <row r="19" spans="1:12">
      <c r="A19">
        <v>-0.17120730983886701</v>
      </c>
      <c r="B19">
        <v>2.2040356889849701E-2</v>
      </c>
      <c r="C19">
        <v>-7.7679009779425696</v>
      </c>
      <c r="D19" s="10">
        <v>2.8063202968429398E-14</v>
      </c>
      <c r="E19">
        <v>2.2040356889849701E-2</v>
      </c>
      <c r="F19">
        <v>-0.12794711368358699</v>
      </c>
      <c r="G19">
        <v>-0.21446750599414699</v>
      </c>
      <c r="H19">
        <f t="shared" si="0"/>
        <v>0.84264686637690545</v>
      </c>
      <c r="I19">
        <f t="shared" si="1"/>
        <v>0.87989991257933042</v>
      </c>
      <c r="J19">
        <f t="shared" si="2"/>
        <v>0.80697103302735118</v>
      </c>
      <c r="K19" t="s">
        <v>116</v>
      </c>
      <c r="L19" s="58" t="s">
        <v>123</v>
      </c>
    </row>
    <row r="20" spans="1:12">
      <c r="A20">
        <v>-0.40439326209649901</v>
      </c>
      <c r="B20">
        <v>7.2159666774298303E-2</v>
      </c>
      <c r="C20">
        <v>-5.6041453650467101</v>
      </c>
      <c r="D20" s="10">
        <v>2.9989772687903097E-8</v>
      </c>
      <c r="E20">
        <v>2.2040356889849701E-2</v>
      </c>
      <c r="F20">
        <v>-0.12794711368358699</v>
      </c>
      <c r="G20">
        <v>-0.21446750599414699</v>
      </c>
      <c r="H20">
        <f t="shared" si="0"/>
        <v>0.66738161376259275</v>
      </c>
      <c r="I20">
        <f t="shared" si="1"/>
        <v>0.87989991257933042</v>
      </c>
      <c r="J20">
        <f t="shared" si="2"/>
        <v>0.80697103302735118</v>
      </c>
      <c r="K20" t="s">
        <v>118</v>
      </c>
      <c r="L20" s="58" t="s">
        <v>123</v>
      </c>
    </row>
    <row r="21" spans="1:12" ht="15.75" customHeight="1">
      <c r="A21">
        <v>-0.15354070692506699</v>
      </c>
      <c r="B21">
        <v>2.26790203508777E-2</v>
      </c>
      <c r="C21">
        <v>-6.7701648726253003</v>
      </c>
      <c r="D21" s="10">
        <v>2.70247733568653E-11</v>
      </c>
      <c r="E21">
        <v>2.26790203508777E-2</v>
      </c>
      <c r="F21">
        <v>-0.10902695998840101</v>
      </c>
      <c r="G21">
        <v>-0.19805445386173201</v>
      </c>
      <c r="H21">
        <f t="shared" si="0"/>
        <v>0.85766585054870825</v>
      </c>
      <c r="I21">
        <f t="shared" si="1"/>
        <v>0.89670624198246818</v>
      </c>
      <c r="J21">
        <f t="shared" si="2"/>
        <v>0.8203251820475469</v>
      </c>
      <c r="K21" t="s">
        <v>116</v>
      </c>
      <c r="L21" s="58" t="s">
        <v>124</v>
      </c>
    </row>
    <row r="22" spans="1:12" ht="15.75" customHeight="1">
      <c r="A22">
        <v>0.19997501887007099</v>
      </c>
      <c r="B22">
        <v>5.7596341886974899E-2</v>
      </c>
      <c r="C22">
        <v>3.4720090255470502</v>
      </c>
      <c r="D22" s="5">
        <v>5.4795892942144104E-4</v>
      </c>
      <c r="E22">
        <v>2.26790203508777E-2</v>
      </c>
      <c r="F22">
        <v>-0.10902695998840101</v>
      </c>
      <c r="G22">
        <v>-0.19805445386173201</v>
      </c>
      <c r="H22">
        <f t="shared" si="0"/>
        <v>1.2213722465202819</v>
      </c>
      <c r="I22">
        <f t="shared" si="1"/>
        <v>0.89670624198246818</v>
      </c>
      <c r="J22">
        <f t="shared" si="2"/>
        <v>0.8203251820475469</v>
      </c>
      <c r="K22" t="s">
        <v>118</v>
      </c>
      <c r="L22" s="58" t="s">
        <v>124</v>
      </c>
    </row>
    <row r="23" spans="1:12" ht="15.75" customHeight="1">
      <c r="A23">
        <v>-0.156329055815282</v>
      </c>
      <c r="B23">
        <v>2.24851060665354E-2</v>
      </c>
      <c r="C23">
        <v>-6.9525603015921202</v>
      </c>
      <c r="D23" s="10">
        <v>8.1795588716088399E-12</v>
      </c>
      <c r="E23">
        <v>2.24851060665354E-2</v>
      </c>
      <c r="F23">
        <v>-0.11219591841320301</v>
      </c>
      <c r="G23">
        <v>-0.200462193217361</v>
      </c>
      <c r="H23">
        <f t="shared" si="0"/>
        <v>0.85527770995803221</v>
      </c>
      <c r="I23">
        <f t="shared" si="1"/>
        <v>0.89386911492548238</v>
      </c>
      <c r="J23">
        <f t="shared" si="2"/>
        <v>0.81835242871327685</v>
      </c>
      <c r="K23" t="s">
        <v>116</v>
      </c>
      <c r="L23" s="58" t="s">
        <v>125</v>
      </c>
    </row>
    <row r="24" spans="1:12" ht="15.75" customHeight="1">
      <c r="A24">
        <v>3.2629169233375901E-2</v>
      </c>
      <c r="B24">
        <v>8.0749199665706099E-3</v>
      </c>
      <c r="C24">
        <v>4.04080404121125</v>
      </c>
      <c r="D24" s="10">
        <v>5.9116743272246202E-5</v>
      </c>
      <c r="E24">
        <v>2.24851060665354E-2</v>
      </c>
      <c r="F24">
        <v>-0.11219591841320301</v>
      </c>
      <c r="G24">
        <v>-0.200462193217361</v>
      </c>
      <c r="H24">
        <f t="shared" si="0"/>
        <v>1.033167337958298</v>
      </c>
      <c r="I24">
        <f t="shared" si="1"/>
        <v>0.89386911492548238</v>
      </c>
      <c r="J24">
        <f t="shared" si="2"/>
        <v>0.81835242871327685</v>
      </c>
      <c r="K24" t="s">
        <v>118</v>
      </c>
      <c r="L24" s="58" t="s">
        <v>125</v>
      </c>
    </row>
    <row r="25" spans="1:12" ht="15.75" customHeight="1">
      <c r="A25">
        <v>-0.15475387499907001</v>
      </c>
      <c r="B25">
        <v>2.2251031615090799E-2</v>
      </c>
      <c r="C25">
        <v>-6.9549078746584803</v>
      </c>
      <c r="D25" s="10">
        <v>8.0530986285867699E-12</v>
      </c>
      <c r="E25">
        <v>2.2251031615090799E-2</v>
      </c>
      <c r="F25">
        <v>-0.111080172384505</v>
      </c>
      <c r="G25">
        <v>-0.198427577613635</v>
      </c>
      <c r="H25">
        <f t="shared" si="0"/>
        <v>0.85662598861184847</v>
      </c>
      <c r="I25">
        <f t="shared" si="1"/>
        <v>0.89486700243162576</v>
      </c>
      <c r="J25">
        <f t="shared" si="2"/>
        <v>0.82001915633412237</v>
      </c>
      <c r="K25" t="s">
        <v>116</v>
      </c>
      <c r="L25" s="58" t="s">
        <v>126</v>
      </c>
    </row>
    <row r="26" spans="1:12" ht="15.75" customHeight="1">
      <c r="A26">
        <v>2.84040614417197E-2</v>
      </c>
      <c r="B26">
        <v>5.3196469795343997E-3</v>
      </c>
      <c r="C26">
        <v>5.3394636055728997</v>
      </c>
      <c r="D26" s="10">
        <v>1.25813884031154E-7</v>
      </c>
      <c r="E26">
        <v>2.2251031615090799E-2</v>
      </c>
      <c r="F26">
        <v>-0.111080172384505</v>
      </c>
      <c r="G26">
        <v>-0.198427577613635</v>
      </c>
      <c r="H26">
        <f t="shared" si="0"/>
        <v>1.0288113034264832</v>
      </c>
      <c r="I26">
        <f t="shared" si="1"/>
        <v>0.89486700243162576</v>
      </c>
      <c r="J26">
        <f t="shared" si="2"/>
        <v>0.82001915633412237</v>
      </c>
      <c r="K26" t="s">
        <v>118</v>
      </c>
      <c r="L26" s="58" t="s">
        <v>126</v>
      </c>
    </row>
    <row r="27" spans="1:12" ht="15.75" customHeight="1">
      <c r="A27">
        <v>-0.172246106644866</v>
      </c>
      <c r="B27">
        <v>2.07945704382217E-2</v>
      </c>
      <c r="C27">
        <v>-8.2832250445658193</v>
      </c>
      <c r="D27" s="10">
        <v>4.9489625849954899E-16</v>
      </c>
      <c r="E27">
        <v>2.07945704382217E-2</v>
      </c>
      <c r="F27">
        <v>-0.131431105299015</v>
      </c>
      <c r="G27">
        <v>-0.21306110799071801</v>
      </c>
      <c r="H27">
        <f t="shared" si="0"/>
        <v>0.84177198199575232</v>
      </c>
      <c r="I27">
        <f t="shared" si="1"/>
        <v>0.87683968266464263</v>
      </c>
      <c r="J27">
        <f t="shared" si="2"/>
        <v>0.80810675392762876</v>
      </c>
      <c r="K27" t="s">
        <v>116</v>
      </c>
      <c r="L27" s="58" t="s">
        <v>15</v>
      </c>
    </row>
    <row r="28" spans="1:12" ht="15.75" customHeight="1">
      <c r="A28">
        <v>0.16594318329924601</v>
      </c>
      <c r="B28">
        <v>2.43535901915637E-2</v>
      </c>
      <c r="C28">
        <v>6.8139104745521202</v>
      </c>
      <c r="D28" s="10">
        <v>1.85495956987594E-11</v>
      </c>
      <c r="E28">
        <v>2.07945704382217E-2</v>
      </c>
      <c r="F28">
        <v>-0.131431105299015</v>
      </c>
      <c r="G28">
        <v>-0.21306110799071801</v>
      </c>
      <c r="H28">
        <f t="shared" si="0"/>
        <v>1.1805060273601273</v>
      </c>
      <c r="I28">
        <f t="shared" si="1"/>
        <v>0.87683968266464263</v>
      </c>
      <c r="J28">
        <f t="shared" si="2"/>
        <v>0.80810675392762876</v>
      </c>
      <c r="K28" t="s">
        <v>118</v>
      </c>
      <c r="L28" s="58" t="s">
        <v>15</v>
      </c>
    </row>
    <row r="29" spans="1:12" ht="15.75" customHeight="1">
      <c r="A29">
        <v>-0.15144967801124101</v>
      </c>
      <c r="B29">
        <v>2.29859568079918E-2</v>
      </c>
      <c r="C29">
        <v>-6.5887915511346096</v>
      </c>
      <c r="D29" s="10">
        <v>8.6561308534370697E-11</v>
      </c>
      <c r="E29">
        <v>2.29859568079918E-2</v>
      </c>
      <c r="F29">
        <v>-0.106333484779885</v>
      </c>
      <c r="G29">
        <v>-0.196565871242598</v>
      </c>
      <c r="H29">
        <f t="shared" si="0"/>
        <v>0.85946113097810928</v>
      </c>
      <c r="I29">
        <f t="shared" si="1"/>
        <v>0.89912475365302946</v>
      </c>
      <c r="J29">
        <f t="shared" si="2"/>
        <v>0.82154721317707446</v>
      </c>
      <c r="K29" t="s">
        <v>116</v>
      </c>
      <c r="L29" s="58" t="s">
        <v>127</v>
      </c>
    </row>
    <row r="30" spans="1:12" ht="15.75" customHeight="1">
      <c r="A30">
        <v>0.17630464893442399</v>
      </c>
      <c r="B30">
        <v>5.8374370844363199E-2</v>
      </c>
      <c r="C30">
        <v>3.02024067042169</v>
      </c>
      <c r="D30" s="5">
        <v>2.6166251544600498E-3</v>
      </c>
      <c r="E30">
        <v>2.29859568079918E-2</v>
      </c>
      <c r="F30">
        <v>-0.106333484779885</v>
      </c>
      <c r="G30">
        <v>-0.196565871242598</v>
      </c>
      <c r="H30">
        <f t="shared" si="0"/>
        <v>1.1928013889758922</v>
      </c>
      <c r="I30">
        <f t="shared" si="1"/>
        <v>0.89912475365302946</v>
      </c>
      <c r="J30">
        <f t="shared" si="2"/>
        <v>0.82154721317707446</v>
      </c>
      <c r="K30" t="s">
        <v>118</v>
      </c>
      <c r="L30" s="58" t="s">
        <v>127</v>
      </c>
    </row>
    <row r="31" spans="1:12" ht="15.75" customHeight="1">
      <c r="A31">
        <v>-0.15351930679992501</v>
      </c>
      <c r="B31">
        <v>2.2722315477830501E-2</v>
      </c>
      <c r="C31">
        <v>-6.7563231814869003</v>
      </c>
      <c r="D31" s="10">
        <v>2.9563165675211298E-11</v>
      </c>
      <c r="E31">
        <v>2.2722315477830501E-2</v>
      </c>
      <c r="F31">
        <v>-0.10892058139880401</v>
      </c>
      <c r="G31">
        <v>-0.19811803220104601</v>
      </c>
      <c r="H31">
        <f t="shared" si="0"/>
        <v>0.857684204901632</v>
      </c>
      <c r="I31">
        <f t="shared" si="1"/>
        <v>0.89680163740169816</v>
      </c>
      <c r="J31">
        <f t="shared" si="2"/>
        <v>0.82027302879270103</v>
      </c>
      <c r="K31" t="s">
        <v>116</v>
      </c>
      <c r="L31" s="58" t="s">
        <v>128</v>
      </c>
    </row>
    <row r="32" spans="1:12" ht="15.75" customHeight="1">
      <c r="A32">
        <v>0.201352017976173</v>
      </c>
      <c r="B32">
        <v>6.0286827555832999E-2</v>
      </c>
      <c r="C32">
        <v>3.3399007069943401</v>
      </c>
      <c r="D32" s="5">
        <v>8.8202083276334501E-4</v>
      </c>
      <c r="E32">
        <v>2.2722315477830501E-2</v>
      </c>
      <c r="F32">
        <v>-0.10892058139880401</v>
      </c>
      <c r="G32">
        <v>-0.19811803220104601</v>
      </c>
      <c r="H32">
        <f t="shared" si="0"/>
        <v>1.2230552334817992</v>
      </c>
      <c r="I32">
        <f t="shared" si="1"/>
        <v>0.89680163740169816</v>
      </c>
      <c r="J32">
        <f t="shared" si="2"/>
        <v>0.82027302879270103</v>
      </c>
      <c r="K32" t="s">
        <v>118</v>
      </c>
      <c r="L32" s="58" t="s">
        <v>128</v>
      </c>
    </row>
    <row r="33" spans="1:22" ht="30" customHeight="1">
      <c r="A33">
        <v>-0.15579380364250101</v>
      </c>
      <c r="B33">
        <v>2.1600778276534501E-2</v>
      </c>
      <c r="C33">
        <v>-7.2124162216758601</v>
      </c>
      <c r="D33" s="10">
        <v>1.25560017960149E-12</v>
      </c>
      <c r="E33">
        <v>2.1600778276534501E-2</v>
      </c>
      <c r="F33">
        <v>-0.113396400096829</v>
      </c>
      <c r="G33">
        <v>-0.19819120718817301</v>
      </c>
      <c r="H33">
        <f t="shared" ref="H33:H34" si="3">EXP(A33)</f>
        <v>0.85573562174882634</v>
      </c>
      <c r="I33">
        <f t="shared" ref="I33:I34" si="4">EXP(F33)</f>
        <v>0.89279668527032929</v>
      </c>
      <c r="J33">
        <f t="shared" ref="J33:J34" si="5">EXP(G33)</f>
        <v>0.82021300752043325</v>
      </c>
      <c r="K33" t="s">
        <v>116</v>
      </c>
      <c r="L33" s="93" t="s">
        <v>1580</v>
      </c>
    </row>
    <row r="34" spans="1:22" ht="42.75" customHeight="1">
      <c r="A34">
        <v>-0.73013483853927696</v>
      </c>
      <c r="B34">
        <v>0.18168084736850901</v>
      </c>
      <c r="C34">
        <v>-4.0187771529836702</v>
      </c>
      <c r="D34" s="10">
        <v>6.3912541285810194E-5</v>
      </c>
      <c r="E34">
        <v>2.1600778276534501E-2</v>
      </c>
      <c r="F34">
        <v>-0.113396400096829</v>
      </c>
      <c r="G34">
        <v>-0.19819120718817301</v>
      </c>
      <c r="H34">
        <f t="shared" si="3"/>
        <v>0.48184401456661502</v>
      </c>
      <c r="I34">
        <f t="shared" si="4"/>
        <v>0.89279668527032929</v>
      </c>
      <c r="J34">
        <f t="shared" si="5"/>
        <v>0.82021300752043325</v>
      </c>
      <c r="K34" t="s">
        <v>118</v>
      </c>
      <c r="L34" s="93" t="s">
        <v>1580</v>
      </c>
    </row>
    <row r="35" spans="1:22" ht="15.75" customHeight="1">
      <c r="A35">
        <v>-9.7982495905017106E-2</v>
      </c>
      <c r="B35">
        <v>3.5689823752434097E-2</v>
      </c>
      <c r="C35">
        <v>-2.74539029905785</v>
      </c>
      <c r="D35" s="10">
        <v>6.1768264795549798E-3</v>
      </c>
      <c r="E35">
        <v>3.5689823752434097E-2</v>
      </c>
      <c r="F35">
        <v>-2.79315078927172E-2</v>
      </c>
      <c r="G35">
        <v>-0.16803348391731701</v>
      </c>
      <c r="H35">
        <f t="shared" ref="H35:H36" si="6">EXP(A35)</f>
        <v>0.90666477396134482</v>
      </c>
      <c r="I35">
        <f t="shared" ref="I35:I36" si="7">EXP(F35)</f>
        <v>0.97245497001045744</v>
      </c>
      <c r="J35">
        <f t="shared" ref="J35:J36" si="8">EXP(G35)</f>
        <v>0.84532552940064309</v>
      </c>
      <c r="K35" t="s">
        <v>116</v>
      </c>
      <c r="L35" s="92" t="s">
        <v>1581</v>
      </c>
    </row>
    <row r="36" spans="1:22" ht="15.75" customHeight="1">
      <c r="A36">
        <v>-0.29066172802852802</v>
      </c>
      <c r="B36">
        <v>0.11102076106776999</v>
      </c>
      <c r="C36">
        <v>-2.6180844486474002</v>
      </c>
      <c r="D36" s="10">
        <v>9.0063865432167805E-3</v>
      </c>
      <c r="E36">
        <v>3.5689823752434097E-2</v>
      </c>
      <c r="F36">
        <v>-2.79315078927172E-2</v>
      </c>
      <c r="G36">
        <v>-0.16803348391731701</v>
      </c>
      <c r="H36">
        <f t="shared" si="6"/>
        <v>0.7477685843933578</v>
      </c>
      <c r="I36">
        <f t="shared" si="7"/>
        <v>0.97245497001045744</v>
      </c>
      <c r="J36">
        <f t="shared" si="8"/>
        <v>0.84532552940064309</v>
      </c>
      <c r="K36" t="s">
        <v>118</v>
      </c>
      <c r="L36" s="92" t="s">
        <v>1581</v>
      </c>
    </row>
    <row r="37" spans="1:22" ht="15.75" customHeight="1">
      <c r="A37">
        <v>-5.7532035886857798E-2</v>
      </c>
      <c r="B37">
        <v>4.0568573351877503E-2</v>
      </c>
      <c r="C37">
        <v>-1.41814294004981</v>
      </c>
      <c r="D37" s="5">
        <v>0.156530807997212</v>
      </c>
      <c r="E37">
        <v>4.0568573351877503E-2</v>
      </c>
      <c r="F37">
        <v>2.2094825407313001E-2</v>
      </c>
      <c r="G37">
        <v>-0.137158897181029</v>
      </c>
      <c r="H37">
        <f t="shared" ref="H37:H38" si="9">EXP(A37)</f>
        <v>0.94409164508883181</v>
      </c>
      <c r="I37">
        <f t="shared" ref="I37:I38" si="10">EXP(F37)</f>
        <v>1.0223407237497546</v>
      </c>
      <c r="J37">
        <f t="shared" ref="J37:J38" si="11">EXP(G37)</f>
        <v>0.8718316835285419</v>
      </c>
      <c r="K37" t="s">
        <v>116</v>
      </c>
      <c r="L37" s="92" t="s">
        <v>1582</v>
      </c>
    </row>
    <row r="38" spans="1:22" ht="15.75" customHeight="1">
      <c r="A38">
        <v>-0.34729311390367601</v>
      </c>
      <c r="B38">
        <v>0.10398969651656299</v>
      </c>
      <c r="C38">
        <v>-3.3396877338550799</v>
      </c>
      <c r="D38" s="5">
        <v>8.7679040163579104E-4</v>
      </c>
      <c r="E38">
        <v>4.0568573351877503E-2</v>
      </c>
      <c r="F38">
        <v>2.2094825407313001E-2</v>
      </c>
      <c r="G38">
        <v>-0.137158897181029</v>
      </c>
      <c r="H38">
        <f t="shared" si="9"/>
        <v>0.7065981841487371</v>
      </c>
      <c r="I38">
        <f t="shared" si="10"/>
        <v>1.0223407237497546</v>
      </c>
      <c r="J38">
        <f t="shared" si="11"/>
        <v>0.8718316835285419</v>
      </c>
      <c r="K38" t="s">
        <v>118</v>
      </c>
      <c r="L38" s="92" t="s">
        <v>1582</v>
      </c>
    </row>
    <row r="39" spans="1:22" ht="15.75" customHeight="1">
      <c r="D39" s="10"/>
      <c r="M39" s="58"/>
    </row>
    <row r="40" spans="1:22" ht="15.75" customHeight="1">
      <c r="A40" s="37" t="s">
        <v>129</v>
      </c>
      <c r="B40" s="37" t="s">
        <v>130</v>
      </c>
      <c r="C40" s="37" t="s">
        <v>131</v>
      </c>
      <c r="D40" s="37" t="s">
        <v>132</v>
      </c>
      <c r="E40" s="37" t="s">
        <v>133</v>
      </c>
      <c r="F40" s="37" t="s">
        <v>134</v>
      </c>
      <c r="G40" s="37" t="s">
        <v>135</v>
      </c>
      <c r="H40" s="37" t="s">
        <v>136</v>
      </c>
      <c r="I40" s="37" t="s">
        <v>110</v>
      </c>
      <c r="J40" s="60" t="s">
        <v>115</v>
      </c>
      <c r="K40" s="37"/>
      <c r="L40" s="37"/>
      <c r="M40" s="37"/>
      <c r="N40" s="37"/>
      <c r="O40" s="37"/>
      <c r="P40" s="37"/>
      <c r="Q40" s="37"/>
      <c r="R40" s="37"/>
      <c r="S40" s="37"/>
      <c r="T40" s="37"/>
      <c r="U40" s="37"/>
      <c r="V40" s="37"/>
    </row>
    <row r="41" spans="1:22" ht="15.75" customHeight="1">
      <c r="A41">
        <v>-1.4756348362623401E-2</v>
      </c>
      <c r="B41">
        <v>0.48843660764657498</v>
      </c>
      <c r="C41">
        <v>0.21381979227832101</v>
      </c>
      <c r="D41">
        <v>1.36648162556999E-2</v>
      </c>
      <c r="E41">
        <v>8.7651081674364802E-3</v>
      </c>
      <c r="F41">
        <v>6.6743964960478503E-3</v>
      </c>
      <c r="G41">
        <v>-1.8494180492858101E-3</v>
      </c>
      <c r="H41">
        <v>1.9294901313213899E-2</v>
      </c>
      <c r="I41" t="s">
        <v>137</v>
      </c>
      <c r="J41" s="58" t="s">
        <v>117</v>
      </c>
    </row>
    <row r="42" spans="1:22" ht="15.75" customHeight="1">
      <c r="A42">
        <v>-1.76234327454492E-2</v>
      </c>
      <c r="B42">
        <v>0.829070561495452</v>
      </c>
      <c r="C42">
        <v>0.20946297757765001</v>
      </c>
      <c r="D42">
        <v>2.16889318341727E-3</v>
      </c>
      <c r="E42">
        <v>8.7041966645731196E-3</v>
      </c>
      <c r="F42">
        <v>1.7981654893994201E-3</v>
      </c>
      <c r="G42">
        <v>-1.4990764732700701E-2</v>
      </c>
      <c r="H42">
        <v>1.7269769047804501E-2</v>
      </c>
      <c r="I42" t="s">
        <v>137</v>
      </c>
      <c r="J42" s="58" t="s">
        <v>119</v>
      </c>
    </row>
    <row r="43" spans="1:22" ht="15.75" customHeight="1">
      <c r="A43">
        <v>-1.9337463935612999E-2</v>
      </c>
      <c r="B43">
        <v>0.56225052813557996</v>
      </c>
      <c r="C43">
        <v>0.32956312312755098</v>
      </c>
      <c r="D43">
        <v>2.1730953817993099E-3</v>
      </c>
      <c r="E43">
        <v>5.5095376267133003E-3</v>
      </c>
      <c r="F43">
        <v>1.22182402610565E-3</v>
      </c>
      <c r="G43">
        <v>-5.8714057557237203E-3</v>
      </c>
      <c r="H43">
        <v>8.7213404176233397E-3</v>
      </c>
      <c r="I43" t="s">
        <v>137</v>
      </c>
      <c r="J43" s="58" t="s">
        <v>138</v>
      </c>
    </row>
    <row r="44" spans="1:22" ht="15.75" customHeight="1">
      <c r="A44">
        <v>-3.0564845253573801E-2</v>
      </c>
      <c r="B44">
        <v>9.1519042727641095E-2</v>
      </c>
      <c r="C44">
        <v>6.3643867104634697E-2</v>
      </c>
      <c r="D44">
        <v>-9.1382399814292498E-2</v>
      </c>
      <c r="E44">
        <v>2.89413795742554E-2</v>
      </c>
      <c r="F44">
        <v>-8.3632297531586099E-3</v>
      </c>
      <c r="G44">
        <v>-2.3634331525759101E-2</v>
      </c>
      <c r="H44">
        <v>2.6520880741920101E-3</v>
      </c>
      <c r="I44" t="s">
        <v>137</v>
      </c>
      <c r="J44" s="58" t="s">
        <v>121</v>
      </c>
    </row>
    <row r="45" spans="1:22" ht="15.75" customHeight="1">
      <c r="A45">
        <v>-2.2231450884347401E-2</v>
      </c>
      <c r="B45">
        <v>0.23517230894483199</v>
      </c>
      <c r="C45">
        <v>7.91803946102458E-2</v>
      </c>
      <c r="D45">
        <v>-6.64145002230669E-2</v>
      </c>
      <c r="E45">
        <v>1.04453588210672E-2</v>
      </c>
      <c r="F45">
        <v>-1.56188513648757E-2</v>
      </c>
      <c r="G45">
        <v>-2.7451798404007102E-2</v>
      </c>
      <c r="H45">
        <v>-4.2555124798960902E-3</v>
      </c>
      <c r="I45" t="s">
        <v>137</v>
      </c>
      <c r="J45" s="58" t="s">
        <v>40</v>
      </c>
    </row>
    <row r="46" spans="1:22" ht="15.75" customHeight="1">
      <c r="A46">
        <v>-1.1330086843678E-2</v>
      </c>
      <c r="B46">
        <v>3.71234198977929E-2</v>
      </c>
      <c r="C46">
        <v>8.76624034335418E-3</v>
      </c>
      <c r="D46">
        <v>-0.115252461574177</v>
      </c>
      <c r="E46">
        <v>0.17417260595734299</v>
      </c>
      <c r="F46">
        <v>-4.2785655252724304E-3</v>
      </c>
      <c r="G46">
        <v>-1.7646352474711701E-2</v>
      </c>
      <c r="H46">
        <v>9.3350319728969094E-3</v>
      </c>
      <c r="I46" t="s">
        <v>137</v>
      </c>
      <c r="J46" s="58" t="s">
        <v>122</v>
      </c>
    </row>
    <row r="47" spans="1:22" ht="15.75" customHeight="1">
      <c r="A47">
        <v>-4.1054994624366804E-3</v>
      </c>
      <c r="B47">
        <v>-0.40439326209649901</v>
      </c>
      <c r="C47">
        <v>7.2159666774298303E-2</v>
      </c>
      <c r="D47">
        <v>-9.2786188921141002E-3</v>
      </c>
      <c r="E47">
        <v>1.1521817619282299E-2</v>
      </c>
      <c r="F47">
        <v>3.7522109615322299E-3</v>
      </c>
      <c r="G47">
        <v>-5.2391757811091197E-3</v>
      </c>
      <c r="H47">
        <v>1.39207947271239E-2</v>
      </c>
      <c r="I47" t="s">
        <v>137</v>
      </c>
      <c r="J47" s="58" t="s">
        <v>123</v>
      </c>
    </row>
    <row r="48" spans="1:22" ht="15.75" customHeight="1">
      <c r="A48">
        <v>-2.1772102376236901E-2</v>
      </c>
      <c r="B48">
        <v>0.19997501887007099</v>
      </c>
      <c r="C48">
        <v>5.7596341886974899E-2</v>
      </c>
      <c r="D48">
        <v>-7.2321496096559995E-2</v>
      </c>
      <c r="E48">
        <v>1.5219523281041701E-2</v>
      </c>
      <c r="F48">
        <v>-1.4462492546621301E-2</v>
      </c>
      <c r="G48">
        <v>-2.5272556383174698E-2</v>
      </c>
      <c r="H48">
        <v>-5.8488140699393199E-3</v>
      </c>
      <c r="I48" t="s">
        <v>137</v>
      </c>
      <c r="J48" s="58" t="s">
        <v>124</v>
      </c>
    </row>
    <row r="49" spans="1:13" ht="15.75" customHeight="1">
      <c r="A49">
        <v>-1.8983753486021399E-2</v>
      </c>
      <c r="B49">
        <v>3.2629169233375901E-2</v>
      </c>
      <c r="C49">
        <v>8.0749199665706099E-3</v>
      </c>
      <c r="D49">
        <v>-0.37658278602928302</v>
      </c>
      <c r="E49">
        <v>0.21957924578619201</v>
      </c>
      <c r="F49">
        <v>-1.22875834557257E-2</v>
      </c>
      <c r="G49">
        <v>-2.9630767883270501E-2</v>
      </c>
      <c r="H49">
        <v>6.9755435907755195E-4</v>
      </c>
      <c r="I49" t="s">
        <v>137</v>
      </c>
      <c r="J49" s="58" t="s">
        <v>125</v>
      </c>
    </row>
    <row r="50" spans="1:13" ht="15.75" customHeight="1">
      <c r="A50">
        <v>-2.0558934302233399E-2</v>
      </c>
      <c r="B50">
        <v>2.84040614417197E-2</v>
      </c>
      <c r="C50">
        <v>5.3196469795343997E-3</v>
      </c>
      <c r="D50">
        <v>-0.49302361311223097</v>
      </c>
      <c r="E50">
        <v>0.49041672528299401</v>
      </c>
      <c r="F50">
        <v>-1.40038729990585E-2</v>
      </c>
      <c r="G50">
        <v>-4.1622551475488503E-2</v>
      </c>
      <c r="H50">
        <v>1.4741866330626701E-2</v>
      </c>
      <c r="I50" t="s">
        <v>137</v>
      </c>
      <c r="J50" s="58" t="s">
        <v>126</v>
      </c>
    </row>
    <row r="51" spans="1:13" ht="15.75" customHeight="1">
      <c r="A51">
        <v>-3.0667026564371899E-3</v>
      </c>
      <c r="B51">
        <v>0.16594318329924601</v>
      </c>
      <c r="C51">
        <v>2.43535901915637E-2</v>
      </c>
      <c r="D51">
        <v>-1.0407560812057201E-2</v>
      </c>
      <c r="E51">
        <v>4.0483971149087403E-2</v>
      </c>
      <c r="F51">
        <v>-1.7270637715332601E-3</v>
      </c>
      <c r="G51">
        <v>-1.46060209811836E-2</v>
      </c>
      <c r="H51">
        <v>1.22600674158331E-2</v>
      </c>
      <c r="I51" t="s">
        <v>137</v>
      </c>
      <c r="J51" s="58" t="s">
        <v>15</v>
      </c>
    </row>
    <row r="52" spans="1:13" ht="15.75" customHeight="1">
      <c r="A52">
        <v>-2.3863131290062199E-2</v>
      </c>
      <c r="B52">
        <v>0.17630464893442399</v>
      </c>
      <c r="C52">
        <v>5.8374370844363199E-2</v>
      </c>
      <c r="D52">
        <v>-9.3755493657101605E-2</v>
      </c>
      <c r="E52">
        <v>1.4710856479918301E-2</v>
      </c>
      <c r="F52">
        <v>-1.65295293948889E-2</v>
      </c>
      <c r="G52">
        <v>-2.9147306452235601E-2</v>
      </c>
      <c r="H52">
        <v>-5.3866925175897204E-3</v>
      </c>
      <c r="I52" t="s">
        <v>137</v>
      </c>
      <c r="J52" s="58" t="s">
        <v>127</v>
      </c>
    </row>
    <row r="53" spans="1:13" ht="15.75" customHeight="1">
      <c r="A53">
        <v>-2.1793502501378299E-2</v>
      </c>
      <c r="B53">
        <v>0.201352017976173</v>
      </c>
      <c r="C53">
        <v>6.0286827555832999E-2</v>
      </c>
      <c r="D53">
        <v>-7.0630682234469999E-2</v>
      </c>
      <c r="E53">
        <v>1.4044239373064401E-2</v>
      </c>
      <c r="F53">
        <v>-1.42216303989443E-2</v>
      </c>
      <c r="G53">
        <v>-2.6325780618874101E-2</v>
      </c>
      <c r="H53">
        <v>-5.38214242639516E-3</v>
      </c>
      <c r="I53" t="s">
        <v>137</v>
      </c>
      <c r="J53" s="58" t="s">
        <v>128</v>
      </c>
    </row>
    <row r="54" spans="1:13" s="89" customFormat="1" ht="54" customHeight="1">
      <c r="A54" s="89">
        <v>-1.95190056588023E-2</v>
      </c>
      <c r="B54" s="90">
        <v>-0.73013483853927696</v>
      </c>
      <c r="C54" s="89">
        <v>0.18168084736850901</v>
      </c>
      <c r="D54" s="91">
        <v>2.47799470963605E-2</v>
      </c>
      <c r="E54" s="91">
        <v>8.8249612966057808E-3</v>
      </c>
      <c r="F54" s="89">
        <v>-1.8092702672212999E-2</v>
      </c>
      <c r="G54" s="89">
        <v>-3.5255616473613402E-2</v>
      </c>
      <c r="H54" s="89">
        <v>-4.3226199884257802E-3</v>
      </c>
      <c r="I54" s="89" t="s">
        <v>137</v>
      </c>
      <c r="J54" s="93" t="s">
        <v>1580</v>
      </c>
      <c r="M54" s="92"/>
    </row>
    <row r="55" spans="1:13" ht="15.75" customHeight="1">
      <c r="A55">
        <v>-7.7330313396286196E-2</v>
      </c>
      <c r="B55" s="90">
        <v>-0.29066172802852802</v>
      </c>
      <c r="C55">
        <v>0.11102076106776999</v>
      </c>
      <c r="D55" s="49">
        <v>0.26148845426477602</v>
      </c>
      <c r="E55" s="49">
        <v>1.3741673416579401E-2</v>
      </c>
      <c r="F55">
        <v>-7.6004685976108502E-2</v>
      </c>
      <c r="G55">
        <v>-0.133404944318987</v>
      </c>
      <c r="H55">
        <v>-2.2880975830971598E-2</v>
      </c>
      <c r="I55" t="s">
        <v>137</v>
      </c>
      <c r="J55" s="92" t="s">
        <v>1581</v>
      </c>
      <c r="M55" s="58"/>
    </row>
    <row r="56" spans="1:13" ht="15.75" customHeight="1">
      <c r="A56">
        <v>-0.117780773414445</v>
      </c>
      <c r="B56" s="90">
        <v>-0.34729311390367601</v>
      </c>
      <c r="C56">
        <v>0.10398969651656299</v>
      </c>
      <c r="D56" s="49">
        <v>0.33550761877559099</v>
      </c>
      <c r="E56" s="49">
        <v>1.52620582401036E-2</v>
      </c>
      <c r="F56">
        <v>-0.11651948566298199</v>
      </c>
      <c r="G56">
        <v>-0.190012463401485</v>
      </c>
      <c r="H56">
        <v>-4.6633008291078401E-2</v>
      </c>
      <c r="I56" t="s">
        <v>137</v>
      </c>
      <c r="J56" s="92" t="s">
        <v>1582</v>
      </c>
      <c r="M56" s="58"/>
    </row>
    <row r="57" spans="1:13" ht="15.75" customHeight="1">
      <c r="B57" s="37"/>
      <c r="D57" s="49"/>
      <c r="E57" s="49"/>
      <c r="M57" s="58"/>
    </row>
    <row r="58" spans="1:13" ht="15.75" customHeight="1">
      <c r="B58" s="37"/>
      <c r="D58" s="49"/>
      <c r="E58" s="49"/>
      <c r="M58" s="58"/>
    </row>
    <row r="59" spans="1:13" ht="15.75" customHeight="1">
      <c r="B59" s="37"/>
      <c r="D59" s="49"/>
      <c r="E59" s="49"/>
      <c r="M59" s="58"/>
    </row>
    <row r="60" spans="1:13" ht="15.75" customHeight="1">
      <c r="B60" s="37"/>
      <c r="D60" s="49"/>
      <c r="E60" s="49"/>
      <c r="M60" s="58"/>
    </row>
    <row r="61" spans="1:13" ht="15.75" customHeight="1">
      <c r="B61" s="37"/>
      <c r="D61" s="49"/>
      <c r="E61" s="49"/>
      <c r="M61" s="58"/>
    </row>
    <row r="62" spans="1:13" ht="15.75" customHeight="1">
      <c r="B62" s="37"/>
      <c r="D62" s="49"/>
      <c r="E62" s="49"/>
      <c r="M62" s="58"/>
    </row>
    <row r="63" spans="1:13" ht="15.75" customHeight="1">
      <c r="B63" s="37"/>
      <c r="D63" s="49"/>
      <c r="E63" s="49"/>
      <c r="M63" s="58"/>
    </row>
    <row r="64" spans="1:13" ht="15.75" customHeight="1">
      <c r="B64" s="37"/>
      <c r="D64" s="49"/>
      <c r="E64" s="49"/>
      <c r="M64" s="58"/>
    </row>
    <row r="65" spans="2:13" ht="15.75" customHeight="1">
      <c r="B65" s="37"/>
      <c r="D65" s="49"/>
      <c r="E65" s="49"/>
      <c r="M65" s="58"/>
    </row>
    <row r="66" spans="2:13" ht="15.75" customHeight="1">
      <c r="B66" s="37"/>
      <c r="D66" s="49"/>
      <c r="E66" s="49"/>
      <c r="M66" s="58"/>
    </row>
    <row r="67" spans="2:13" ht="15.75" customHeight="1">
      <c r="B67" s="37"/>
      <c r="D67" s="49"/>
      <c r="E67" s="49"/>
      <c r="M67" s="58"/>
    </row>
    <row r="68" spans="2:13" ht="15.75" customHeight="1">
      <c r="B68" s="37"/>
      <c r="D68" s="49"/>
      <c r="E68" s="49"/>
      <c r="M68" s="58"/>
    </row>
    <row r="69" spans="2:13" ht="15.75" customHeight="1">
      <c r="B69" s="37"/>
      <c r="D69" s="49"/>
      <c r="E69" s="49"/>
      <c r="M69" s="58"/>
    </row>
    <row r="70" spans="2:13" ht="15.75" customHeight="1">
      <c r="B70" s="37"/>
      <c r="D70" s="49"/>
      <c r="E70" s="49"/>
      <c r="M70" s="58"/>
    </row>
    <row r="71" spans="2:13" ht="15.75" customHeight="1">
      <c r="B71" s="37"/>
      <c r="D71" s="49"/>
      <c r="E71" s="49"/>
      <c r="M71" s="58"/>
    </row>
    <row r="72" spans="2:13" ht="15.75" customHeight="1">
      <c r="B72" s="37"/>
      <c r="D72" s="49"/>
      <c r="E72" s="49"/>
      <c r="M72" s="58"/>
    </row>
    <row r="73" spans="2:13" ht="15.75" customHeight="1">
      <c r="B73" s="37"/>
      <c r="D73" s="49"/>
      <c r="E73" s="49"/>
      <c r="M73" s="58"/>
    </row>
    <row r="74" spans="2:13" ht="15.75" customHeight="1">
      <c r="B74" s="37"/>
      <c r="D74" s="49"/>
      <c r="E74" s="49"/>
      <c r="M74" s="58"/>
    </row>
    <row r="75" spans="2:13" ht="15.75" customHeight="1">
      <c r="B75" s="37"/>
      <c r="D75" s="49"/>
      <c r="E75" s="49"/>
      <c r="M75" s="58"/>
    </row>
    <row r="76" spans="2:13" ht="15.75" customHeight="1">
      <c r="B76" s="37"/>
      <c r="D76" s="49"/>
      <c r="E76" s="49"/>
      <c r="M76" s="58"/>
    </row>
    <row r="77" spans="2:13" ht="15.75" customHeight="1">
      <c r="B77" s="37"/>
      <c r="D77" s="49"/>
      <c r="E77" s="49"/>
      <c r="M77" s="58"/>
    </row>
    <row r="78" spans="2:13" ht="15.75" customHeight="1">
      <c r="B78" s="37"/>
      <c r="D78" s="49"/>
      <c r="E78" s="49"/>
      <c r="M78" s="58"/>
    </row>
    <row r="79" spans="2:13" ht="15.75" customHeight="1">
      <c r="B79" s="37"/>
      <c r="D79" s="49"/>
      <c r="E79" s="49"/>
      <c r="M79" s="58"/>
    </row>
    <row r="80" spans="2:13" ht="15.75" customHeight="1">
      <c r="B80" s="37"/>
      <c r="D80" s="49"/>
      <c r="E80" s="49"/>
      <c r="M80" s="58"/>
    </row>
    <row r="81" spans="2:13" ht="15.75" customHeight="1">
      <c r="B81" s="37"/>
      <c r="D81" s="49"/>
      <c r="E81" s="49"/>
      <c r="M81" s="58"/>
    </row>
    <row r="82" spans="2:13" ht="15.75" customHeight="1">
      <c r="B82" s="37"/>
      <c r="D82" s="49"/>
      <c r="E82" s="49"/>
      <c r="M82" s="58"/>
    </row>
    <row r="83" spans="2:13" ht="15.75" customHeight="1">
      <c r="B83" s="37"/>
      <c r="D83" s="49"/>
      <c r="E83" s="49"/>
      <c r="M83" s="58"/>
    </row>
    <row r="84" spans="2:13" ht="15.75" customHeight="1">
      <c r="B84" s="37"/>
      <c r="D84" s="49"/>
      <c r="E84" s="49"/>
      <c r="M84" s="58"/>
    </row>
    <row r="85" spans="2:13" ht="15.75" customHeight="1">
      <c r="B85" s="37"/>
      <c r="D85" s="49"/>
      <c r="E85" s="49"/>
      <c r="M85" s="58"/>
    </row>
    <row r="86" spans="2:13" ht="15.75" customHeight="1">
      <c r="B86" s="37"/>
      <c r="D86" s="49"/>
      <c r="E86" s="49"/>
      <c r="M86" s="58"/>
    </row>
    <row r="87" spans="2:13" ht="15.75" customHeight="1">
      <c r="B87" s="37"/>
      <c r="D87" s="49"/>
      <c r="E87" s="49"/>
      <c r="M87" s="58"/>
    </row>
    <row r="88" spans="2:13" ht="15.75" customHeight="1">
      <c r="B88" s="37"/>
      <c r="D88" s="49"/>
      <c r="E88" s="49"/>
      <c r="M88" s="58"/>
    </row>
    <row r="89" spans="2:13" ht="15.75" customHeight="1">
      <c r="B89" s="37"/>
      <c r="D89" s="49"/>
      <c r="E89" s="49"/>
      <c r="M89" s="58"/>
    </row>
    <row r="90" spans="2:13" ht="15.75" customHeight="1">
      <c r="B90" s="37"/>
      <c r="D90" s="49"/>
      <c r="E90" s="49"/>
      <c r="M90" s="58"/>
    </row>
    <row r="91" spans="2:13" ht="15.75" customHeight="1">
      <c r="B91" s="37"/>
      <c r="D91" s="49"/>
      <c r="E91" s="49"/>
      <c r="M91" s="58"/>
    </row>
    <row r="92" spans="2:13" ht="15.75" customHeight="1">
      <c r="B92" s="37"/>
      <c r="D92" s="49"/>
      <c r="E92" s="49"/>
      <c r="M92" s="58"/>
    </row>
    <row r="93" spans="2:13" ht="15.75" customHeight="1">
      <c r="B93" s="37"/>
      <c r="D93" s="49"/>
      <c r="E93" s="49"/>
      <c r="M93" s="58"/>
    </row>
    <row r="94" spans="2:13" ht="15.75" customHeight="1">
      <c r="B94" s="37"/>
      <c r="D94" s="49"/>
      <c r="E94" s="49"/>
      <c r="M94" s="58"/>
    </row>
    <row r="95" spans="2:13" ht="15.75" customHeight="1">
      <c r="B95" s="37"/>
      <c r="D95" s="49"/>
      <c r="E95" s="49"/>
      <c r="M95" s="58"/>
    </row>
    <row r="96" spans="2:13" ht="15.75" customHeight="1">
      <c r="B96" s="37"/>
      <c r="D96" s="49"/>
      <c r="E96" s="49"/>
      <c r="M96" s="58"/>
    </row>
    <row r="97" spans="2:13" ht="15.75" customHeight="1">
      <c r="B97" s="37"/>
      <c r="D97" s="49"/>
      <c r="E97" s="49"/>
      <c r="M97" s="58"/>
    </row>
    <row r="98" spans="2:13" ht="15.75" customHeight="1">
      <c r="B98" s="37"/>
      <c r="D98" s="49"/>
      <c r="E98" s="49"/>
      <c r="M98" s="58"/>
    </row>
    <row r="99" spans="2:13" ht="15.75" customHeight="1">
      <c r="B99" s="37"/>
      <c r="D99" s="49"/>
      <c r="E99" s="49"/>
      <c r="M99" s="58"/>
    </row>
    <row r="100" spans="2:13" ht="15.75" customHeight="1">
      <c r="B100" s="37"/>
      <c r="D100" s="49"/>
      <c r="E100" s="49"/>
      <c r="M100" s="58"/>
    </row>
    <row r="101" spans="2:13" ht="15.75" customHeight="1">
      <c r="B101" s="37"/>
      <c r="D101" s="49"/>
      <c r="E101" s="49"/>
      <c r="M101" s="58"/>
    </row>
    <row r="102" spans="2:13" ht="15.75" customHeight="1">
      <c r="B102" s="37"/>
      <c r="D102" s="49"/>
      <c r="E102" s="49"/>
      <c r="M102" s="58"/>
    </row>
    <row r="103" spans="2:13" ht="15.75" customHeight="1">
      <c r="B103" s="37"/>
      <c r="D103" s="49"/>
      <c r="E103" s="49"/>
      <c r="M103" s="58"/>
    </row>
    <row r="104" spans="2:13" ht="15.75" customHeight="1">
      <c r="B104" s="37"/>
      <c r="D104" s="49"/>
      <c r="E104" s="49"/>
      <c r="M104" s="58"/>
    </row>
    <row r="105" spans="2:13" ht="15.75" customHeight="1">
      <c r="B105" s="37"/>
      <c r="D105" s="49"/>
      <c r="E105" s="49"/>
      <c r="M105" s="58"/>
    </row>
    <row r="106" spans="2:13" ht="15.75" customHeight="1">
      <c r="B106" s="37"/>
      <c r="D106" s="49"/>
      <c r="E106" s="49"/>
      <c r="M106" s="58"/>
    </row>
    <row r="107" spans="2:13" ht="15.75" customHeight="1">
      <c r="B107" s="37"/>
      <c r="D107" s="49"/>
      <c r="E107" s="49"/>
      <c r="M107" s="58"/>
    </row>
    <row r="108" spans="2:13" ht="15.75" customHeight="1">
      <c r="B108" s="37"/>
      <c r="D108" s="49"/>
      <c r="E108" s="49"/>
      <c r="M108" s="58"/>
    </row>
    <row r="109" spans="2:13" ht="15.75" customHeight="1">
      <c r="B109" s="37"/>
      <c r="D109" s="49"/>
      <c r="E109" s="49"/>
      <c r="M109" s="58"/>
    </row>
    <row r="110" spans="2:13" ht="15.75" customHeight="1">
      <c r="B110" s="37"/>
      <c r="D110" s="49"/>
      <c r="E110" s="49"/>
      <c r="M110" s="58"/>
    </row>
    <row r="111" spans="2:13" ht="15.75" customHeight="1">
      <c r="B111" s="37"/>
      <c r="D111" s="49"/>
      <c r="E111" s="49"/>
      <c r="M111" s="58"/>
    </row>
    <row r="112" spans="2:13" ht="15.75" customHeight="1">
      <c r="B112" s="37"/>
      <c r="D112" s="49"/>
      <c r="E112" s="49"/>
      <c r="M112" s="58"/>
    </row>
    <row r="113" spans="2:13" ht="15.75" customHeight="1">
      <c r="B113" s="37"/>
      <c r="D113" s="49"/>
      <c r="E113" s="49"/>
      <c r="M113" s="58"/>
    </row>
    <row r="114" spans="2:13" ht="15.75" customHeight="1">
      <c r="B114" s="37"/>
      <c r="D114" s="49"/>
      <c r="E114" s="49"/>
      <c r="M114" s="58"/>
    </row>
    <row r="115" spans="2:13" ht="15.75" customHeight="1">
      <c r="B115" s="37"/>
      <c r="D115" s="49"/>
      <c r="E115" s="49"/>
      <c r="M115" s="58"/>
    </row>
    <row r="116" spans="2:13" ht="15.75" customHeight="1">
      <c r="B116" s="37"/>
      <c r="D116" s="49"/>
      <c r="E116" s="49"/>
      <c r="M116" s="58"/>
    </row>
    <row r="117" spans="2:13" ht="15.75" customHeight="1">
      <c r="B117" s="37"/>
      <c r="D117" s="49"/>
      <c r="E117" s="49"/>
      <c r="M117" s="58"/>
    </row>
    <row r="118" spans="2:13" ht="15.75" customHeight="1">
      <c r="B118" s="37"/>
      <c r="D118" s="49"/>
      <c r="E118" s="49"/>
      <c r="M118" s="58"/>
    </row>
    <row r="119" spans="2:13" ht="15.75" customHeight="1">
      <c r="B119" s="37"/>
      <c r="D119" s="49"/>
      <c r="E119" s="49"/>
      <c r="M119" s="58"/>
    </row>
    <row r="120" spans="2:13" ht="15.75" customHeight="1">
      <c r="B120" s="37"/>
      <c r="D120" s="49"/>
      <c r="E120" s="49"/>
      <c r="M120" s="58"/>
    </row>
    <row r="121" spans="2:13" ht="15.75" customHeight="1">
      <c r="B121" s="37"/>
      <c r="D121" s="49"/>
      <c r="E121" s="49"/>
      <c r="M121" s="58"/>
    </row>
    <row r="122" spans="2:13" ht="15.75" customHeight="1">
      <c r="B122" s="37"/>
      <c r="D122" s="49"/>
      <c r="E122" s="49"/>
      <c r="M122" s="58"/>
    </row>
    <row r="123" spans="2:13" ht="15.75" customHeight="1">
      <c r="B123" s="37"/>
      <c r="D123" s="49"/>
      <c r="E123" s="49"/>
      <c r="M123" s="58"/>
    </row>
    <row r="124" spans="2:13" ht="15.75" customHeight="1">
      <c r="B124" s="37"/>
      <c r="D124" s="49"/>
      <c r="E124" s="49"/>
      <c r="M124" s="58"/>
    </row>
    <row r="125" spans="2:13" ht="15.75" customHeight="1">
      <c r="B125" s="37"/>
      <c r="D125" s="49"/>
      <c r="E125" s="49"/>
      <c r="M125" s="58"/>
    </row>
    <row r="126" spans="2:13" ht="15.75" customHeight="1">
      <c r="B126" s="37"/>
      <c r="D126" s="49"/>
      <c r="E126" s="49"/>
      <c r="M126" s="58"/>
    </row>
    <row r="127" spans="2:13" ht="15.75" customHeight="1">
      <c r="B127" s="37"/>
      <c r="D127" s="49"/>
      <c r="E127" s="49"/>
      <c r="M127" s="58"/>
    </row>
    <row r="128" spans="2:13" ht="15.75" customHeight="1">
      <c r="B128" s="37"/>
      <c r="D128" s="49"/>
      <c r="E128" s="49"/>
      <c r="M128" s="58"/>
    </row>
    <row r="129" spans="2:13" ht="15.75" customHeight="1">
      <c r="B129" s="37"/>
      <c r="D129" s="49"/>
      <c r="E129" s="49"/>
      <c r="M129" s="58"/>
    </row>
    <row r="130" spans="2:13" ht="15.75" customHeight="1">
      <c r="B130" s="37"/>
      <c r="D130" s="49"/>
      <c r="E130" s="49"/>
      <c r="M130" s="58"/>
    </row>
    <row r="131" spans="2:13" ht="15.75" customHeight="1">
      <c r="B131" s="37"/>
      <c r="D131" s="49"/>
      <c r="E131" s="49"/>
      <c r="M131" s="58"/>
    </row>
    <row r="132" spans="2:13" ht="15.75" customHeight="1">
      <c r="B132" s="37"/>
      <c r="D132" s="49"/>
      <c r="E132" s="49"/>
      <c r="M132" s="58"/>
    </row>
    <row r="133" spans="2:13" ht="15.75" customHeight="1">
      <c r="B133" s="37"/>
      <c r="D133" s="49"/>
      <c r="E133" s="49"/>
      <c r="M133" s="58"/>
    </row>
    <row r="134" spans="2:13" ht="15.75" customHeight="1">
      <c r="B134" s="37"/>
      <c r="D134" s="49"/>
      <c r="E134" s="49"/>
      <c r="M134" s="58"/>
    </row>
    <row r="135" spans="2:13" ht="15.75" customHeight="1">
      <c r="B135" s="37"/>
      <c r="D135" s="49"/>
      <c r="E135" s="49"/>
      <c r="M135" s="58"/>
    </row>
    <row r="136" spans="2:13" ht="15.75" customHeight="1">
      <c r="B136" s="37"/>
      <c r="D136" s="49"/>
      <c r="E136" s="49"/>
      <c r="M136" s="58"/>
    </row>
    <row r="137" spans="2:13" ht="15.75" customHeight="1">
      <c r="B137" s="37"/>
      <c r="D137" s="49"/>
      <c r="E137" s="49"/>
      <c r="M137" s="58"/>
    </row>
    <row r="138" spans="2:13" ht="15.75" customHeight="1">
      <c r="B138" s="37"/>
      <c r="D138" s="49"/>
      <c r="E138" s="49"/>
      <c r="M138" s="58"/>
    </row>
    <row r="139" spans="2:13" ht="15.75" customHeight="1">
      <c r="B139" s="37"/>
      <c r="D139" s="49"/>
      <c r="E139" s="49"/>
      <c r="M139" s="58"/>
    </row>
    <row r="140" spans="2:13" ht="15.75" customHeight="1">
      <c r="B140" s="37"/>
      <c r="D140" s="49"/>
      <c r="E140" s="49"/>
      <c r="M140" s="58"/>
    </row>
    <row r="141" spans="2:13" ht="15.75" customHeight="1">
      <c r="B141" s="37"/>
      <c r="D141" s="49"/>
      <c r="E141" s="49"/>
      <c r="M141" s="58"/>
    </row>
    <row r="142" spans="2:13" ht="15.75" customHeight="1">
      <c r="B142" s="37"/>
      <c r="D142" s="49"/>
      <c r="E142" s="49"/>
      <c r="M142" s="58"/>
    </row>
    <row r="143" spans="2:13" ht="15.75" customHeight="1">
      <c r="B143" s="37"/>
      <c r="D143" s="49"/>
      <c r="E143" s="49"/>
      <c r="M143" s="58"/>
    </row>
    <row r="144" spans="2:13" ht="15.75" customHeight="1">
      <c r="B144" s="37"/>
      <c r="D144" s="49"/>
      <c r="E144" s="49"/>
      <c r="M144" s="58"/>
    </row>
    <row r="145" spans="2:13" ht="15.75" customHeight="1">
      <c r="B145" s="37"/>
      <c r="D145" s="49"/>
      <c r="E145" s="49"/>
      <c r="M145" s="58"/>
    </row>
    <row r="146" spans="2:13" ht="15.75" customHeight="1">
      <c r="B146" s="37"/>
      <c r="D146" s="49"/>
      <c r="E146" s="49"/>
      <c r="M146" s="58"/>
    </row>
    <row r="147" spans="2:13" ht="15.75" customHeight="1">
      <c r="B147" s="37"/>
      <c r="D147" s="49"/>
      <c r="E147" s="49"/>
      <c r="M147" s="58"/>
    </row>
    <row r="148" spans="2:13" ht="15.75" customHeight="1">
      <c r="B148" s="37"/>
      <c r="D148" s="49"/>
      <c r="E148" s="49"/>
      <c r="M148" s="58"/>
    </row>
    <row r="149" spans="2:13" ht="15.75" customHeight="1">
      <c r="B149" s="37"/>
      <c r="D149" s="49"/>
      <c r="E149" s="49"/>
      <c r="M149" s="58"/>
    </row>
    <row r="150" spans="2:13" ht="15.75" customHeight="1">
      <c r="B150" s="37"/>
      <c r="D150" s="49"/>
      <c r="E150" s="49"/>
      <c r="M150" s="58"/>
    </row>
    <row r="151" spans="2:13" ht="15.75" customHeight="1">
      <c r="B151" s="37"/>
      <c r="D151" s="49"/>
      <c r="E151" s="49"/>
      <c r="M151" s="58"/>
    </row>
    <row r="152" spans="2:13" ht="15.75" customHeight="1">
      <c r="B152" s="37"/>
      <c r="D152" s="49"/>
      <c r="E152" s="49"/>
      <c r="M152" s="58"/>
    </row>
    <row r="153" spans="2:13" ht="15.75" customHeight="1"/>
    <row r="154" spans="2:13" ht="15.75" customHeight="1"/>
    <row r="155" spans="2:13" ht="15.75" customHeight="1"/>
    <row r="156" spans="2:13" ht="15.75" customHeight="1"/>
    <row r="157" spans="2:13" ht="15.75" customHeight="1"/>
    <row r="158" spans="2:13" ht="15.75" customHeight="1"/>
    <row r="159" spans="2:13" ht="15.75" customHeight="1"/>
    <row r="160" spans="2:13"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pageMargins left="0.7" right="0.7" top="0.75" bottom="0.75" header="0" footer="0"/>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8"/>
  <sheetViews>
    <sheetView workbookViewId="0">
      <selection activeCell="C12" sqref="C12"/>
    </sheetView>
  </sheetViews>
  <sheetFormatPr defaultColWidth="14.42578125" defaultRowHeight="15" customHeight="1"/>
  <cols>
    <col min="1" max="1" width="20.5703125" style="129" customWidth="1"/>
    <col min="2" max="9" width="9.140625" style="129" customWidth="1"/>
    <col min="10" max="10" width="18.28515625" customWidth="1"/>
    <col min="11" max="11" width="15.85546875" customWidth="1"/>
    <col min="12" max="12" width="9.140625" customWidth="1"/>
  </cols>
  <sheetData>
    <row r="1" spans="1:18">
      <c r="A1" s="119" t="s">
        <v>3093</v>
      </c>
      <c r="B1" s="11"/>
      <c r="C1" s="11"/>
      <c r="D1" s="11"/>
      <c r="E1" s="11"/>
      <c r="F1" s="11"/>
      <c r="G1" s="11"/>
      <c r="H1" s="11"/>
      <c r="I1" s="11"/>
      <c r="J1" s="36"/>
      <c r="K1" s="36"/>
      <c r="L1" s="338"/>
    </row>
    <row r="2" spans="1:18">
      <c r="A2" s="120"/>
      <c r="B2" s="121"/>
      <c r="C2" s="121"/>
      <c r="D2" s="121"/>
      <c r="E2" s="121"/>
      <c r="F2" s="121"/>
      <c r="G2" s="121"/>
      <c r="H2" s="121"/>
      <c r="I2" s="121"/>
      <c r="J2" s="36"/>
      <c r="K2" s="36"/>
      <c r="L2" s="36"/>
    </row>
    <row r="3" spans="1:18">
      <c r="A3" s="8"/>
      <c r="B3" s="8"/>
      <c r="C3" s="8"/>
      <c r="D3" s="8"/>
      <c r="E3" s="8"/>
      <c r="F3" s="8"/>
      <c r="G3" s="8"/>
      <c r="H3" s="8"/>
      <c r="I3" s="8"/>
      <c r="J3" s="4"/>
      <c r="K3" s="4"/>
      <c r="L3" s="4"/>
    </row>
    <row r="4" spans="1:18" ht="15.75" thickBot="1">
      <c r="A4" s="122" t="s">
        <v>140</v>
      </c>
      <c r="B4" s="8"/>
      <c r="C4" s="8"/>
      <c r="D4" s="8"/>
      <c r="E4" s="8"/>
      <c r="F4" s="8"/>
      <c r="G4" s="8"/>
      <c r="H4" s="8"/>
      <c r="I4" s="8"/>
      <c r="J4" s="4"/>
      <c r="K4" s="4"/>
      <c r="L4" s="4"/>
    </row>
    <row r="5" spans="1:18" ht="15.75" thickBot="1">
      <c r="A5" s="123" t="s">
        <v>64</v>
      </c>
      <c r="B5" s="124" t="s">
        <v>35</v>
      </c>
      <c r="C5" s="124" t="s">
        <v>65</v>
      </c>
      <c r="D5" s="124" t="s">
        <v>66</v>
      </c>
      <c r="E5" s="124" t="s">
        <v>67</v>
      </c>
      <c r="F5" s="124" t="s">
        <v>2</v>
      </c>
      <c r="G5" s="124" t="s">
        <v>65</v>
      </c>
      <c r="H5" s="124" t="s">
        <v>66</v>
      </c>
      <c r="I5" s="124" t="s">
        <v>68</v>
      </c>
      <c r="J5" s="77" t="s">
        <v>48</v>
      </c>
      <c r="K5" s="4"/>
      <c r="L5" s="4"/>
    </row>
    <row r="6" spans="1:18">
      <c r="A6" s="312">
        <v>-0.17531279999999999</v>
      </c>
      <c r="B6" s="313">
        <v>2.1239419999999998E-2</v>
      </c>
      <c r="C6" s="313">
        <v>-0.217001</v>
      </c>
      <c r="D6" s="313">
        <v>-0.13362470000000001</v>
      </c>
      <c r="E6" s="313">
        <v>-8.2541239999999991</v>
      </c>
      <c r="F6" s="314">
        <f t="shared" ref="F6" si="0">EXP(A6)</f>
        <v>0.83919447967667826</v>
      </c>
      <c r="G6" s="314">
        <f t="shared" ref="G6:H6" si="1">EXP(C6)</f>
        <v>0.8049291643754346</v>
      </c>
      <c r="H6" s="314">
        <f t="shared" si="1"/>
        <v>0.87491835985533029</v>
      </c>
      <c r="I6" s="315">
        <v>4.4408919999999998E-16</v>
      </c>
      <c r="J6" s="77" t="s">
        <v>142</v>
      </c>
      <c r="K6" s="4"/>
      <c r="L6" s="4"/>
      <c r="Q6" s="74"/>
    </row>
    <row r="7" spans="1:18">
      <c r="A7" s="8">
        <v>-0.15851116635913901</v>
      </c>
      <c r="B7" s="129">
        <v>2.1972819335502901E-2</v>
      </c>
      <c r="C7" s="129">
        <v>-0.20163976598536901</v>
      </c>
      <c r="D7" s="129">
        <v>-0.115382566732909</v>
      </c>
      <c r="E7" s="129">
        <v>-7.2139657610082697</v>
      </c>
      <c r="F7" s="84">
        <f t="shared" ref="F7:F14" si="2">EXP(A7)</f>
        <v>0.85341343421682814</v>
      </c>
      <c r="G7" s="84">
        <f t="shared" ref="G7:H16" si="3">EXP(C7)</f>
        <v>0.81738932635144068</v>
      </c>
      <c r="H7" s="84">
        <f t="shared" ref="H7:H14" si="4">EXP(D7)</f>
        <v>0.89102520209398728</v>
      </c>
      <c r="I7" s="74">
        <v>9.6978026905415708E-7</v>
      </c>
      <c r="J7" s="323" t="s">
        <v>1601</v>
      </c>
      <c r="K7" s="4"/>
      <c r="L7" s="4"/>
      <c r="Q7" s="74"/>
    </row>
    <row r="8" spans="1:18">
      <c r="A8" s="8">
        <v>-0.15627190116891099</v>
      </c>
      <c r="B8" s="129">
        <v>2.18843501890401E-2</v>
      </c>
      <c r="C8" s="129">
        <v>-0.199226852145925</v>
      </c>
      <c r="D8" s="129">
        <v>-0.113316950191896</v>
      </c>
      <c r="E8" s="129">
        <v>-7.1408060928934303</v>
      </c>
      <c r="F8" s="84">
        <f t="shared" si="2"/>
        <v>0.85532659445006842</v>
      </c>
      <c r="G8" s="84">
        <f t="shared" si="3"/>
        <v>0.81936399776713165</v>
      </c>
      <c r="H8" s="84">
        <f t="shared" si="4"/>
        <v>0.89286762069996772</v>
      </c>
      <c r="I8" s="74">
        <v>9.1366660939187401E-7</v>
      </c>
      <c r="J8" s="324" t="s">
        <v>1602</v>
      </c>
      <c r="K8" s="4"/>
      <c r="Q8" s="74"/>
    </row>
    <row r="9" spans="1:18">
      <c r="A9" s="129">
        <v>-0.154139476387289</v>
      </c>
      <c r="B9" s="129">
        <v>2.1893597621016E-2</v>
      </c>
      <c r="C9" s="129">
        <v>-0.19711257837101601</v>
      </c>
      <c r="D9" s="129">
        <v>-0.111166374403561</v>
      </c>
      <c r="E9" s="129">
        <v>-7.0403904856334796</v>
      </c>
      <c r="F9" s="84">
        <f t="shared" si="2"/>
        <v>0.85715246014519553</v>
      </c>
      <c r="G9" s="84">
        <f t="shared" si="3"/>
        <v>0.8210981902125104</v>
      </c>
      <c r="H9" s="84">
        <f t="shared" si="4"/>
        <v>0.89478986641391756</v>
      </c>
      <c r="I9" s="74">
        <v>1.8440201792424E-6</v>
      </c>
      <c r="J9" s="78" t="s">
        <v>120</v>
      </c>
      <c r="K9" s="4"/>
      <c r="N9" s="74"/>
      <c r="Q9" s="74"/>
    </row>
    <row r="10" spans="1:18">
      <c r="A10" s="129">
        <v>-0.14284159251727699</v>
      </c>
      <c r="B10" s="129">
        <v>2.2263413806276899E-2</v>
      </c>
      <c r="C10" s="129">
        <v>-0.186540575597367</v>
      </c>
      <c r="D10" s="129">
        <v>-9.9142609437188001E-2</v>
      </c>
      <c r="E10" s="129">
        <v>-6.4159788682993701</v>
      </c>
      <c r="F10" s="84">
        <f t="shared" si="2"/>
        <v>0.86689138010095668</v>
      </c>
      <c r="G10" s="84">
        <f t="shared" si="3"/>
        <v>0.82982489062758624</v>
      </c>
      <c r="H10" s="84">
        <f t="shared" si="4"/>
        <v>0.90561354977553155</v>
      </c>
      <c r="I10" s="74">
        <v>1.3330637374103299E-5</v>
      </c>
      <c r="J10" s="79" t="s">
        <v>121</v>
      </c>
      <c r="K10" s="4"/>
      <c r="L10" s="4"/>
      <c r="Q10" s="74"/>
      <c r="R10" s="74"/>
    </row>
    <row r="11" spans="1:18">
      <c r="A11" s="8">
        <v>-0.17007677002683799</v>
      </c>
      <c r="B11" s="129">
        <v>1.6713169548957098E-2</v>
      </c>
      <c r="C11" s="129">
        <v>-0.20288164531189601</v>
      </c>
      <c r="D11" s="129">
        <v>-0.137271894741781</v>
      </c>
      <c r="E11" s="129">
        <v>-10.176212808027801</v>
      </c>
      <c r="F11" s="84">
        <f t="shared" si="2"/>
        <v>0.84360005091183476</v>
      </c>
      <c r="G11" s="84">
        <f t="shared" si="3"/>
        <v>0.81637485749964978</v>
      </c>
      <c r="H11" s="84">
        <f t="shared" si="4"/>
        <v>0.87173317424067631</v>
      </c>
      <c r="I11" s="74">
        <v>5.6651969284849099E-14</v>
      </c>
      <c r="J11" s="78" t="s">
        <v>123</v>
      </c>
      <c r="K11" s="4"/>
      <c r="L11" s="4"/>
      <c r="Q11" s="74"/>
    </row>
    <row r="12" spans="1:18">
      <c r="A12" s="8">
        <v>-0.15184909786277001</v>
      </c>
      <c r="B12" s="129">
        <v>1.6975654153269501E-2</v>
      </c>
      <c r="C12" s="129">
        <v>-0.18516918210825201</v>
      </c>
      <c r="D12" s="129">
        <v>-0.118529013617288</v>
      </c>
      <c r="E12" s="129">
        <v>-8.9451102438679406</v>
      </c>
      <c r="F12" s="84">
        <f t="shared" si="2"/>
        <v>0.85911791368924129</v>
      </c>
      <c r="G12" s="84">
        <f t="shared" si="3"/>
        <v>0.83096368777071239</v>
      </c>
      <c r="H12" s="84">
        <f t="shared" si="4"/>
        <v>0.88822604463242671</v>
      </c>
      <c r="I12" s="74">
        <v>5.6515447293725998E-11</v>
      </c>
      <c r="J12" s="78" t="s">
        <v>124</v>
      </c>
      <c r="K12" s="4"/>
      <c r="L12" s="4"/>
      <c r="Q12" s="74"/>
    </row>
    <row r="13" spans="1:18">
      <c r="A13" s="129">
        <v>-0.152049401997608</v>
      </c>
      <c r="B13" s="129">
        <v>1.6995072002266302E-2</v>
      </c>
      <c r="C13" s="129">
        <v>-0.18540759990625699</v>
      </c>
      <c r="D13" s="129">
        <v>-0.118691204088959</v>
      </c>
      <c r="E13" s="129">
        <v>-8.9466759527310398</v>
      </c>
      <c r="F13" s="84">
        <f t="shared" si="2"/>
        <v>0.85894584605232083</v>
      </c>
      <c r="G13" s="84">
        <f t="shared" si="3"/>
        <v>0.83076559485342893</v>
      </c>
      <c r="H13" s="84">
        <f t="shared" si="4"/>
        <v>0.88808199451339154</v>
      </c>
      <c r="I13" s="74">
        <v>5.8066644401998502E-11</v>
      </c>
      <c r="J13" s="78" t="s">
        <v>128</v>
      </c>
      <c r="K13" s="4"/>
      <c r="Q13" s="74"/>
    </row>
    <row r="14" spans="1:18">
      <c r="A14" s="129">
        <v>-0.14987378611390401</v>
      </c>
      <c r="B14" s="129">
        <v>1.7168721163826499E-2</v>
      </c>
      <c r="C14" s="129">
        <v>-0.18357282536157299</v>
      </c>
      <c r="D14" s="129">
        <v>-0.116174746866235</v>
      </c>
      <c r="E14" s="129">
        <v>-8.7294670746752701</v>
      </c>
      <c r="F14" s="84">
        <f t="shared" si="2"/>
        <v>0.86081661657936004</v>
      </c>
      <c r="G14" s="84">
        <f t="shared" si="3"/>
        <v>0.83229126161873745</v>
      </c>
      <c r="H14" s="84">
        <f t="shared" si="4"/>
        <v>0.89031962913793328</v>
      </c>
      <c r="I14" s="74">
        <v>1.70278171807699E-10</v>
      </c>
      <c r="J14" s="78" t="s">
        <v>127</v>
      </c>
      <c r="K14" s="4"/>
      <c r="Q14" s="74"/>
    </row>
    <row r="15" spans="1:18">
      <c r="A15" s="129">
        <v>-0.163019516776022</v>
      </c>
      <c r="B15" s="129">
        <v>1.6730138780742101E-2</v>
      </c>
      <c r="C15" s="129">
        <v>-0.19585769953939899</v>
      </c>
      <c r="D15" s="129">
        <v>-0.13018133401264601</v>
      </c>
      <c r="E15" s="129">
        <v>-9.7440624320267197</v>
      </c>
      <c r="F15" s="128">
        <v>0.84875668618313638</v>
      </c>
      <c r="G15" s="128">
        <v>0.82143977147032465</v>
      </c>
      <c r="H15" s="128">
        <v>0.87698202273689529</v>
      </c>
      <c r="I15" s="74">
        <v>9.3252467307611807E-13</v>
      </c>
      <c r="J15" s="80" t="s">
        <v>45</v>
      </c>
      <c r="K15" s="4"/>
      <c r="Q15" s="74"/>
    </row>
    <row r="16" spans="1:18">
      <c r="A16" s="129">
        <v>-0.15558410634158501</v>
      </c>
      <c r="B16" s="129">
        <v>1.6846942034352701E-2</v>
      </c>
      <c r="C16" s="129">
        <v>-0.188651552390801</v>
      </c>
      <c r="D16" s="129">
        <v>-0.12251666029237</v>
      </c>
      <c r="E16" s="129">
        <v>-9.2351541320871693</v>
      </c>
      <c r="F16" s="128">
        <v>0.85527770995803221</v>
      </c>
      <c r="G16" s="84">
        <f t="shared" si="3"/>
        <v>0.82807499718291011</v>
      </c>
      <c r="H16" s="84">
        <f t="shared" si="3"/>
        <v>0.88469116560722694</v>
      </c>
      <c r="I16" s="74">
        <v>1.2868240721655801E-11</v>
      </c>
      <c r="J16" s="80" t="s">
        <v>145</v>
      </c>
      <c r="K16" s="4"/>
      <c r="Q16" s="74"/>
    </row>
    <row r="17" spans="1:18">
      <c r="A17" s="129">
        <v>-0.154185066573086</v>
      </c>
      <c r="B17" s="129">
        <v>1.68131673264292E-2</v>
      </c>
      <c r="C17" s="129">
        <v>-0.18718621908785399</v>
      </c>
      <c r="D17" s="129">
        <v>-0.12118391405831801</v>
      </c>
      <c r="E17" s="129">
        <v>-9.1704949804857598</v>
      </c>
      <c r="F17" s="128">
        <v>0.85662598861184847</v>
      </c>
      <c r="G17" s="84">
        <f t="shared" ref="G17:G25" si="5">EXP(C17)</f>
        <v>0.82928929251003314</v>
      </c>
      <c r="H17" s="84">
        <f t="shared" ref="H17:H25" si="6">EXP(D17)</f>
        <v>0.88587102047541577</v>
      </c>
      <c r="I17" s="74">
        <v>1.21157239259942E-11</v>
      </c>
      <c r="J17" s="80" t="s">
        <v>44</v>
      </c>
      <c r="K17" s="4"/>
      <c r="R17" s="74"/>
    </row>
    <row r="18" spans="1:18">
      <c r="A18" s="83">
        <v>-0.153081358416956</v>
      </c>
      <c r="B18" s="84">
        <v>1.6910198140258601E-2</v>
      </c>
      <c r="C18" s="84">
        <v>-0.18627222244099201</v>
      </c>
      <c r="D18" s="84">
        <v>-0.119890494392919</v>
      </c>
      <c r="E18" s="84">
        <v>-9.0526058386335908</v>
      </c>
      <c r="F18" s="128">
        <f>EXP(A18)</f>
        <v>0.85805990857567005</v>
      </c>
      <c r="G18" s="84">
        <f t="shared" si="5"/>
        <v>0.83004760663816035</v>
      </c>
      <c r="H18" s="84">
        <f t="shared" si="6"/>
        <v>0.88701756479595029</v>
      </c>
      <c r="I18" s="75">
        <v>2.8178293579050201E-11</v>
      </c>
      <c r="J18" s="80" t="s">
        <v>40</v>
      </c>
      <c r="K18" s="4"/>
    </row>
    <row r="19" spans="1:18">
      <c r="A19" s="129">
        <v>-0.180487569176352</v>
      </c>
      <c r="B19" s="129">
        <v>1.6011286925237601E-2</v>
      </c>
      <c r="C19" s="129">
        <v>-0.21191477807273201</v>
      </c>
      <c r="D19" s="129">
        <v>-0.14906036027997199</v>
      </c>
      <c r="E19" s="129">
        <v>-11.272521067114299</v>
      </c>
      <c r="F19" s="128">
        <f>EXP(A19)</f>
        <v>0.83486305866789257</v>
      </c>
      <c r="G19" s="84">
        <f t="shared" ref="G19" si="7">EXP(C19)</f>
        <v>0.80903364203486672</v>
      </c>
      <c r="H19" s="84">
        <f t="shared" ref="H19" si="8">EXP(D19)</f>
        <v>0.86151711191544089</v>
      </c>
      <c r="I19" s="74">
        <v>3.3100892564775899E-17</v>
      </c>
      <c r="J19" s="80" t="s">
        <v>1600</v>
      </c>
      <c r="K19" s="4"/>
    </row>
    <row r="20" spans="1:18">
      <c r="A20" s="129">
        <v>-0.14012910512358001</v>
      </c>
      <c r="B20" s="129">
        <v>1.6771340379551001E-2</v>
      </c>
      <c r="C20" s="129">
        <v>-0.17304815904107901</v>
      </c>
      <c r="D20" s="129">
        <v>-0.107210051206081</v>
      </c>
      <c r="E20" s="129">
        <v>-8.3552716689500102</v>
      </c>
      <c r="F20" s="128">
        <f t="shared" ref="F20:F22" si="9">EXP(A20)</f>
        <v>0.86924600404136687</v>
      </c>
      <c r="G20" s="84">
        <f t="shared" ref="G20:G22" si="10">EXP(C20)</f>
        <v>0.8410971074390835</v>
      </c>
      <c r="H20" s="84">
        <f t="shared" ref="H20:H22" si="11">EXP(D20)</f>
        <v>0.89833695640976574</v>
      </c>
      <c r="I20" s="74">
        <v>3.8564515927057601E-10</v>
      </c>
      <c r="J20" s="80" t="s">
        <v>1597</v>
      </c>
      <c r="K20" s="4"/>
      <c r="L20" s="4"/>
      <c r="R20" s="74"/>
    </row>
    <row r="21" spans="1:18" ht="30">
      <c r="A21" s="129">
        <v>-0.16676090898652901</v>
      </c>
      <c r="B21" s="129">
        <v>1.6184630621401099E-2</v>
      </c>
      <c r="C21" s="129">
        <v>-0.19852835964958401</v>
      </c>
      <c r="D21" s="129">
        <v>-0.13499345832347301</v>
      </c>
      <c r="E21" s="129">
        <v>-10.303658630677599</v>
      </c>
      <c r="F21" s="128">
        <f t="shared" si="9"/>
        <v>0.84640195424808351</v>
      </c>
      <c r="G21" s="84">
        <f t="shared" si="10"/>
        <v>0.81993651729836492</v>
      </c>
      <c r="H21" s="84">
        <f t="shared" si="11"/>
        <v>0.87372162727359992</v>
      </c>
      <c r="I21" s="74">
        <v>3.4383158551092801E-14</v>
      </c>
      <c r="J21" s="293" t="s">
        <v>1598</v>
      </c>
      <c r="K21" s="4"/>
      <c r="L21" s="4"/>
      <c r="Q21" s="74"/>
      <c r="R21" s="74"/>
    </row>
    <row r="22" spans="1:18">
      <c r="A22" s="129">
        <v>-0.14061629164775899</v>
      </c>
      <c r="B22" s="129">
        <v>1.7284329530728702E-2</v>
      </c>
      <c r="C22" s="129">
        <v>-0.174542248838613</v>
      </c>
      <c r="D22" s="129">
        <v>-0.106690334456906</v>
      </c>
      <c r="E22" s="129">
        <v>-8.1354785210364202</v>
      </c>
      <c r="F22" s="128">
        <f t="shared" si="9"/>
        <v>0.86882262224332896</v>
      </c>
      <c r="G22" s="84">
        <f t="shared" si="10"/>
        <v>0.83984137115710589</v>
      </c>
      <c r="H22" s="84">
        <f t="shared" si="11"/>
        <v>0.89880395851631145</v>
      </c>
      <c r="I22" s="74">
        <v>1.3439215121970101E-9</v>
      </c>
      <c r="J22" s="80" t="s">
        <v>1599</v>
      </c>
      <c r="K22" s="4"/>
      <c r="Q22" s="74"/>
      <c r="R22" s="74"/>
    </row>
    <row r="23" spans="1:18">
      <c r="A23" s="85">
        <v>-0.15579380364250101</v>
      </c>
      <c r="B23" s="86">
        <v>1.63070424720601E-2</v>
      </c>
      <c r="C23" s="86">
        <v>-0.187800810587959</v>
      </c>
      <c r="D23" s="86">
        <v>-0.123786796697042</v>
      </c>
      <c r="E23" s="86">
        <v>-9.5537743223170306</v>
      </c>
      <c r="F23" s="128">
        <f t="shared" ref="F23:F25" si="12">EXP(A23)</f>
        <v>0.85573562174882634</v>
      </c>
      <c r="G23" s="84">
        <f t="shared" si="5"/>
        <v>0.82877977494834765</v>
      </c>
      <c r="H23" s="84">
        <f t="shared" si="6"/>
        <v>0.88356820046132223</v>
      </c>
      <c r="I23" s="81">
        <v>1.2556001796015099E-12</v>
      </c>
      <c r="J23" s="94" t="s">
        <v>1583</v>
      </c>
      <c r="K23" s="4"/>
      <c r="L23" s="4"/>
      <c r="Q23" s="74"/>
      <c r="R23" s="74"/>
    </row>
    <row r="24" spans="1:18">
      <c r="A24" s="129">
        <v>-4.6400342901477397E-2</v>
      </c>
      <c r="B24" s="129">
        <v>8.7616586821854303E-2</v>
      </c>
      <c r="C24" s="129">
        <v>-0.218371729359158</v>
      </c>
      <c r="D24" s="129">
        <v>0.12557104355620299</v>
      </c>
      <c r="E24" s="129">
        <v>-0.52958400440570097</v>
      </c>
      <c r="F24" s="128">
        <f t="shared" si="12"/>
        <v>0.95465969444473342</v>
      </c>
      <c r="G24" s="84">
        <f t="shared" si="5"/>
        <v>0.80382658018268172</v>
      </c>
      <c r="H24" s="84">
        <f t="shared" si="6"/>
        <v>1.1337957149789548</v>
      </c>
      <c r="I24" s="317">
        <v>0.69206672935771196</v>
      </c>
      <c r="J24" s="170" t="s">
        <v>1581</v>
      </c>
      <c r="K24" s="4"/>
      <c r="Q24" s="74"/>
    </row>
    <row r="25" spans="1:18" ht="15.75" thickBot="1">
      <c r="A25" s="87">
        <v>-5.7532035886857701E-2</v>
      </c>
      <c r="B25" s="88">
        <v>3.0534276981342201E-2</v>
      </c>
      <c r="C25" s="88">
        <v>-0.117463860869276</v>
      </c>
      <c r="D25" s="88">
        <v>2.3997890955608598E-3</v>
      </c>
      <c r="E25" s="88">
        <v>-1.88417875170296</v>
      </c>
      <c r="F25" s="130">
        <f t="shared" si="12"/>
        <v>0.94409164508883192</v>
      </c>
      <c r="G25" s="131">
        <f t="shared" si="5"/>
        <v>0.88917264509226612</v>
      </c>
      <c r="H25" s="131">
        <f t="shared" si="6"/>
        <v>1.0024026708941878</v>
      </c>
      <c r="I25" s="318">
        <v>0.156530807997213</v>
      </c>
      <c r="J25" s="95" t="s">
        <v>1582</v>
      </c>
      <c r="K25" s="4"/>
      <c r="Q25" s="74"/>
      <c r="R25" s="74"/>
    </row>
    <row r="26" spans="1:18">
      <c r="A26" s="86"/>
      <c r="B26" s="86"/>
      <c r="C26" s="86"/>
      <c r="D26" s="86"/>
      <c r="E26" s="86"/>
      <c r="F26" s="128"/>
      <c r="G26" s="84"/>
      <c r="H26" s="84"/>
      <c r="I26" s="319"/>
      <c r="J26" s="113"/>
      <c r="K26" s="4"/>
      <c r="Q26" s="74"/>
      <c r="R26" s="74"/>
    </row>
    <row r="27" spans="1:18">
      <c r="A27" s="32"/>
      <c r="B27" s="32"/>
      <c r="C27" s="32"/>
      <c r="D27" s="32"/>
      <c r="E27" s="32"/>
      <c r="F27" s="132"/>
      <c r="G27" s="132"/>
      <c r="H27" s="132"/>
      <c r="I27" s="32"/>
      <c r="J27" s="60"/>
      <c r="K27" s="4"/>
      <c r="Q27" s="74"/>
      <c r="R27" s="74"/>
    </row>
    <row r="28" spans="1:18" ht="15.75" customHeight="1" thickBot="1">
      <c r="A28" s="8"/>
      <c r="B28" s="8"/>
      <c r="C28" s="8"/>
      <c r="D28" s="8"/>
      <c r="E28" s="8"/>
      <c r="F28" s="8"/>
      <c r="G28" s="8"/>
      <c r="H28" s="8"/>
      <c r="I28" s="8"/>
      <c r="J28" s="4"/>
      <c r="K28" s="4"/>
    </row>
    <row r="29" spans="1:18" ht="15.75" customHeight="1" thickBot="1">
      <c r="A29" s="133" t="s">
        <v>146</v>
      </c>
      <c r="B29" s="134"/>
      <c r="C29" s="134"/>
      <c r="D29" s="134"/>
      <c r="E29" s="134"/>
      <c r="F29" s="134"/>
      <c r="G29" s="134"/>
      <c r="H29" s="134"/>
      <c r="I29" s="134"/>
      <c r="J29" s="71"/>
      <c r="K29" s="4"/>
      <c r="Q29" s="74"/>
    </row>
    <row r="30" spans="1:18" ht="15.75" customHeight="1" thickBot="1">
      <c r="A30" s="135" t="s">
        <v>64</v>
      </c>
      <c r="B30" s="136" t="s">
        <v>35</v>
      </c>
      <c r="C30" s="136" t="s">
        <v>65</v>
      </c>
      <c r="D30" s="136" t="s">
        <v>66</v>
      </c>
      <c r="E30" s="136" t="s">
        <v>67</v>
      </c>
      <c r="F30" s="136" t="s">
        <v>2</v>
      </c>
      <c r="G30" s="136" t="s">
        <v>65</v>
      </c>
      <c r="H30" s="136" t="s">
        <v>66</v>
      </c>
      <c r="I30" s="136" t="s">
        <v>68</v>
      </c>
      <c r="J30" s="63" t="s">
        <v>48</v>
      </c>
      <c r="K30" s="4"/>
      <c r="L30" s="4"/>
    </row>
    <row r="31" spans="1:18" ht="15.75" customHeight="1">
      <c r="A31" s="137">
        <v>-6.4818876900000003E-2</v>
      </c>
      <c r="B31" s="138">
        <v>1.5383435460000001E-2</v>
      </c>
      <c r="C31" s="138">
        <v>-9.5016003550000006E-2</v>
      </c>
      <c r="D31" s="138">
        <v>-3.462175026E-2</v>
      </c>
      <c r="E31" s="138">
        <v>-4.2135501570000002</v>
      </c>
      <c r="F31" s="125">
        <f t="shared" ref="F31:F43" si="13">EXP(A31)</f>
        <v>0.93723720331272709</v>
      </c>
      <c r="G31" s="125">
        <f t="shared" ref="G31:G43" si="14">EXP(C31)</f>
        <v>0.90935838138945679</v>
      </c>
      <c r="H31" s="125">
        <f t="shared" ref="H31:H43" si="15">EXP(D31)</f>
        <v>0.96597072533988571</v>
      </c>
      <c r="I31" s="126">
        <v>1.115315022E-2</v>
      </c>
      <c r="J31" s="77" t="s">
        <v>142</v>
      </c>
      <c r="K31" s="4"/>
      <c r="L31" s="4"/>
    </row>
    <row r="32" spans="1:18" ht="15.75" customHeight="1">
      <c r="A32" s="139">
        <v>-0.10441194981199001</v>
      </c>
      <c r="B32" s="127">
        <v>2.24299290311041E-2</v>
      </c>
      <c r="C32" s="127">
        <v>-0.148441088118171</v>
      </c>
      <c r="D32" s="127">
        <v>-6.0382811505809299E-2</v>
      </c>
      <c r="E32" s="127">
        <v>-4.6550280951491096</v>
      </c>
      <c r="F32" s="128">
        <f t="shared" si="13"/>
        <v>0.9008541142890315</v>
      </c>
      <c r="G32" s="128">
        <f t="shared" si="14"/>
        <v>0.86205079070891999</v>
      </c>
      <c r="H32" s="128">
        <f t="shared" si="15"/>
        <v>0.94140408428150157</v>
      </c>
      <c r="I32" s="127">
        <v>4.9050132937586803E-3</v>
      </c>
      <c r="J32" s="323" t="s">
        <v>1601</v>
      </c>
      <c r="K32" s="4"/>
      <c r="L32" s="4"/>
    </row>
    <row r="33" spans="1:18" ht="15.75" customHeight="1">
      <c r="A33" s="139">
        <v>-8.4943515291560107E-2</v>
      </c>
      <c r="B33" s="127">
        <v>2.2323420668293101E-2</v>
      </c>
      <c r="C33" s="127">
        <v>-0.128763581539133</v>
      </c>
      <c r="D33" s="127">
        <v>-4.1123449043987501E-2</v>
      </c>
      <c r="E33" s="127">
        <v>-3.80512989266958</v>
      </c>
      <c r="F33" s="128">
        <f t="shared" si="13"/>
        <v>0.91856416776533478</v>
      </c>
      <c r="G33" s="128">
        <f t="shared" si="14"/>
        <v>0.87918179578414413</v>
      </c>
      <c r="H33" s="128">
        <f t="shared" si="15"/>
        <v>0.95971064727275246</v>
      </c>
      <c r="I33" s="127">
        <v>2.5690333082645799E-2</v>
      </c>
      <c r="J33" s="324" t="s">
        <v>1602</v>
      </c>
      <c r="K33" s="4"/>
      <c r="L33" s="4"/>
      <c r="R33" s="74"/>
    </row>
    <row r="34" spans="1:18" ht="15.75" customHeight="1">
      <c r="A34" s="139">
        <v>-8.4993534563497397E-2</v>
      </c>
      <c r="B34" s="127">
        <v>2.2316387951940901E-2</v>
      </c>
      <c r="C34" s="127">
        <v>-0.128799795843586</v>
      </c>
      <c r="D34" s="127">
        <v>-4.1187273283408599E-2</v>
      </c>
      <c r="E34" s="127">
        <v>-3.80857039887161</v>
      </c>
      <c r="F34" s="128">
        <f t="shared" si="13"/>
        <v>0.91851822300350683</v>
      </c>
      <c r="G34" s="128">
        <f t="shared" si="14"/>
        <v>0.87914995740342794</v>
      </c>
      <c r="H34" s="128">
        <f t="shared" si="15"/>
        <v>0.95964939642529112</v>
      </c>
      <c r="I34" s="127">
        <v>2.26132383826145E-2</v>
      </c>
      <c r="J34" s="78" t="s">
        <v>120</v>
      </c>
      <c r="K34" s="4"/>
      <c r="L34" s="4"/>
    </row>
    <row r="35" spans="1:18" ht="15.75" customHeight="1">
      <c r="A35" s="139">
        <v>-5.0563539017871903E-2</v>
      </c>
      <c r="B35" s="127">
        <v>2.2802236539379E-2</v>
      </c>
      <c r="C35" s="127">
        <v>-9.5323503478318902E-2</v>
      </c>
      <c r="D35" s="127">
        <v>-5.8035745574249202E-3</v>
      </c>
      <c r="E35" s="127">
        <v>-2.2174815584668499</v>
      </c>
      <c r="F35" s="128">
        <f t="shared" si="13"/>
        <v>0.95069352062061563</v>
      </c>
      <c r="G35" s="128">
        <f t="shared" si="14"/>
        <v>0.90907879674069614</v>
      </c>
      <c r="H35" s="128">
        <f t="shared" si="15"/>
        <v>0.99421323364978265</v>
      </c>
      <c r="I35" s="320">
        <v>0.196787521966615</v>
      </c>
      <c r="J35" s="78" t="s">
        <v>121</v>
      </c>
      <c r="K35" s="4"/>
      <c r="L35" s="4"/>
    </row>
    <row r="36" spans="1:18" ht="15.75" customHeight="1">
      <c r="A36" s="139">
        <v>-6.01216462344887E-2</v>
      </c>
      <c r="B36" s="127">
        <v>1.6147878689832199E-2</v>
      </c>
      <c r="C36" s="127">
        <v>-9.1819347248170993E-2</v>
      </c>
      <c r="D36" s="127">
        <v>-2.8423945220806299E-2</v>
      </c>
      <c r="E36" s="127">
        <v>-3.7231915962030002</v>
      </c>
      <c r="F36" s="128">
        <f t="shared" si="13"/>
        <v>0.94164997844270526</v>
      </c>
      <c r="G36" s="128">
        <f t="shared" si="14"/>
        <v>0.91226993873467521</v>
      </c>
      <c r="H36" s="128">
        <f t="shared" si="15"/>
        <v>0.97197621477148843</v>
      </c>
      <c r="I36" s="127">
        <v>2.3379154562297801E-2</v>
      </c>
      <c r="J36" s="78" t="s">
        <v>123</v>
      </c>
      <c r="K36" s="4"/>
      <c r="L36" s="4"/>
    </row>
    <row r="37" spans="1:18" ht="15.75" customHeight="1">
      <c r="A37" s="139">
        <v>-5.9186336385488897E-2</v>
      </c>
      <c r="B37" s="127">
        <v>1.6429554281305402E-2</v>
      </c>
      <c r="C37" s="127">
        <v>-9.1436956383321999E-2</v>
      </c>
      <c r="D37" s="127">
        <v>-2.6935716387655899E-2</v>
      </c>
      <c r="E37" s="127">
        <v>-3.6024310442088399</v>
      </c>
      <c r="F37" s="128">
        <f t="shared" si="13"/>
        <v>0.9425311249501207</v>
      </c>
      <c r="G37" s="128">
        <f t="shared" si="14"/>
        <v>0.91261884913134639</v>
      </c>
      <c r="H37" s="128">
        <f t="shared" si="15"/>
        <v>0.97342381471225148</v>
      </c>
      <c r="I37" s="127">
        <v>3.1897255853565502E-2</v>
      </c>
      <c r="J37" s="78" t="s">
        <v>124</v>
      </c>
      <c r="K37" s="4"/>
      <c r="L37" s="4"/>
    </row>
    <row r="38" spans="1:18" ht="15.75" customHeight="1">
      <c r="A38" s="139">
        <v>-6.4595262898219694E-2</v>
      </c>
      <c r="B38" s="127">
        <v>1.6613168141221098E-2</v>
      </c>
      <c r="C38" s="127">
        <v>-9.7206310252820102E-2</v>
      </c>
      <c r="D38" s="127">
        <v>-3.1984215543619403E-2</v>
      </c>
      <c r="E38" s="127">
        <v>-3.88819654078767</v>
      </c>
      <c r="F38" s="128">
        <f t="shared" si="13"/>
        <v>0.93744680610856379</v>
      </c>
      <c r="G38" s="128">
        <f t="shared" si="14"/>
        <v>0.90736878733744153</v>
      </c>
      <c r="H38" s="128">
        <f t="shared" si="15"/>
        <v>0.96852186954974862</v>
      </c>
      <c r="I38" s="127">
        <v>2.05045285736268E-2</v>
      </c>
      <c r="J38" s="78" t="s">
        <v>127</v>
      </c>
      <c r="K38" s="4"/>
      <c r="L38" s="4"/>
      <c r="R38" s="74"/>
    </row>
    <row r="39" spans="1:18" ht="15.75" customHeight="1">
      <c r="A39" s="139">
        <v>-5.1805102648856703E-2</v>
      </c>
      <c r="B39" s="127">
        <v>1.64245918876724E-2</v>
      </c>
      <c r="C39" s="127">
        <v>-8.4045981647719203E-2</v>
      </c>
      <c r="D39" s="127">
        <v>-1.9564223649994199E-2</v>
      </c>
      <c r="E39" s="127">
        <v>-3.1541181055304999</v>
      </c>
      <c r="F39" s="128">
        <f t="shared" si="13"/>
        <v>0.94951390655569035</v>
      </c>
      <c r="G39" s="128">
        <f t="shared" si="14"/>
        <v>0.91938898010297221</v>
      </c>
      <c r="H39" s="128">
        <f t="shared" si="15"/>
        <v>0.98062591379077768</v>
      </c>
      <c r="I39" s="127">
        <v>5.9955743602082202E-2</v>
      </c>
      <c r="J39" s="78" t="s">
        <v>128</v>
      </c>
      <c r="K39" s="4"/>
      <c r="L39" s="4"/>
      <c r="Q39" s="74"/>
    </row>
    <row r="40" spans="1:18" ht="15.75" customHeight="1">
      <c r="A40" s="139">
        <v>-5.6805074082780002E-2</v>
      </c>
      <c r="B40" s="127">
        <v>1.6174575180882299E-2</v>
      </c>
      <c r="C40" s="127">
        <v>-8.8555179341482701E-2</v>
      </c>
      <c r="D40" s="127">
        <v>-2.50549688240773E-2</v>
      </c>
      <c r="E40" s="127">
        <v>-3.5119979008735398</v>
      </c>
      <c r="F40" s="128">
        <f t="shared" si="13"/>
        <v>0.94477821317851285</v>
      </c>
      <c r="G40" s="128">
        <f t="shared" si="14"/>
        <v>0.91525260630650351</v>
      </c>
      <c r="H40" s="128">
        <f t="shared" si="15"/>
        <v>0.97525630186281487</v>
      </c>
      <c r="I40" s="127">
        <v>3.6332831040762001E-2</v>
      </c>
      <c r="J40" s="80" t="s">
        <v>45</v>
      </c>
      <c r="K40" s="4"/>
      <c r="L40" s="4"/>
    </row>
    <row r="41" spans="1:18" ht="15.75" customHeight="1">
      <c r="A41" s="139">
        <v>-4.1259142306218299E-2</v>
      </c>
      <c r="B41" s="127">
        <v>1.6326693916833501E-2</v>
      </c>
      <c r="C41" s="127">
        <v>-7.3307851134057203E-2</v>
      </c>
      <c r="D41" s="127">
        <v>-9.2104334783794199E-3</v>
      </c>
      <c r="E41" s="127">
        <v>-2.5270971892036398</v>
      </c>
      <c r="F41" s="128">
        <f t="shared" si="13"/>
        <v>0.95958042983924041</v>
      </c>
      <c r="G41" s="128">
        <f t="shared" si="14"/>
        <v>0.92931469540174283</v>
      </c>
      <c r="H41" s="128">
        <f t="shared" si="15"/>
        <v>0.99083185263997331</v>
      </c>
      <c r="I41" s="320">
        <v>0.126332499827782</v>
      </c>
      <c r="J41" s="80" t="s">
        <v>145</v>
      </c>
      <c r="K41" s="4"/>
      <c r="L41" s="4"/>
      <c r="Q41" s="74"/>
      <c r="R41" s="129"/>
    </row>
    <row r="42" spans="1:18" ht="15.75" customHeight="1">
      <c r="A42" s="139">
        <v>-4.5773709909872E-2</v>
      </c>
      <c r="B42" s="127">
        <v>1.6279606833191101E-2</v>
      </c>
      <c r="C42" s="127">
        <v>-7.7729988497951499E-2</v>
      </c>
      <c r="D42" s="127">
        <v>-1.38174313217924E-2</v>
      </c>
      <c r="E42" s="127">
        <v>-2.8117208467558301</v>
      </c>
      <c r="F42" s="128">
        <f t="shared" si="13"/>
        <v>0.95525810317677406</v>
      </c>
      <c r="G42" s="128">
        <f t="shared" si="14"/>
        <v>0.92521421129855264</v>
      </c>
      <c r="H42" s="128">
        <f t="shared" si="15"/>
        <v>0.98627759122306935</v>
      </c>
      <c r="I42" s="320">
        <v>9.0153676513437905E-2</v>
      </c>
      <c r="J42" s="80" t="s">
        <v>44</v>
      </c>
      <c r="K42" s="4"/>
      <c r="L42" s="4"/>
    </row>
    <row r="43" spans="1:18" ht="15.75" customHeight="1">
      <c r="A43" s="139">
        <v>-4.21903672955279E-2</v>
      </c>
      <c r="B43" s="127">
        <v>1.6387921642595098E-2</v>
      </c>
      <c r="C43" s="127">
        <v>-7.4359263931450703E-2</v>
      </c>
      <c r="D43" s="127">
        <v>-1.0021470659605101E-2</v>
      </c>
      <c r="E43" s="127">
        <v>-2.5744794377017102</v>
      </c>
      <c r="F43" s="128">
        <f t="shared" si="13"/>
        <v>0.95868726049907116</v>
      </c>
      <c r="G43" s="128">
        <f t="shared" si="14"/>
        <v>0.92833811552244783</v>
      </c>
      <c r="H43" s="128">
        <f t="shared" si="15"/>
        <v>0.99002857695439506</v>
      </c>
      <c r="I43" s="320">
        <v>0.12145531159739199</v>
      </c>
      <c r="J43" s="80" t="s">
        <v>40</v>
      </c>
      <c r="K43" s="4"/>
      <c r="L43" s="4"/>
    </row>
    <row r="44" spans="1:18" ht="15.75" customHeight="1">
      <c r="A44" s="129">
        <v>-6.8974288131346997E-2</v>
      </c>
      <c r="B44" s="129">
        <v>1.6217585113196101E-2</v>
      </c>
      <c r="C44" s="129">
        <v>-0.100816268726011</v>
      </c>
      <c r="D44" s="129">
        <v>-3.7132307536683402E-2</v>
      </c>
      <c r="E44" s="129">
        <v>-4.2530554117593704</v>
      </c>
      <c r="F44" s="128">
        <f t="shared" ref="F44:F47" si="16">EXP(A44)</f>
        <v>0.93335067795972437</v>
      </c>
      <c r="G44" s="128">
        <f t="shared" ref="G44:G47" si="17">EXP(C44)</f>
        <v>0.9040991289116469</v>
      </c>
      <c r="H44" s="128">
        <f t="shared" ref="H44:H47" si="18">EXP(D44)</f>
        <v>0.96354864216776515</v>
      </c>
      <c r="I44" s="129">
        <v>8.3848441973645906E-3</v>
      </c>
      <c r="J44" s="80" t="s">
        <v>1600</v>
      </c>
      <c r="K44" s="4"/>
      <c r="L44" s="4"/>
    </row>
    <row r="45" spans="1:18" ht="15.75" customHeight="1">
      <c r="A45" s="129">
        <v>-2.9143026553884701E-2</v>
      </c>
      <c r="B45" s="129">
        <v>1.7052431000706199E-2</v>
      </c>
      <c r="C45" s="129">
        <v>-6.2624162815935497E-2</v>
      </c>
      <c r="D45" s="129">
        <v>4.3381097081660403E-3</v>
      </c>
      <c r="E45" s="129">
        <v>-1.7090247456610701</v>
      </c>
      <c r="F45" s="128">
        <f t="shared" si="16"/>
        <v>0.97127753605276823</v>
      </c>
      <c r="G45" s="128">
        <f t="shared" si="17"/>
        <v>0.93929642988315665</v>
      </c>
      <c r="H45" s="128">
        <f t="shared" si="18"/>
        <v>1.0043475329274782</v>
      </c>
      <c r="I45" s="322">
        <v>0.30458806320563397</v>
      </c>
      <c r="J45" s="80" t="s">
        <v>1597</v>
      </c>
      <c r="K45" s="4"/>
      <c r="L45" s="4"/>
    </row>
    <row r="46" spans="1:18" ht="30.75" customHeight="1">
      <c r="A46" s="129">
        <v>-5.0897873990503301E-2</v>
      </c>
      <c r="B46" s="129">
        <v>1.6363772788566301E-2</v>
      </c>
      <c r="C46" s="129">
        <v>-8.3026882838129604E-2</v>
      </c>
      <c r="D46" s="129">
        <v>-1.87688651428769E-2</v>
      </c>
      <c r="E46" s="129">
        <v>-3.1103997011048001</v>
      </c>
      <c r="F46" s="128">
        <f t="shared" si="16"/>
        <v>0.95037572365669798</v>
      </c>
      <c r="G46" s="128">
        <f t="shared" si="17"/>
        <v>0.9203264059017715</v>
      </c>
      <c r="H46" s="128">
        <f t="shared" si="18"/>
        <v>0.98140617320546009</v>
      </c>
      <c r="I46" s="322">
        <v>6.3197499620337702E-2</v>
      </c>
      <c r="J46" s="316" t="s">
        <v>1598</v>
      </c>
      <c r="K46" s="4"/>
      <c r="L46" s="4"/>
    </row>
    <row r="47" spans="1:18" ht="15.75" customHeight="1">
      <c r="A47" s="129">
        <v>-3.5407790948817297E-2</v>
      </c>
      <c r="B47" s="129">
        <v>1.7584520279421499E-2</v>
      </c>
      <c r="C47" s="129">
        <v>-6.9933643570870202E-2</v>
      </c>
      <c r="D47" s="129">
        <v>-8.8193832676441996E-4</v>
      </c>
      <c r="E47" s="129">
        <v>-2.0135773047078098</v>
      </c>
      <c r="F47" s="128">
        <f t="shared" si="16"/>
        <v>0.96521173138470717</v>
      </c>
      <c r="G47" s="128">
        <f t="shared" si="17"/>
        <v>0.93245569228317216</v>
      </c>
      <c r="H47" s="128">
        <f t="shared" si="18"/>
        <v>0.99911845046653602</v>
      </c>
      <c r="I47" s="322">
        <v>0.22896342346163001</v>
      </c>
      <c r="J47" s="80" t="s">
        <v>1599</v>
      </c>
      <c r="K47" s="4"/>
      <c r="L47" s="4"/>
      <c r="R47" s="74"/>
    </row>
    <row r="48" spans="1:18" ht="15.75" customHeight="1">
      <c r="A48" s="85">
        <v>-4.06908962358268E-2</v>
      </c>
      <c r="B48" s="86">
        <v>1.6538231236003099E-2</v>
      </c>
      <c r="C48" s="86">
        <v>-7.3154845159598206E-2</v>
      </c>
      <c r="D48" s="86">
        <v>-8.2269473120554996E-3</v>
      </c>
      <c r="E48" s="86">
        <v>-2.4604140343160998</v>
      </c>
      <c r="F48" s="128">
        <f t="shared" ref="F48:F50" si="19">EXP(A48)</f>
        <v>0.96012586260305655</v>
      </c>
      <c r="G48" s="128">
        <f t="shared" ref="G48:G50" si="20">EXP(C48)</f>
        <v>0.92945689698085998</v>
      </c>
      <c r="H48" s="128">
        <f t="shared" ref="H48:H50" si="21">EXP(D48)</f>
        <v>0.99180680140592536</v>
      </c>
      <c r="I48" s="321">
        <v>0.13961109611434599</v>
      </c>
      <c r="J48" s="94" t="s">
        <v>1583</v>
      </c>
      <c r="K48" s="4"/>
      <c r="L48" s="4"/>
    </row>
    <row r="49" spans="1:18" ht="15.75" customHeight="1">
      <c r="A49" s="129">
        <v>3.1468560004203498E-4</v>
      </c>
      <c r="B49" s="129">
        <v>5.9691524390514901E-2</v>
      </c>
      <c r="C49" s="129">
        <v>-0.11685761483177</v>
      </c>
      <c r="D49" s="129">
        <v>0.11748698603185399</v>
      </c>
      <c r="E49" s="129">
        <v>5.2718640251720496E-3</v>
      </c>
      <c r="F49" s="128">
        <f t="shared" si="19"/>
        <v>1.0003147351187496</v>
      </c>
      <c r="G49" s="128">
        <f t="shared" si="20"/>
        <v>0.88971186591874163</v>
      </c>
      <c r="H49" s="128">
        <f t="shared" si="21"/>
        <v>1.124666993468066</v>
      </c>
      <c r="I49" s="322">
        <v>0.99749300597930801</v>
      </c>
      <c r="J49" s="94" t="s">
        <v>1581</v>
      </c>
      <c r="K49" s="4"/>
      <c r="L49" s="4"/>
    </row>
    <row r="50" spans="1:18" ht="15.75" customHeight="1" thickBot="1">
      <c r="A50" s="87">
        <v>7.9698503303089599E-2</v>
      </c>
      <c r="B50" s="88">
        <v>2.9165742085332201E-2</v>
      </c>
      <c r="C50" s="88">
        <v>2.2447207933552898E-2</v>
      </c>
      <c r="D50" s="88">
        <v>0.13694979867262599</v>
      </c>
      <c r="E50" s="88">
        <v>2.7326067366950699</v>
      </c>
      <c r="F50" s="130">
        <f t="shared" si="19"/>
        <v>1.0829605094328381</v>
      </c>
      <c r="G50" s="130">
        <f t="shared" si="20"/>
        <v>1.0227010422379084</v>
      </c>
      <c r="H50" s="130">
        <f t="shared" si="21"/>
        <v>1.1467705776701513</v>
      </c>
      <c r="I50" s="318">
        <v>0.100867012819013</v>
      </c>
      <c r="J50" s="95" t="s">
        <v>1582</v>
      </c>
      <c r="K50" s="4"/>
      <c r="L50" s="4"/>
    </row>
    <row r="51" spans="1:18" ht="15.75" customHeight="1">
      <c r="A51" s="8"/>
      <c r="B51" s="8"/>
      <c r="C51" s="8"/>
      <c r="D51" s="8"/>
      <c r="E51" s="8"/>
      <c r="F51" s="8"/>
      <c r="G51" s="8"/>
      <c r="H51" s="8"/>
      <c r="I51" s="8"/>
      <c r="J51" s="4"/>
      <c r="K51" s="4"/>
      <c r="L51" s="4"/>
    </row>
    <row r="52" spans="1:18" ht="15.75" customHeight="1">
      <c r="A52" s="8"/>
      <c r="B52" s="8"/>
      <c r="C52" s="8"/>
      <c r="D52" s="8"/>
      <c r="E52" s="8"/>
      <c r="F52" s="8"/>
      <c r="G52" s="8"/>
      <c r="H52" s="8"/>
      <c r="I52" s="8"/>
      <c r="J52" s="4"/>
      <c r="K52" s="4"/>
      <c r="L52" s="4"/>
      <c r="R52" s="74"/>
    </row>
    <row r="53" spans="1:18" ht="15.75" customHeight="1" thickBot="1">
      <c r="A53" s="8"/>
      <c r="B53" s="8"/>
      <c r="C53" s="8"/>
      <c r="D53" s="8"/>
      <c r="E53" s="8"/>
      <c r="F53" s="8"/>
      <c r="G53" s="8"/>
      <c r="H53" s="8"/>
      <c r="I53" s="8"/>
      <c r="J53" s="4"/>
      <c r="K53" s="4"/>
      <c r="L53" s="4"/>
    </row>
    <row r="54" spans="1:18" ht="15.75" customHeight="1" thickBot="1">
      <c r="A54" s="133" t="s">
        <v>147</v>
      </c>
      <c r="B54" s="134"/>
      <c r="C54" s="134"/>
      <c r="D54" s="134"/>
      <c r="E54" s="134"/>
      <c r="F54" s="134"/>
      <c r="G54" s="134"/>
      <c r="H54" s="134"/>
      <c r="I54" s="134"/>
      <c r="J54" s="71"/>
      <c r="K54" s="4"/>
      <c r="L54" s="4"/>
    </row>
    <row r="55" spans="1:18" ht="15.75" customHeight="1" thickBot="1">
      <c r="A55" s="140" t="s">
        <v>64</v>
      </c>
      <c r="B55" s="141" t="s">
        <v>35</v>
      </c>
      <c r="C55" s="141" t="s">
        <v>65</v>
      </c>
      <c r="D55" s="141" t="s">
        <v>66</v>
      </c>
      <c r="E55" s="141" t="s">
        <v>67</v>
      </c>
      <c r="F55" s="141" t="s">
        <v>2</v>
      </c>
      <c r="G55" s="141" t="s">
        <v>65</v>
      </c>
      <c r="H55" s="141" t="s">
        <v>66</v>
      </c>
      <c r="I55" s="141" t="s">
        <v>68</v>
      </c>
      <c r="J55" s="63" t="s">
        <v>48</v>
      </c>
      <c r="K55" s="4"/>
      <c r="L55" s="4"/>
    </row>
    <row r="56" spans="1:18" ht="15.75" customHeight="1">
      <c r="A56" s="137">
        <v>-1.597722709E-3</v>
      </c>
      <c r="B56" s="138">
        <v>1.5755426369999999E-2</v>
      </c>
      <c r="C56" s="138">
        <v>-3.2524757090000002E-2</v>
      </c>
      <c r="D56" s="138">
        <v>2.932931167E-2</v>
      </c>
      <c r="E56" s="138">
        <v>-0.10140777350000001</v>
      </c>
      <c r="F56" s="142">
        <f t="shared" ref="F56:F67" si="22">EXP(A56)</f>
        <v>0.99840355297044292</v>
      </c>
      <c r="G56" s="142">
        <f t="shared" ref="G56:G67" si="23">EXP(C56)</f>
        <v>0.96799848470904815</v>
      </c>
      <c r="H56" s="142">
        <f t="shared" ref="H56:H67" si="24">EXP(D56)</f>
        <v>1.0297636518321847</v>
      </c>
      <c r="I56" s="126">
        <v>0.95120404489999999</v>
      </c>
      <c r="J56" s="77" t="s">
        <v>142</v>
      </c>
      <c r="K56" s="4"/>
      <c r="L56" s="4"/>
    </row>
    <row r="57" spans="1:18" ht="15.75" customHeight="1">
      <c r="A57" s="139">
        <v>-4.2783883529892403E-2</v>
      </c>
      <c r="B57" s="127">
        <v>2.3000372269907698E-2</v>
      </c>
      <c r="C57" s="127">
        <v>-8.7932347755520099E-2</v>
      </c>
      <c r="D57" s="127">
        <v>2.3645806957352101E-3</v>
      </c>
      <c r="E57" s="127">
        <v>-1.8601387415745601</v>
      </c>
      <c r="F57" s="128">
        <f t="shared" si="22"/>
        <v>0.95811843286720155</v>
      </c>
      <c r="G57" s="128">
        <f t="shared" si="23"/>
        <v>0.9158228320977293</v>
      </c>
      <c r="H57" s="128">
        <f t="shared" si="24"/>
        <v>1.0023673785214622</v>
      </c>
      <c r="I57" s="127">
        <v>0.24384265004771699</v>
      </c>
      <c r="J57" s="323" t="s">
        <v>1601</v>
      </c>
      <c r="K57" s="4"/>
      <c r="L57" s="4"/>
    </row>
    <row r="58" spans="1:18" ht="15.75" customHeight="1">
      <c r="A58" s="139">
        <v>-2.5684864675520499E-2</v>
      </c>
      <c r="B58" s="127">
        <v>2.2898083476375401E-2</v>
      </c>
      <c r="C58" s="127">
        <v>-7.0632541632086501E-2</v>
      </c>
      <c r="D58" s="127">
        <v>1.9262812281045399E-2</v>
      </c>
      <c r="E58" s="127">
        <v>-1.12170368764794</v>
      </c>
      <c r="F58" s="128">
        <f t="shared" si="22"/>
        <v>0.97464218539918923</v>
      </c>
      <c r="G58" s="128">
        <f t="shared" si="23"/>
        <v>0.93180422848757494</v>
      </c>
      <c r="H58" s="128">
        <f t="shared" si="24"/>
        <v>1.019449537271953</v>
      </c>
      <c r="I58" s="127">
        <v>0.49222811295859997</v>
      </c>
      <c r="J58" s="324" t="s">
        <v>1602</v>
      </c>
      <c r="K58" s="4"/>
      <c r="L58" s="4"/>
    </row>
    <row r="59" spans="1:18" ht="15.75" customHeight="1">
      <c r="A59" s="139">
        <v>-2.2225655373110199E-2</v>
      </c>
      <c r="B59" s="127">
        <v>2.2878749759241201E-2</v>
      </c>
      <c r="C59" s="127">
        <v>-6.7135381307573697E-2</v>
      </c>
      <c r="D59" s="127">
        <v>2.2684070561353301E-2</v>
      </c>
      <c r="E59" s="127">
        <v>-0.97145410509736496</v>
      </c>
      <c r="F59" s="128">
        <f t="shared" si="22"/>
        <v>0.97801951479027116</v>
      </c>
      <c r="G59" s="128">
        <f t="shared" si="23"/>
        <v>0.93506860195737107</v>
      </c>
      <c r="H59" s="128">
        <f t="shared" si="24"/>
        <v>1.0229433105852532</v>
      </c>
      <c r="I59" s="127">
        <v>0.54665993432950699</v>
      </c>
      <c r="J59" s="78" t="s">
        <v>120</v>
      </c>
      <c r="K59" s="4"/>
      <c r="L59" s="4"/>
    </row>
    <row r="60" spans="1:18" ht="15.75" customHeight="1">
      <c r="A60" s="139">
        <v>2.3316780385227501E-2</v>
      </c>
      <c r="B60" s="127">
        <v>2.3378753911577E-2</v>
      </c>
      <c r="C60" s="127">
        <v>-2.2574426167005501E-2</v>
      </c>
      <c r="D60" s="127">
        <v>6.9207986937460497E-2</v>
      </c>
      <c r="E60" s="127">
        <v>0.997349151858827</v>
      </c>
      <c r="F60" s="128">
        <f t="shared" si="22"/>
        <v>1.0235907416635301</v>
      </c>
      <c r="G60" s="128">
        <f t="shared" si="23"/>
        <v>0.97767846962440641</v>
      </c>
      <c r="H60" s="128">
        <f t="shared" si="24"/>
        <v>1.071659077060175</v>
      </c>
      <c r="I60" s="127">
        <v>0.54441430290681103</v>
      </c>
      <c r="J60" s="78" t="s">
        <v>121</v>
      </c>
      <c r="K60" s="4"/>
      <c r="L60" s="4"/>
    </row>
    <row r="61" spans="1:18" ht="15.75" customHeight="1">
      <c r="A61" s="139">
        <v>1.76318078994307E-3</v>
      </c>
      <c r="B61" s="127">
        <v>1.6533336904515999E-2</v>
      </c>
      <c r="C61" s="127">
        <v>-3.0690849127668601E-2</v>
      </c>
      <c r="D61" s="127">
        <v>3.42172107075547E-2</v>
      </c>
      <c r="E61" s="127">
        <v>0.10664397635673099</v>
      </c>
      <c r="F61" s="128">
        <f t="shared" si="22"/>
        <v>1.0017647361071595</v>
      </c>
      <c r="G61" s="128">
        <f t="shared" si="23"/>
        <v>0.96977533362837709</v>
      </c>
      <c r="H61" s="128">
        <f t="shared" si="24"/>
        <v>1.0348093539904428</v>
      </c>
      <c r="I61" s="127">
        <v>0.948635935091795</v>
      </c>
      <c r="J61" s="78" t="s">
        <v>123</v>
      </c>
      <c r="K61" s="4"/>
      <c r="L61" s="4"/>
    </row>
    <row r="62" spans="1:18" ht="15.75" customHeight="1">
      <c r="A62" s="139">
        <v>3.0653455041182698E-3</v>
      </c>
      <c r="B62" s="127">
        <v>1.6824004482114501E-2</v>
      </c>
      <c r="C62" s="127">
        <v>-2.9959248862396901E-2</v>
      </c>
      <c r="D62" s="127">
        <v>3.6089939870633497E-2</v>
      </c>
      <c r="E62" s="127">
        <v>0.18220070657833101</v>
      </c>
      <c r="F62" s="128">
        <f t="shared" si="22"/>
        <v>1.0030700484798354</v>
      </c>
      <c r="G62" s="128">
        <f t="shared" si="23"/>
        <v>0.97048508111378073</v>
      </c>
      <c r="H62" s="128">
        <f t="shared" si="24"/>
        <v>1.0367490873766223</v>
      </c>
      <c r="I62" s="127">
        <v>0.91355714645149799</v>
      </c>
      <c r="J62" s="78" t="s">
        <v>124</v>
      </c>
      <c r="K62" s="4"/>
      <c r="L62" s="4"/>
    </row>
    <row r="63" spans="1:18" ht="15.75" customHeight="1">
      <c r="A63" s="139">
        <v>9.9580654985531006E-4</v>
      </c>
      <c r="B63" s="127">
        <v>1.70193183432235E-2</v>
      </c>
      <c r="C63" s="127">
        <v>-3.2412178170849203E-2</v>
      </c>
      <c r="D63" s="127">
        <v>3.4403791270559897E-2</v>
      </c>
      <c r="E63" s="127">
        <v>5.8510366265744601E-2</v>
      </c>
      <c r="F63" s="128">
        <f t="shared" si="22"/>
        <v>1.0009963025298174</v>
      </c>
      <c r="G63" s="128">
        <f t="shared" si="23"/>
        <v>0.96810746706663919</v>
      </c>
      <c r="H63" s="128">
        <f t="shared" si="24"/>
        <v>1.035002447315484</v>
      </c>
      <c r="I63" s="127">
        <v>0.97218846463214903</v>
      </c>
      <c r="J63" s="78" t="s">
        <v>127</v>
      </c>
      <c r="K63" s="4"/>
      <c r="L63" s="4"/>
    </row>
    <row r="64" spans="1:18" ht="15.75" customHeight="1">
      <c r="A64" s="139">
        <v>9.7936132150393193E-3</v>
      </c>
      <c r="B64" s="127">
        <v>1.6844162983951999E-2</v>
      </c>
      <c r="C64" s="127">
        <v>-2.3270551180533301E-2</v>
      </c>
      <c r="D64" s="127">
        <v>4.2857777610611998E-2</v>
      </c>
      <c r="E64" s="127">
        <v>0.58142474781145403</v>
      </c>
      <c r="F64" s="128">
        <f t="shared" si="22"/>
        <v>1.0098417275878533</v>
      </c>
      <c r="G64" s="128">
        <f t="shared" si="23"/>
        <v>0.97699812001817687</v>
      </c>
      <c r="H64" s="128">
        <f t="shared" si="24"/>
        <v>1.0437894340663083</v>
      </c>
      <c r="I64" s="127">
        <v>0.728823033731684</v>
      </c>
      <c r="J64" s="78" t="s">
        <v>128</v>
      </c>
      <c r="K64" s="4"/>
      <c r="L64" s="4"/>
    </row>
    <row r="65" spans="1:18" ht="15.75" customHeight="1">
      <c r="A65" s="139">
        <v>5.9331024704886897E-3</v>
      </c>
      <c r="B65" s="127">
        <v>1.6561234475345899E-2</v>
      </c>
      <c r="C65" s="127">
        <v>-2.65756888424524E-2</v>
      </c>
      <c r="D65" s="127">
        <v>3.8441893783429798E-2</v>
      </c>
      <c r="E65" s="127">
        <v>0.35825242854456701</v>
      </c>
      <c r="F65" s="128">
        <f t="shared" si="22"/>
        <v>1.0059507381838648</v>
      </c>
      <c r="G65" s="128">
        <f t="shared" si="23"/>
        <v>0.97377433719379303</v>
      </c>
      <c r="H65" s="128">
        <f t="shared" si="24"/>
        <v>1.0391903431844853</v>
      </c>
      <c r="I65" s="127">
        <v>0.82998381199183002</v>
      </c>
      <c r="J65" s="80" t="s">
        <v>45</v>
      </c>
      <c r="K65" s="4"/>
    </row>
    <row r="66" spans="1:18" ht="15.75" customHeight="1">
      <c r="A66" s="139">
        <v>2.40590927846434E-2</v>
      </c>
      <c r="B66" s="127">
        <v>1.67074175459875E-2</v>
      </c>
      <c r="C66" s="127">
        <v>-8.7366478462393808E-3</v>
      </c>
      <c r="D66" s="127">
        <v>5.68548334155261E-2</v>
      </c>
      <c r="E66" s="127">
        <v>1.4400246308814799</v>
      </c>
      <c r="F66" s="128">
        <f t="shared" si="22"/>
        <v>1.0243508478462131</v>
      </c>
      <c r="G66" s="128">
        <f t="shared" si="23"/>
        <v>0.99130140576059833</v>
      </c>
      <c r="H66" s="128">
        <f t="shared" si="24"/>
        <v>1.0585021401015373</v>
      </c>
      <c r="I66" s="127">
        <v>0.379801430307596</v>
      </c>
      <c r="J66" s="80" t="s">
        <v>145</v>
      </c>
      <c r="K66" s="4"/>
    </row>
    <row r="67" spans="1:18" ht="15.75" customHeight="1" thickBot="1">
      <c r="A67" s="143">
        <v>2.0774943914286199E-2</v>
      </c>
      <c r="B67" s="144">
        <v>1.6664216321216702E-2</v>
      </c>
      <c r="C67" s="144">
        <v>-1.1935995091293301E-2</v>
      </c>
      <c r="D67" s="144">
        <v>5.3485882919865703E-2</v>
      </c>
      <c r="E67" s="144">
        <v>1.2466799226457299</v>
      </c>
      <c r="F67" s="130">
        <f t="shared" si="22"/>
        <v>1.0209922452605744</v>
      </c>
      <c r="G67" s="130">
        <f t="shared" si="23"/>
        <v>0.98813495632563242</v>
      </c>
      <c r="H67" s="130">
        <f t="shared" si="24"/>
        <v>1.054942098960322</v>
      </c>
      <c r="I67" s="144">
        <v>0.44732942816626398</v>
      </c>
      <c r="J67" s="112" t="s">
        <v>44</v>
      </c>
      <c r="K67" s="4"/>
    </row>
    <row r="68" spans="1:18" ht="15.75" customHeight="1">
      <c r="A68" s="127"/>
      <c r="B68" s="127"/>
      <c r="C68" s="127"/>
      <c r="D68" s="127"/>
      <c r="E68" s="127"/>
      <c r="F68" s="128"/>
      <c r="G68" s="128"/>
      <c r="H68" s="128"/>
      <c r="I68" s="127"/>
      <c r="J68" s="76"/>
      <c r="K68" s="4"/>
    </row>
    <row r="69" spans="1:18" ht="15.75" customHeight="1">
      <c r="A69" s="8"/>
      <c r="B69" s="8"/>
      <c r="C69" s="8"/>
      <c r="D69" s="8"/>
      <c r="E69" s="8"/>
      <c r="F69" s="8"/>
      <c r="G69" s="8"/>
      <c r="H69" s="8"/>
      <c r="I69" s="8"/>
      <c r="J69" s="4"/>
      <c r="K69" s="4"/>
    </row>
    <row r="70" spans="1:18" ht="15.75" customHeight="1" thickBot="1">
      <c r="A70" s="8"/>
      <c r="B70" s="8"/>
      <c r="C70" s="8"/>
      <c r="D70" s="8"/>
      <c r="E70" s="8"/>
      <c r="F70" s="8"/>
      <c r="G70" s="8"/>
      <c r="H70" s="8"/>
      <c r="I70" s="8"/>
      <c r="J70" s="4"/>
      <c r="K70" s="4"/>
    </row>
    <row r="71" spans="1:18" ht="15.75" customHeight="1">
      <c r="A71" s="133" t="s">
        <v>1592</v>
      </c>
      <c r="B71" s="134"/>
      <c r="C71" s="134"/>
      <c r="D71" s="134"/>
      <c r="E71" s="134"/>
      <c r="F71" s="134"/>
      <c r="G71" s="134"/>
      <c r="H71" s="134"/>
      <c r="I71" s="134"/>
      <c r="J71" s="71"/>
      <c r="K71" s="4"/>
    </row>
    <row r="72" spans="1:18" ht="15.75" customHeight="1" thickBot="1">
      <c r="A72" s="149" t="s">
        <v>64</v>
      </c>
      <c r="B72" s="150" t="s">
        <v>35</v>
      </c>
      <c r="C72" s="150" t="s">
        <v>65</v>
      </c>
      <c r="D72" s="150" t="s">
        <v>66</v>
      </c>
      <c r="E72" s="150" t="s">
        <v>67</v>
      </c>
      <c r="F72" s="151" t="s">
        <v>2</v>
      </c>
      <c r="G72" s="151" t="s">
        <v>65</v>
      </c>
      <c r="H72" s="151" t="s">
        <v>66</v>
      </c>
      <c r="I72" s="150" t="s">
        <v>68</v>
      </c>
      <c r="J72" s="73" t="s">
        <v>48</v>
      </c>
      <c r="K72" s="4"/>
      <c r="M72" s="74"/>
    </row>
    <row r="73" spans="1:18" ht="15.75" customHeight="1">
      <c r="A73" s="145">
        <v>-6.508623059E-3</v>
      </c>
      <c r="B73" s="8">
        <v>1.7464168459999999E-2</v>
      </c>
      <c r="C73" s="8">
        <v>-4.079861781E-2</v>
      </c>
      <c r="D73" s="8">
        <v>2.7781371690000001E-2</v>
      </c>
      <c r="E73" s="8">
        <v>-0.37268439510000001</v>
      </c>
      <c r="F73" s="132">
        <f t="shared" ref="F73:F85" si="25">EXP(A73)</f>
        <v>0.99351251214950065</v>
      </c>
      <c r="G73" s="132">
        <f t="shared" ref="G73:G85" si="26">EXP(C73)</f>
        <v>0.96002244190415287</v>
      </c>
      <c r="H73" s="132">
        <f t="shared" ref="H73:H85" si="27">EXP(D73)</f>
        <v>1.0281708725869398</v>
      </c>
      <c r="I73" s="8">
        <v>0.81457927470000002</v>
      </c>
      <c r="J73" s="66" t="s">
        <v>142</v>
      </c>
      <c r="K73" s="4"/>
    </row>
    <row r="74" spans="1:18" ht="15.75" customHeight="1">
      <c r="A74" s="145">
        <v>-3.0008634020331899E-2</v>
      </c>
      <c r="B74" s="8">
        <v>2.5540287585129801E-2</v>
      </c>
      <c r="C74" s="8">
        <v>-8.0155672460694397E-2</v>
      </c>
      <c r="D74" s="8">
        <v>2.0138404420030599E-2</v>
      </c>
      <c r="E74" s="8">
        <v>-1.1749528630133199</v>
      </c>
      <c r="F74" s="132">
        <f t="shared" si="25"/>
        <v>0.97043715473821202</v>
      </c>
      <c r="G74" s="132">
        <f t="shared" si="26"/>
        <v>0.92297265377826776</v>
      </c>
      <c r="H74" s="132">
        <f t="shared" si="27"/>
        <v>1.0203425501733654</v>
      </c>
      <c r="I74" s="8">
        <v>0.44810166662334999</v>
      </c>
      <c r="J74" s="323" t="s">
        <v>1601</v>
      </c>
      <c r="K74" s="4"/>
      <c r="R74" s="74"/>
    </row>
    <row r="75" spans="1:18" ht="15.75" customHeight="1">
      <c r="A75" s="145">
        <v>-1.6332659928822098E-2</v>
      </c>
      <c r="B75" s="8">
        <v>2.5434976177126801E-2</v>
      </c>
      <c r="C75" s="8">
        <v>-6.6272924846853001E-2</v>
      </c>
      <c r="D75" s="8">
        <v>3.3607604989208797E-2</v>
      </c>
      <c r="E75" s="8">
        <v>-0.64213387954771395</v>
      </c>
      <c r="F75" s="132">
        <f t="shared" si="25"/>
        <v>0.9837999947780639</v>
      </c>
      <c r="G75" s="132">
        <f t="shared" si="26"/>
        <v>0.93587540578092088</v>
      </c>
      <c r="H75" s="132">
        <f t="shared" si="27"/>
        <v>1.0341787205292641</v>
      </c>
      <c r="I75" s="8">
        <v>0.67768904953824205</v>
      </c>
      <c r="J75" s="324" t="s">
        <v>1602</v>
      </c>
      <c r="K75" s="4"/>
      <c r="Q75" s="74"/>
    </row>
    <row r="76" spans="1:18" ht="15.75" customHeight="1">
      <c r="A76" s="145">
        <v>-1.0887176130642899E-2</v>
      </c>
      <c r="B76" s="8">
        <v>2.5425880448828798E-2</v>
      </c>
      <c r="C76" s="8">
        <v>-6.0809582054914199E-2</v>
      </c>
      <c r="D76" s="8">
        <v>3.9035229793628397E-2</v>
      </c>
      <c r="E76" s="8">
        <v>-0.42819268943524003</v>
      </c>
      <c r="F76" s="132">
        <f t="shared" si="25"/>
        <v>0.98917187467826995</v>
      </c>
      <c r="G76" s="132">
        <f t="shared" si="26"/>
        <v>0.94100240646175159</v>
      </c>
      <c r="H76" s="132">
        <f t="shared" si="27"/>
        <v>1.0398071151949748</v>
      </c>
      <c r="I76" s="8">
        <v>0.77952800454569904</v>
      </c>
      <c r="J76" s="66" t="s">
        <v>120</v>
      </c>
      <c r="K76" s="4"/>
      <c r="Q76" s="74"/>
    </row>
    <row r="77" spans="1:18" ht="15.75" customHeight="1">
      <c r="A77" s="145">
        <v>2.54159114971831E-2</v>
      </c>
      <c r="B77" s="8">
        <v>2.6265055486645501E-2</v>
      </c>
      <c r="C77" s="8">
        <v>-2.6154171366485301E-2</v>
      </c>
      <c r="D77" s="8">
        <v>7.6985994360851406E-2</v>
      </c>
      <c r="E77" s="8">
        <v>0.96767020005367299</v>
      </c>
      <c r="F77" s="132">
        <f t="shared" si="25"/>
        <v>1.0257416495643079</v>
      </c>
      <c r="G77" s="132">
        <f t="shared" si="26"/>
        <v>0.97418488661536762</v>
      </c>
      <c r="H77" s="132">
        <f t="shared" si="27"/>
        <v>1.0800269498189419</v>
      </c>
      <c r="I77" s="8">
        <v>0.54085554578651196</v>
      </c>
      <c r="J77" s="66" t="s">
        <v>121</v>
      </c>
      <c r="K77" s="4"/>
      <c r="Q77" s="74"/>
    </row>
    <row r="78" spans="1:18" ht="15.75" customHeight="1">
      <c r="A78" s="145">
        <v>-6.3185684023428102E-3</v>
      </c>
      <c r="B78" s="8">
        <v>1.8470774063074801E-2</v>
      </c>
      <c r="C78" s="8">
        <v>-4.2584981373493098E-2</v>
      </c>
      <c r="D78" s="8">
        <v>2.9947844568807499E-2</v>
      </c>
      <c r="E78" s="8">
        <v>-0.34208465659132098</v>
      </c>
      <c r="F78" s="132">
        <f t="shared" si="25"/>
        <v>0.99370135177323837</v>
      </c>
      <c r="G78" s="132">
        <f t="shared" si="26"/>
        <v>0.95830902364341464</v>
      </c>
      <c r="H78" s="132">
        <f t="shared" si="27"/>
        <v>1.0304007915544655</v>
      </c>
      <c r="I78" s="8">
        <v>0.82858241413329603</v>
      </c>
      <c r="J78" s="66" t="s">
        <v>123</v>
      </c>
      <c r="K78" s="4"/>
    </row>
    <row r="79" spans="1:18" ht="15.75" customHeight="1">
      <c r="A79" s="145">
        <v>-2.6089485771687401E-3</v>
      </c>
      <c r="B79" s="8">
        <v>1.8784528162147499E-2</v>
      </c>
      <c r="C79" s="8">
        <v>-3.9491401552354997E-2</v>
      </c>
      <c r="D79" s="8">
        <v>3.4273504398017497E-2</v>
      </c>
      <c r="E79" s="8">
        <v>-0.13888816129148199</v>
      </c>
      <c r="F79" s="132">
        <f t="shared" si="25"/>
        <v>0.99739445177141606</v>
      </c>
      <c r="G79" s="132">
        <f t="shared" si="26"/>
        <v>0.9612782194555054</v>
      </c>
      <c r="H79" s="132">
        <f t="shared" si="27"/>
        <v>1.0348676088675799</v>
      </c>
      <c r="I79" s="8">
        <v>0.93086809062750897</v>
      </c>
      <c r="J79" s="66" t="s">
        <v>124</v>
      </c>
      <c r="K79" s="4"/>
    </row>
    <row r="80" spans="1:18" ht="15.75" customHeight="1">
      <c r="A80" s="145">
        <v>-6.6398036413959699E-3</v>
      </c>
      <c r="B80" s="8">
        <v>1.8960065842788299E-2</v>
      </c>
      <c r="C80" s="8">
        <v>-4.3866915806087703E-2</v>
      </c>
      <c r="D80" s="8">
        <v>3.0587308523295699E-2</v>
      </c>
      <c r="E80" s="8">
        <v>-0.35019939785290799</v>
      </c>
      <c r="F80" s="132">
        <f t="shared" si="25"/>
        <v>0.99338219114751858</v>
      </c>
      <c r="G80" s="132">
        <f t="shared" si="26"/>
        <v>0.95708132139396251</v>
      </c>
      <c r="H80" s="132">
        <f t="shared" si="27"/>
        <v>1.0310599064369852</v>
      </c>
      <c r="I80" s="8">
        <v>0.826792847206824</v>
      </c>
      <c r="J80" s="66" t="s">
        <v>127</v>
      </c>
      <c r="K80" s="4"/>
    </row>
    <row r="81" spans="1:18" ht="15.75" customHeight="1">
      <c r="A81" s="145">
        <v>-1.5401955764973401E-4</v>
      </c>
      <c r="B81" s="8">
        <v>1.8770443579784302E-2</v>
      </c>
      <c r="C81" s="8">
        <v>-3.7008818181222598E-2</v>
      </c>
      <c r="D81" s="8">
        <v>3.6700779065923103E-2</v>
      </c>
      <c r="E81" s="8">
        <v>-8.2054298288194404E-3</v>
      </c>
      <c r="F81" s="132">
        <f t="shared" si="25"/>
        <v>0.99984599230275339</v>
      </c>
      <c r="G81" s="132">
        <f t="shared" si="26"/>
        <v>0.96366763751571982</v>
      </c>
      <c r="H81" s="132">
        <f t="shared" si="27"/>
        <v>1.0373825678125153</v>
      </c>
      <c r="I81" s="8">
        <v>0.99591017287082195</v>
      </c>
      <c r="J81" s="66" t="s">
        <v>128</v>
      </c>
      <c r="K81" s="4"/>
    </row>
    <row r="82" spans="1:18" ht="15.75" customHeight="1">
      <c r="A82" s="145">
        <v>-2.4430358508651599E-4</v>
      </c>
      <c r="B82" s="8">
        <v>1.85061533606217E-2</v>
      </c>
      <c r="C82" s="8">
        <v>-3.6580181983678399E-2</v>
      </c>
      <c r="D82" s="8">
        <v>3.6091574813505299E-2</v>
      </c>
      <c r="E82" s="8">
        <v>-1.3201208286015601E-2</v>
      </c>
      <c r="F82" s="132">
        <f t="shared" si="25"/>
        <v>0.99975572625460429</v>
      </c>
      <c r="G82" s="132">
        <f t="shared" si="26"/>
        <v>0.96408078888705173</v>
      </c>
      <c r="H82" s="132">
        <f t="shared" si="27"/>
        <v>1.0367507824035382</v>
      </c>
      <c r="I82" s="8">
        <v>0.993390717214924</v>
      </c>
      <c r="J82" s="69" t="s">
        <v>45</v>
      </c>
      <c r="K82" s="4"/>
    </row>
    <row r="83" spans="1:18" ht="15.75" customHeight="1">
      <c r="A83" s="145">
        <v>1.34021943230064E-2</v>
      </c>
      <c r="B83" s="8">
        <v>1.8632984856354898E-2</v>
      </c>
      <c r="C83" s="8">
        <v>-2.31827111811252E-2</v>
      </c>
      <c r="D83" s="8">
        <v>4.9987099827138101E-2</v>
      </c>
      <c r="E83" s="8">
        <v>0.71927253879753605</v>
      </c>
      <c r="F83" s="132">
        <f t="shared" si="25"/>
        <v>1.0134924062916137</v>
      </c>
      <c r="G83" s="132">
        <f t="shared" si="26"/>
        <v>0.9770839433017644</v>
      </c>
      <c r="H83" s="132">
        <f t="shared" si="27"/>
        <v>1.0512575348846291</v>
      </c>
      <c r="I83" s="8">
        <v>0.64694349005352803</v>
      </c>
      <c r="J83" s="69" t="s">
        <v>145</v>
      </c>
      <c r="K83" s="4"/>
    </row>
    <row r="84" spans="1:18" ht="15.75" customHeight="1">
      <c r="A84" s="145">
        <v>1.18725540900899E-2</v>
      </c>
      <c r="B84" s="8">
        <v>1.86093531805595E-2</v>
      </c>
      <c r="C84" s="8">
        <v>-2.4665951836489199E-2</v>
      </c>
      <c r="D84" s="8">
        <v>4.8411060016668901E-2</v>
      </c>
      <c r="E84" s="8">
        <v>0.63798854129399296</v>
      </c>
      <c r="F84" s="132">
        <f t="shared" si="25"/>
        <v>1.0119433126112511</v>
      </c>
      <c r="G84" s="132">
        <f t="shared" si="26"/>
        <v>0.97563576693588616</v>
      </c>
      <c r="H84" s="132">
        <f t="shared" si="27"/>
        <v>1.049602016083043</v>
      </c>
      <c r="I84" s="8">
        <v>0.68470000771542305</v>
      </c>
      <c r="J84" s="69" t="s">
        <v>44</v>
      </c>
      <c r="K84" s="4"/>
    </row>
    <row r="85" spans="1:18" ht="15.75" customHeight="1" thickBot="1">
      <c r="A85" s="146">
        <v>-3.75330018814816E-3</v>
      </c>
      <c r="B85" s="147">
        <v>1.8498199458809698E-2</v>
      </c>
      <c r="C85" s="147">
        <v>-4.0073561510440801E-2</v>
      </c>
      <c r="D85" s="147">
        <v>3.25669611341445E-2</v>
      </c>
      <c r="E85" s="147">
        <v>-0.202900838890061</v>
      </c>
      <c r="F85" s="148">
        <f t="shared" si="25"/>
        <v>0.99625373463897826</v>
      </c>
      <c r="G85" s="148">
        <f t="shared" si="26"/>
        <v>0.96071876462945782</v>
      </c>
      <c r="H85" s="148">
        <f t="shared" si="27"/>
        <v>1.0331030685810743</v>
      </c>
      <c r="I85" s="147">
        <v>0.89888179702923698</v>
      </c>
      <c r="J85" s="70" t="s">
        <v>40</v>
      </c>
      <c r="K85" s="4"/>
    </row>
    <row r="86" spans="1:18" ht="15.75" customHeight="1">
      <c r="A86" s="8"/>
      <c r="B86" s="8"/>
      <c r="C86" s="8"/>
      <c r="D86" s="8"/>
      <c r="E86" s="8"/>
      <c r="F86" s="8"/>
      <c r="G86" s="8"/>
      <c r="H86" s="8"/>
      <c r="I86" s="8"/>
      <c r="J86" s="4"/>
      <c r="K86" s="4"/>
      <c r="L86" s="4"/>
    </row>
    <row r="87" spans="1:18" ht="15.75" customHeight="1">
      <c r="A87" s="8"/>
      <c r="B87" s="8"/>
      <c r="C87" s="8"/>
      <c r="D87" s="8"/>
      <c r="E87" s="8"/>
      <c r="F87" s="8"/>
      <c r="G87" s="8"/>
      <c r="H87" s="8"/>
      <c r="I87" s="8"/>
      <c r="J87" s="4"/>
      <c r="K87" s="4"/>
      <c r="L87" s="4"/>
    </row>
    <row r="88" spans="1:18" ht="15.75" customHeight="1">
      <c r="A88" s="346" t="s">
        <v>142</v>
      </c>
      <c r="B88" s="347" t="s">
        <v>2163</v>
      </c>
      <c r="C88" s="347"/>
      <c r="D88" s="8"/>
      <c r="E88" s="8"/>
      <c r="F88" s="8"/>
      <c r="G88" s="8"/>
      <c r="H88" s="8"/>
      <c r="I88" s="8"/>
      <c r="J88" s="4"/>
      <c r="K88" s="4"/>
      <c r="L88" s="4"/>
    </row>
    <row r="89" spans="1:18" ht="15.75" customHeight="1">
      <c r="A89" s="346" t="s">
        <v>1601</v>
      </c>
      <c r="B89" s="347" t="s">
        <v>2164</v>
      </c>
      <c r="C89" s="347"/>
      <c r="D89" s="8"/>
      <c r="E89" s="8"/>
      <c r="F89" s="8"/>
      <c r="G89" s="8"/>
      <c r="H89" s="8"/>
      <c r="I89" s="8"/>
      <c r="J89" s="4"/>
      <c r="K89" s="4"/>
      <c r="L89" s="4"/>
    </row>
    <row r="90" spans="1:18" ht="15.75" customHeight="1">
      <c r="A90" s="348" t="s">
        <v>1602</v>
      </c>
      <c r="B90" s="347" t="s">
        <v>2165</v>
      </c>
      <c r="C90" s="347"/>
      <c r="D90" s="8"/>
      <c r="E90" s="8"/>
      <c r="F90" s="8"/>
      <c r="G90" s="8"/>
      <c r="H90" s="8"/>
      <c r="I90" s="8"/>
      <c r="J90" s="4"/>
      <c r="K90" s="4"/>
      <c r="L90" s="4"/>
    </row>
    <row r="91" spans="1:18" ht="15.75" customHeight="1">
      <c r="A91" s="346" t="s">
        <v>120</v>
      </c>
      <c r="B91" s="349" t="s">
        <v>2166</v>
      </c>
      <c r="C91" s="347"/>
      <c r="D91" s="8"/>
      <c r="E91" s="8"/>
      <c r="F91" s="8"/>
      <c r="G91" s="8"/>
      <c r="H91" s="8"/>
      <c r="I91" s="8"/>
      <c r="J91" s="4"/>
      <c r="K91" s="4"/>
      <c r="L91" s="4"/>
    </row>
    <row r="92" spans="1:18" ht="15.75" customHeight="1">
      <c r="A92" s="348" t="s">
        <v>121</v>
      </c>
      <c r="B92" s="347" t="s">
        <v>2167</v>
      </c>
      <c r="C92" s="347"/>
      <c r="D92" s="8"/>
      <c r="E92" s="8"/>
      <c r="F92" s="8"/>
      <c r="G92" s="8"/>
      <c r="H92" s="8"/>
      <c r="I92" s="8"/>
      <c r="J92" s="4"/>
      <c r="K92" s="4"/>
      <c r="L92" s="4"/>
      <c r="R92" s="74"/>
    </row>
    <row r="93" spans="1:18" ht="15.75" customHeight="1">
      <c r="A93" s="346" t="s">
        <v>123</v>
      </c>
      <c r="B93" s="347" t="s">
        <v>2168</v>
      </c>
      <c r="C93" s="347"/>
      <c r="D93" s="8"/>
      <c r="E93" s="8"/>
      <c r="F93" s="8"/>
      <c r="G93" s="8"/>
      <c r="H93" s="8"/>
      <c r="I93" s="8"/>
      <c r="J93" s="4"/>
      <c r="K93" s="4"/>
      <c r="L93" s="4"/>
      <c r="Q93" s="74"/>
    </row>
    <row r="94" spans="1:18" ht="15.75" customHeight="1">
      <c r="A94" s="346" t="s">
        <v>124</v>
      </c>
      <c r="B94" s="347" t="s">
        <v>2169</v>
      </c>
      <c r="C94" s="347"/>
      <c r="D94" s="8"/>
      <c r="E94" s="8"/>
      <c r="F94" s="8"/>
      <c r="G94" s="8"/>
      <c r="H94" s="8"/>
      <c r="I94" s="8"/>
      <c r="J94" s="4"/>
      <c r="K94" s="4"/>
      <c r="L94" s="4"/>
    </row>
    <row r="95" spans="1:18" ht="15.75" customHeight="1">
      <c r="A95" s="346" t="s">
        <v>128</v>
      </c>
      <c r="B95" s="347" t="s">
        <v>2170</v>
      </c>
      <c r="C95" s="347"/>
      <c r="D95" s="8"/>
      <c r="E95" s="8"/>
      <c r="F95" s="8"/>
      <c r="G95" s="8"/>
      <c r="H95" s="8"/>
      <c r="I95" s="8"/>
      <c r="J95" s="4"/>
      <c r="K95" s="4"/>
      <c r="L95" s="4"/>
    </row>
    <row r="96" spans="1:18" ht="15.75" customHeight="1">
      <c r="A96" s="346" t="s">
        <v>127</v>
      </c>
      <c r="B96" s="347" t="s">
        <v>2171</v>
      </c>
      <c r="C96" s="347"/>
      <c r="D96" s="8"/>
      <c r="E96" s="8"/>
      <c r="F96" s="8"/>
      <c r="G96" s="8"/>
      <c r="H96" s="8"/>
      <c r="I96" s="8"/>
      <c r="J96" s="4"/>
      <c r="K96" s="4"/>
      <c r="L96" s="4"/>
      <c r="Q96" s="74"/>
    </row>
    <row r="97" spans="1:17" ht="15.75" customHeight="1">
      <c r="A97" s="346" t="s">
        <v>45</v>
      </c>
      <c r="B97" s="347" t="s">
        <v>2172</v>
      </c>
      <c r="C97" s="347"/>
      <c r="D97" s="8"/>
      <c r="E97" s="8"/>
      <c r="F97" s="8"/>
      <c r="G97" s="8"/>
      <c r="H97" s="8"/>
      <c r="I97" s="8"/>
      <c r="J97" s="4"/>
      <c r="K97" s="4"/>
      <c r="L97" s="4"/>
    </row>
    <row r="98" spans="1:17" ht="15.75" customHeight="1">
      <c r="A98" s="346" t="s">
        <v>145</v>
      </c>
      <c r="B98" s="347" t="s">
        <v>2173</v>
      </c>
      <c r="C98" s="347"/>
      <c r="D98" s="8"/>
      <c r="E98" s="8"/>
      <c r="F98" s="8"/>
      <c r="G98" s="8"/>
      <c r="H98" s="8"/>
      <c r="I98" s="8"/>
      <c r="J98" s="4"/>
      <c r="K98" s="4"/>
      <c r="L98" s="4"/>
    </row>
    <row r="99" spans="1:17" ht="15.75" customHeight="1">
      <c r="A99" s="346" t="s">
        <v>44</v>
      </c>
      <c r="B99" s="347" t="s">
        <v>2174</v>
      </c>
      <c r="C99" s="347"/>
      <c r="D99" s="8"/>
      <c r="E99" s="8"/>
      <c r="F99" s="8"/>
      <c r="G99" s="8"/>
      <c r="H99" s="8"/>
      <c r="I99" s="8"/>
      <c r="J99" s="4"/>
      <c r="K99" s="4"/>
    </row>
    <row r="100" spans="1:17" ht="15.75" customHeight="1">
      <c r="A100" s="346" t="s">
        <v>40</v>
      </c>
      <c r="B100" s="347" t="s">
        <v>2175</v>
      </c>
      <c r="C100" s="347"/>
      <c r="D100" s="8"/>
      <c r="E100" s="8"/>
      <c r="F100" s="8"/>
      <c r="G100" s="8"/>
      <c r="H100" s="8"/>
      <c r="I100" s="8"/>
      <c r="J100" s="4"/>
      <c r="K100" s="4"/>
    </row>
    <row r="101" spans="1:17" ht="15.75" customHeight="1">
      <c r="A101" s="346" t="s">
        <v>1600</v>
      </c>
      <c r="B101" s="347" t="s">
        <v>2177</v>
      </c>
      <c r="C101" s="347"/>
      <c r="D101" s="8"/>
      <c r="E101" s="8"/>
      <c r="F101" s="8"/>
      <c r="G101" s="8"/>
      <c r="H101" s="8"/>
      <c r="I101" s="8"/>
      <c r="J101" s="4"/>
      <c r="K101" s="4"/>
      <c r="L101" s="4"/>
    </row>
    <row r="102" spans="1:17" ht="21" customHeight="1">
      <c r="A102" s="350" t="s">
        <v>1597</v>
      </c>
      <c r="B102" s="351" t="s">
        <v>2176</v>
      </c>
      <c r="C102" s="347"/>
      <c r="D102" s="8"/>
      <c r="E102" s="8"/>
      <c r="F102" s="8"/>
      <c r="G102" s="8"/>
      <c r="H102" s="8"/>
      <c r="I102" s="8"/>
      <c r="J102" s="4"/>
      <c r="K102" s="4"/>
    </row>
    <row r="103" spans="1:17" ht="15.75" customHeight="1">
      <c r="A103" s="350" t="s">
        <v>1598</v>
      </c>
      <c r="B103" s="351" t="s">
        <v>2178</v>
      </c>
      <c r="C103" s="347"/>
      <c r="D103" s="8"/>
      <c r="E103" s="8"/>
      <c r="F103" s="8"/>
      <c r="G103" s="8"/>
      <c r="H103" s="8"/>
      <c r="I103" s="8"/>
      <c r="J103" s="4"/>
      <c r="K103" s="4"/>
      <c r="Q103" s="74"/>
    </row>
    <row r="104" spans="1:17" ht="15.75" customHeight="1">
      <c r="A104" s="346" t="s">
        <v>1599</v>
      </c>
      <c r="B104" s="347" t="s">
        <v>2179</v>
      </c>
      <c r="C104" s="347"/>
      <c r="D104" s="8"/>
      <c r="E104" s="8"/>
      <c r="F104" s="8"/>
      <c r="G104" s="8"/>
      <c r="H104" s="8"/>
      <c r="I104" s="8"/>
      <c r="J104" s="4"/>
      <c r="K104" s="4"/>
      <c r="L104" s="4"/>
    </row>
    <row r="105" spans="1:17" ht="15.75" customHeight="1">
      <c r="A105" s="346" t="s">
        <v>1583</v>
      </c>
      <c r="B105" s="351" t="s">
        <v>2180</v>
      </c>
      <c r="C105" s="347"/>
      <c r="D105" s="8"/>
      <c r="E105" s="8"/>
      <c r="F105" s="8"/>
      <c r="G105" s="8"/>
      <c r="H105" s="8"/>
      <c r="I105" s="8"/>
      <c r="J105" s="4"/>
      <c r="K105" s="4"/>
      <c r="L105" s="4"/>
    </row>
    <row r="106" spans="1:17" ht="15.75" customHeight="1">
      <c r="A106" s="352" t="s">
        <v>1581</v>
      </c>
      <c r="B106" s="353" t="s">
        <v>2181</v>
      </c>
      <c r="C106" s="347"/>
      <c r="D106" s="8"/>
      <c r="E106" s="8"/>
      <c r="F106" s="8"/>
      <c r="G106" s="8"/>
      <c r="H106" s="8"/>
      <c r="I106" s="8"/>
      <c r="J106" s="4"/>
      <c r="K106" s="4"/>
    </row>
    <row r="107" spans="1:17" ht="15.75" customHeight="1">
      <c r="A107" s="346" t="s">
        <v>1582</v>
      </c>
      <c r="B107" s="353" t="s">
        <v>2182</v>
      </c>
      <c r="C107" s="347"/>
      <c r="D107" s="8"/>
      <c r="E107" s="8"/>
      <c r="F107" s="8"/>
      <c r="G107" s="8"/>
      <c r="H107" s="8"/>
      <c r="I107" s="8"/>
      <c r="J107" s="4"/>
      <c r="K107" s="4"/>
      <c r="L107" s="4"/>
    </row>
    <row r="108" spans="1:17" ht="15.75" customHeight="1">
      <c r="A108" s="8"/>
      <c r="B108" s="8"/>
      <c r="C108" s="8"/>
      <c r="D108" s="8"/>
      <c r="E108" s="8"/>
      <c r="F108" s="8"/>
      <c r="G108" s="8"/>
      <c r="H108" s="8"/>
      <c r="I108" s="8"/>
      <c r="J108" s="4"/>
      <c r="K108" s="4"/>
      <c r="L108" s="4"/>
    </row>
    <row r="109" spans="1:17" ht="15.75" customHeight="1">
      <c r="A109" s="8"/>
      <c r="B109" s="8"/>
      <c r="C109" s="8"/>
      <c r="D109" s="8"/>
      <c r="E109" s="8"/>
      <c r="F109" s="8"/>
      <c r="G109" s="8"/>
      <c r="H109" s="8"/>
      <c r="I109" s="8"/>
      <c r="J109" s="4"/>
      <c r="K109" s="4"/>
    </row>
    <row r="110" spans="1:17" ht="15.75" customHeight="1">
      <c r="A110" s="8"/>
      <c r="B110" s="8"/>
      <c r="C110" s="8"/>
      <c r="D110" s="8"/>
      <c r="E110" s="8"/>
      <c r="F110" s="8"/>
      <c r="G110" s="8"/>
      <c r="H110" s="8"/>
      <c r="I110" s="8"/>
      <c r="J110" s="4"/>
      <c r="K110" s="4"/>
      <c r="L110" s="4"/>
    </row>
    <row r="111" spans="1:17" ht="15.75" customHeight="1">
      <c r="A111" s="8"/>
      <c r="B111" s="8"/>
      <c r="C111" s="8"/>
      <c r="D111" s="8"/>
      <c r="E111" s="8"/>
      <c r="F111" s="8"/>
      <c r="G111" s="8"/>
      <c r="H111" s="8"/>
      <c r="I111" s="8"/>
      <c r="J111" s="4"/>
      <c r="K111" s="4"/>
    </row>
    <row r="112" spans="1:17" ht="15.75" customHeight="1">
      <c r="A112" s="8"/>
      <c r="B112" s="8"/>
      <c r="C112" s="8"/>
      <c r="D112" s="8"/>
      <c r="E112" s="8"/>
      <c r="F112" s="8"/>
      <c r="G112" s="8"/>
      <c r="H112" s="8"/>
      <c r="I112" s="8"/>
      <c r="J112" s="4"/>
      <c r="K112" s="4"/>
      <c r="Q112" s="74"/>
    </row>
    <row r="113" spans="1:18" ht="15.75" customHeight="1">
      <c r="A113" s="8"/>
      <c r="B113" s="8"/>
      <c r="C113" s="8"/>
      <c r="D113" s="8"/>
      <c r="E113" s="8"/>
      <c r="F113" s="8"/>
      <c r="G113" s="8"/>
      <c r="H113" s="8"/>
      <c r="I113" s="8"/>
      <c r="J113" s="4"/>
      <c r="K113" s="4"/>
      <c r="L113" s="4"/>
    </row>
    <row r="114" spans="1:18" ht="15.75" customHeight="1">
      <c r="A114" s="8"/>
      <c r="B114" s="8"/>
      <c r="C114" s="8"/>
      <c r="D114" s="8"/>
      <c r="E114" s="8"/>
      <c r="F114" s="8"/>
      <c r="G114" s="8"/>
      <c r="H114" s="8"/>
      <c r="I114" s="8"/>
      <c r="J114" s="4"/>
      <c r="K114" s="4"/>
      <c r="L114" s="4"/>
    </row>
    <row r="115" spans="1:18" ht="15.75" customHeight="1">
      <c r="A115" s="8"/>
      <c r="B115" s="8"/>
      <c r="C115" s="8"/>
      <c r="D115" s="8"/>
      <c r="E115" s="8"/>
      <c r="F115" s="8"/>
      <c r="G115" s="8"/>
      <c r="H115" s="8"/>
      <c r="I115" s="8"/>
      <c r="J115" s="4"/>
      <c r="K115" s="4"/>
      <c r="L115" s="4"/>
    </row>
    <row r="116" spans="1:18" ht="15.75" customHeight="1">
      <c r="A116" s="8"/>
      <c r="B116" s="8"/>
      <c r="C116" s="8"/>
      <c r="D116" s="8"/>
      <c r="E116" s="8"/>
      <c r="F116" s="8"/>
      <c r="G116" s="8"/>
      <c r="H116" s="8"/>
      <c r="I116" s="8"/>
      <c r="J116" s="4"/>
      <c r="K116" s="4"/>
      <c r="L116" s="4"/>
      <c r="M116" s="37"/>
      <c r="N116" s="37"/>
      <c r="O116" s="37"/>
      <c r="P116" s="37"/>
      <c r="Q116" s="38"/>
      <c r="R116" s="38"/>
    </row>
    <row r="117" spans="1:18" ht="15.75" customHeight="1">
      <c r="A117" s="8"/>
      <c r="B117" s="8"/>
      <c r="C117" s="8"/>
      <c r="D117" s="8"/>
      <c r="E117" s="8"/>
      <c r="F117" s="8"/>
      <c r="G117" s="8"/>
      <c r="H117" s="8"/>
      <c r="I117" s="8"/>
      <c r="J117" s="4"/>
      <c r="K117" s="4"/>
      <c r="L117" s="4"/>
      <c r="Q117" s="74"/>
    </row>
    <row r="118" spans="1:18" ht="15.75" customHeight="1">
      <c r="A118" s="8"/>
      <c r="B118" s="8"/>
      <c r="C118" s="8"/>
      <c r="D118" s="8"/>
      <c r="E118" s="8"/>
      <c r="F118" s="8"/>
      <c r="G118" s="8"/>
      <c r="H118" s="8"/>
      <c r="I118" s="8"/>
      <c r="J118" s="4"/>
      <c r="K118" s="4"/>
      <c r="L118" s="4"/>
      <c r="Q118" s="74"/>
    </row>
    <row r="119" spans="1:18" ht="15.75" customHeight="1">
      <c r="A119" s="8"/>
      <c r="B119" s="8"/>
      <c r="C119" s="8"/>
      <c r="D119" s="8"/>
      <c r="E119" s="8"/>
      <c r="F119" s="8"/>
      <c r="G119" s="8"/>
      <c r="H119" s="8"/>
      <c r="I119" s="8"/>
      <c r="J119" s="4"/>
      <c r="K119" s="4"/>
      <c r="L119" s="4"/>
    </row>
    <row r="120" spans="1:18" ht="15.75" customHeight="1">
      <c r="A120" s="8"/>
      <c r="B120" s="8"/>
      <c r="C120" s="8"/>
      <c r="D120" s="8"/>
      <c r="E120" s="8"/>
      <c r="F120" s="8"/>
      <c r="G120" s="8"/>
      <c r="H120" s="8"/>
      <c r="I120" s="8"/>
      <c r="J120" s="4"/>
      <c r="K120" s="4"/>
    </row>
    <row r="121" spans="1:18" ht="15.75" customHeight="1">
      <c r="A121" s="8"/>
      <c r="B121" s="8"/>
      <c r="C121" s="8"/>
      <c r="D121" s="8"/>
      <c r="E121" s="8"/>
      <c r="F121" s="8"/>
      <c r="G121" s="8"/>
      <c r="H121" s="8"/>
      <c r="I121" s="8"/>
      <c r="J121" s="4"/>
      <c r="K121" s="4"/>
    </row>
    <row r="122" spans="1:18" ht="15.75" customHeight="1">
      <c r="A122" s="8"/>
      <c r="B122" s="8"/>
      <c r="C122" s="8"/>
      <c r="D122" s="8"/>
      <c r="E122" s="8"/>
      <c r="F122" s="8"/>
      <c r="G122" s="8"/>
      <c r="H122" s="8"/>
      <c r="I122" s="8"/>
      <c r="J122" s="4"/>
      <c r="K122" s="4"/>
      <c r="L122" s="4"/>
    </row>
    <row r="123" spans="1:18" ht="15.75" customHeight="1">
      <c r="A123" s="8"/>
      <c r="B123" s="8"/>
      <c r="C123" s="8"/>
      <c r="D123" s="8"/>
      <c r="E123" s="8"/>
      <c r="F123" s="8"/>
      <c r="G123" s="8"/>
      <c r="H123" s="8"/>
      <c r="I123" s="8"/>
      <c r="J123" s="4"/>
      <c r="K123" s="4"/>
      <c r="L123" s="4"/>
    </row>
    <row r="124" spans="1:18" ht="15.75" customHeight="1">
      <c r="A124" s="8"/>
      <c r="B124" s="8"/>
      <c r="C124" s="8"/>
      <c r="D124" s="8"/>
      <c r="E124" s="8"/>
      <c r="F124" s="8"/>
      <c r="G124" s="8"/>
      <c r="H124" s="8"/>
      <c r="I124" s="8"/>
      <c r="J124" s="4"/>
      <c r="K124" s="4"/>
    </row>
    <row r="125" spans="1:18" ht="15.75" customHeight="1">
      <c r="A125" s="8"/>
      <c r="B125" s="8"/>
      <c r="C125" s="8"/>
      <c r="D125" s="8"/>
      <c r="E125" s="8"/>
      <c r="F125" s="8"/>
      <c r="G125" s="8"/>
      <c r="H125" s="8"/>
      <c r="I125" s="8"/>
      <c r="J125" s="4"/>
      <c r="K125" s="4"/>
    </row>
    <row r="126" spans="1:18" ht="15.75" customHeight="1">
      <c r="A126" s="8"/>
      <c r="B126" s="8"/>
      <c r="C126" s="8"/>
      <c r="D126" s="8"/>
      <c r="E126" s="8"/>
      <c r="F126" s="8"/>
      <c r="G126" s="8"/>
      <c r="H126" s="8"/>
      <c r="I126" s="8"/>
      <c r="J126" s="4"/>
      <c r="K126" s="4"/>
      <c r="L126" s="4"/>
    </row>
    <row r="127" spans="1:18" ht="15.75" customHeight="1">
      <c r="A127" s="8"/>
      <c r="B127" s="8"/>
      <c r="C127" s="8"/>
      <c r="D127" s="8"/>
      <c r="E127" s="8"/>
      <c r="F127" s="8"/>
      <c r="G127" s="8"/>
      <c r="H127" s="8"/>
      <c r="I127" s="8"/>
      <c r="J127" s="4"/>
      <c r="K127" s="4"/>
    </row>
    <row r="128" spans="1:18" ht="15.75" customHeight="1">
      <c r="A128" s="8"/>
      <c r="B128" s="8"/>
      <c r="C128" s="8"/>
      <c r="D128" s="8"/>
      <c r="E128" s="8"/>
      <c r="F128" s="8"/>
      <c r="G128" s="8"/>
      <c r="H128" s="8"/>
      <c r="I128" s="8"/>
      <c r="J128" s="4"/>
      <c r="K128" s="4"/>
    </row>
    <row r="129" spans="8:12" ht="15.75" customHeight="1">
      <c r="H129" s="8"/>
      <c r="I129" s="8"/>
      <c r="J129" s="4"/>
      <c r="K129" s="4"/>
      <c r="L129" s="4"/>
    </row>
    <row r="130" spans="8:12" ht="15.75" customHeight="1">
      <c r="H130" s="8"/>
      <c r="I130" s="8"/>
      <c r="J130" s="4"/>
      <c r="K130" s="4"/>
    </row>
    <row r="131" spans="8:12" ht="15.75" customHeight="1">
      <c r="H131" s="8"/>
      <c r="I131" s="8"/>
      <c r="J131" s="4"/>
      <c r="K131" s="4"/>
    </row>
    <row r="132" spans="8:12" ht="15.75" customHeight="1">
      <c r="H132" s="8"/>
      <c r="I132" s="8"/>
      <c r="J132" s="4"/>
      <c r="K132" s="4"/>
      <c r="L132" s="4"/>
    </row>
    <row r="133" spans="8:12" ht="15.75" customHeight="1">
      <c r="H133" s="8"/>
      <c r="I133" s="8"/>
      <c r="J133" s="4"/>
      <c r="K133" s="4"/>
    </row>
    <row r="134" spans="8:12" ht="15.75" customHeight="1">
      <c r="H134" s="8"/>
      <c r="I134" s="8"/>
      <c r="J134" s="4"/>
      <c r="K134" s="4"/>
    </row>
    <row r="135" spans="8:12" ht="15.75" customHeight="1">
      <c r="H135" s="8"/>
      <c r="I135" s="8"/>
      <c r="J135" s="4"/>
      <c r="K135" s="4"/>
      <c r="L135" s="4"/>
    </row>
    <row r="136" spans="8:12" ht="15.75" customHeight="1">
      <c r="H136" s="8"/>
      <c r="I136" s="8"/>
      <c r="J136" s="4"/>
      <c r="K136" s="4"/>
    </row>
    <row r="137" spans="8:12" ht="15.75" customHeight="1">
      <c r="H137" s="8"/>
      <c r="I137" s="8"/>
      <c r="J137" s="4"/>
      <c r="K137" s="4"/>
    </row>
    <row r="138" spans="8:12" ht="15.75" customHeight="1">
      <c r="H138" s="8"/>
      <c r="I138" s="8"/>
      <c r="J138" s="4"/>
      <c r="K138" s="4"/>
      <c r="L138" s="4"/>
    </row>
    <row r="139" spans="8:12" ht="15.75" customHeight="1">
      <c r="H139" s="8"/>
      <c r="I139" s="8"/>
      <c r="J139" s="4"/>
      <c r="K139" s="4"/>
      <c r="L139" s="4"/>
    </row>
    <row r="140" spans="8:12" ht="15.75" customHeight="1">
      <c r="H140" s="8"/>
      <c r="I140" s="8"/>
      <c r="J140" s="4"/>
      <c r="K140" s="4"/>
    </row>
    <row r="141" spans="8:12" ht="15.75" customHeight="1">
      <c r="H141" s="8"/>
      <c r="I141" s="8"/>
      <c r="J141" s="4"/>
      <c r="K141" s="4"/>
    </row>
    <row r="142" spans="8:12" ht="15.75" customHeight="1">
      <c r="H142" s="8"/>
      <c r="I142" s="8"/>
      <c r="J142" s="4"/>
      <c r="K142" s="4"/>
    </row>
    <row r="143" spans="8:12" ht="15.75" customHeight="1">
      <c r="H143" s="8"/>
      <c r="I143" s="8"/>
      <c r="J143" s="4"/>
      <c r="K143" s="4"/>
    </row>
    <row r="144" spans="8:12"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pageMargins left="0.7" right="0.7" top="0.75" bottom="0.75" header="0" footer="0"/>
  <pageSetup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0"/>
  <sheetViews>
    <sheetView workbookViewId="0">
      <selection activeCell="C12" sqref="C12"/>
    </sheetView>
  </sheetViews>
  <sheetFormatPr defaultColWidth="14.42578125" defaultRowHeight="15" customHeight="1"/>
  <cols>
    <col min="1" max="1" width="17.5703125" customWidth="1"/>
    <col min="2" max="2" width="17" customWidth="1"/>
    <col min="3" max="3" width="19.7109375" customWidth="1"/>
    <col min="4" max="4" width="17" customWidth="1"/>
    <col min="5" max="5" width="19.7109375" customWidth="1"/>
    <col min="6" max="6" width="21.5703125" customWidth="1"/>
    <col min="7" max="7" width="27.42578125" customWidth="1"/>
    <col min="8" max="11" width="27.5703125" customWidth="1"/>
    <col min="12" max="12" width="23.140625" customWidth="1"/>
    <col min="13" max="13" width="10" customWidth="1"/>
    <col min="14" max="14" width="27.42578125" customWidth="1"/>
    <col min="15" max="15" width="27.5703125" customWidth="1"/>
    <col min="16" max="16" width="8.7109375" customWidth="1"/>
    <col min="17" max="17" width="27.5703125" customWidth="1"/>
    <col min="18" max="23" width="8.7109375" customWidth="1"/>
  </cols>
  <sheetData>
    <row r="1" spans="1:23">
      <c r="A1" s="116" t="s">
        <v>3092</v>
      </c>
      <c r="B1" s="37"/>
      <c r="D1" s="49"/>
      <c r="E1" s="49"/>
      <c r="M1" s="58"/>
    </row>
    <row r="2" spans="1:23">
      <c r="B2" s="37"/>
      <c r="D2" s="49"/>
      <c r="E2" s="49"/>
      <c r="M2" s="58"/>
    </row>
    <row r="3" spans="1:23">
      <c r="A3" s="37" t="s">
        <v>34</v>
      </c>
      <c r="B3" s="37" t="s">
        <v>12</v>
      </c>
      <c r="C3" s="37" t="s">
        <v>13</v>
      </c>
      <c r="D3" s="61" t="s">
        <v>14</v>
      </c>
      <c r="E3" s="37" t="s">
        <v>106</v>
      </c>
      <c r="F3" s="37" t="s">
        <v>107</v>
      </c>
      <c r="G3" s="37" t="s">
        <v>108</v>
      </c>
      <c r="H3" s="37" t="s">
        <v>109</v>
      </c>
      <c r="I3" s="37" t="s">
        <v>2</v>
      </c>
      <c r="J3" s="37" t="s">
        <v>37</v>
      </c>
      <c r="K3" s="37" t="s">
        <v>36</v>
      </c>
      <c r="L3" s="37" t="s">
        <v>110</v>
      </c>
      <c r="M3" s="60"/>
      <c r="N3" s="37"/>
      <c r="O3" s="37"/>
      <c r="P3" s="37"/>
      <c r="Q3" s="37"/>
      <c r="R3" s="37"/>
      <c r="S3" s="37"/>
      <c r="T3" s="37"/>
      <c r="U3" s="37"/>
      <c r="V3" s="37"/>
      <c r="W3" s="37"/>
    </row>
    <row r="4" spans="1:23">
      <c r="A4">
        <v>-1.5977227094071201E-3</v>
      </c>
      <c r="B4">
        <v>2.6100565555112001E-2</v>
      </c>
      <c r="C4">
        <v>-6.1214103044376002E-2</v>
      </c>
      <c r="D4" s="37">
        <v>0.95120404490829402</v>
      </c>
      <c r="E4">
        <v>1.65660801156719</v>
      </c>
      <c r="F4">
        <v>2.6100565555112001E-2</v>
      </c>
      <c r="G4">
        <v>-5.2831695638418101E-2</v>
      </c>
      <c r="H4">
        <v>4.96362502196038E-2</v>
      </c>
      <c r="I4">
        <f>EXP(A4)</f>
        <v>0.99840355297003647</v>
      </c>
      <c r="J4">
        <f>EXP(G4)</f>
        <v>0.94853964240766553</v>
      </c>
      <c r="K4">
        <f>EXP(H4)</f>
        <v>1.0508887662860391</v>
      </c>
      <c r="L4" t="s">
        <v>111</v>
      </c>
      <c r="M4" s="58"/>
    </row>
    <row r="5" spans="1:23">
      <c r="D5" s="49"/>
      <c r="M5" s="58"/>
    </row>
    <row r="6" spans="1:23">
      <c r="A6" s="37" t="s">
        <v>34</v>
      </c>
      <c r="B6" s="37" t="s">
        <v>12</v>
      </c>
      <c r="C6" s="37" t="s">
        <v>13</v>
      </c>
      <c r="D6" s="61" t="s">
        <v>14</v>
      </c>
      <c r="E6" s="37" t="s">
        <v>112</v>
      </c>
      <c r="F6" s="37" t="s">
        <v>112</v>
      </c>
      <c r="G6" s="37" t="s">
        <v>113</v>
      </c>
      <c r="H6" s="37" t="s">
        <v>114</v>
      </c>
      <c r="I6" s="37" t="s">
        <v>2</v>
      </c>
      <c r="J6" s="37" t="s">
        <v>37</v>
      </c>
      <c r="K6" s="37" t="s">
        <v>36</v>
      </c>
      <c r="L6" s="37" t="s">
        <v>110</v>
      </c>
      <c r="M6" s="60" t="s">
        <v>115</v>
      </c>
      <c r="N6" s="37"/>
      <c r="O6" s="37"/>
      <c r="P6" s="37"/>
      <c r="Q6" s="37"/>
      <c r="R6" s="37"/>
      <c r="S6" s="37"/>
      <c r="T6" s="37"/>
      <c r="U6" s="37"/>
      <c r="V6" s="37"/>
      <c r="W6" s="37"/>
    </row>
    <row r="7" spans="1:23">
      <c r="A7">
        <v>-4.2783883529892403E-2</v>
      </c>
      <c r="B7">
        <v>3.6651657547155901E-2</v>
      </c>
      <c r="C7">
        <v>-1.16731101382923</v>
      </c>
      <c r="D7" s="49">
        <v>0.24384265004771699</v>
      </c>
      <c r="E7">
        <v>3.6651657547155901E-2</v>
      </c>
      <c r="F7">
        <v>3.6651657547155901E-2</v>
      </c>
      <c r="G7">
        <v>2.9161301972288299E-2</v>
      </c>
      <c r="H7">
        <v>-0.114729069032073</v>
      </c>
      <c r="I7">
        <f t="shared" ref="I7:I30" si="0">EXP(A7)</f>
        <v>0.95811843286720155</v>
      </c>
      <c r="J7">
        <f t="shared" ref="J7:J30" si="1">EXP(G7)</f>
        <v>1.0295906560852144</v>
      </c>
      <c r="K7">
        <f t="shared" ref="K7:K30" si="2">EXP(H7)</f>
        <v>0.89160767531666929</v>
      </c>
      <c r="L7" t="s">
        <v>116</v>
      </c>
      <c r="M7" s="58" t="s">
        <v>117</v>
      </c>
    </row>
    <row r="8" spans="1:23">
      <c r="A8">
        <v>1.7543725364893099</v>
      </c>
      <c r="B8" s="5">
        <v>0.251308072071389</v>
      </c>
      <c r="C8">
        <v>6.9809637312045796</v>
      </c>
      <c r="D8" s="49">
        <v>1.38022101028477E-11</v>
      </c>
      <c r="E8">
        <v>3.6651657547155901E-2</v>
      </c>
      <c r="F8">
        <v>3.6651657547155901E-2</v>
      </c>
      <c r="G8">
        <v>2.9161301972288299E-2</v>
      </c>
      <c r="H8">
        <v>-0.114729069032073</v>
      </c>
      <c r="I8">
        <f t="shared" si="0"/>
        <v>5.7798199777965555</v>
      </c>
      <c r="J8">
        <f t="shared" si="1"/>
        <v>1.0295906560852144</v>
      </c>
      <c r="K8">
        <f t="shared" si="2"/>
        <v>0.89160767531666929</v>
      </c>
      <c r="L8" t="s">
        <v>118</v>
      </c>
      <c r="M8" s="58" t="s">
        <v>117</v>
      </c>
    </row>
    <row r="9" spans="1:23">
      <c r="A9">
        <v>-2.5684864675520499E-2</v>
      </c>
      <c r="B9">
        <v>3.7362063578444203E-2</v>
      </c>
      <c r="C9">
        <v>-0.68745840608063302</v>
      </c>
      <c r="D9" s="49">
        <v>0.49222811295859997</v>
      </c>
      <c r="E9">
        <v>3.7362063578444203E-2</v>
      </c>
      <c r="F9">
        <v>3.7362063578444203E-2</v>
      </c>
      <c r="G9">
        <v>4.7654808746808101E-2</v>
      </c>
      <c r="H9">
        <v>-9.9024538097849099E-2</v>
      </c>
      <c r="I9">
        <f t="shared" si="0"/>
        <v>0.97464218539918923</v>
      </c>
      <c r="J9">
        <f t="shared" si="1"/>
        <v>1.0488085532919698</v>
      </c>
      <c r="K9">
        <f t="shared" si="2"/>
        <v>0.90572048309303277</v>
      </c>
      <c r="L9" t="s">
        <v>116</v>
      </c>
      <c r="M9" s="58" t="s">
        <v>119</v>
      </c>
    </row>
    <row r="10" spans="1:23">
      <c r="A10">
        <v>1.3829186385066701</v>
      </c>
      <c r="B10">
        <v>0.25451252328993501</v>
      </c>
      <c r="C10">
        <v>5.4335976109563902</v>
      </c>
      <c r="D10" s="49">
        <v>1.0082429902875E-7</v>
      </c>
      <c r="E10">
        <v>3.7362063578444203E-2</v>
      </c>
      <c r="F10">
        <v>3.7362063578444203E-2</v>
      </c>
      <c r="G10">
        <v>4.7654808746808101E-2</v>
      </c>
      <c r="H10">
        <v>-9.9024538097849099E-2</v>
      </c>
      <c r="I10">
        <f t="shared" si="0"/>
        <v>3.9865198749296971</v>
      </c>
      <c r="J10">
        <f t="shared" si="1"/>
        <v>1.0488085532919698</v>
      </c>
      <c r="K10">
        <f t="shared" si="2"/>
        <v>0.90572048309303277</v>
      </c>
      <c r="L10" t="s">
        <v>118</v>
      </c>
      <c r="M10" s="58" t="s">
        <v>119</v>
      </c>
    </row>
    <row r="11" spans="1:23">
      <c r="A11">
        <v>-2.2225655373110199E-2</v>
      </c>
      <c r="B11">
        <v>3.68381291801489E-2</v>
      </c>
      <c r="C11">
        <v>-0.60333290174483201</v>
      </c>
      <c r="D11" s="49">
        <v>0.54665993432950699</v>
      </c>
      <c r="E11">
        <v>3.68381291801489E-2</v>
      </c>
      <c r="F11">
        <v>3.68381291801489E-2</v>
      </c>
      <c r="G11">
        <v>5.0085563676375101E-2</v>
      </c>
      <c r="H11">
        <v>-9.4536874422595493E-2</v>
      </c>
      <c r="I11">
        <f t="shared" si="0"/>
        <v>0.97801951479027116</v>
      </c>
      <c r="J11">
        <f t="shared" si="1"/>
        <v>1.0513610508442595</v>
      </c>
      <c r="K11">
        <f t="shared" si="2"/>
        <v>0.90979418587220351</v>
      </c>
      <c r="L11" t="s">
        <v>116</v>
      </c>
      <c r="M11" s="58" t="s">
        <v>120</v>
      </c>
    </row>
    <row r="12" spans="1:23">
      <c r="A12">
        <v>2.5558956676959999</v>
      </c>
      <c r="B12">
        <v>0.40314155776966198</v>
      </c>
      <c r="C12">
        <v>6.3399459034593901</v>
      </c>
      <c r="D12" s="10">
        <v>6.75251171776534E-10</v>
      </c>
      <c r="E12">
        <v>3.68381291801489E-2</v>
      </c>
      <c r="F12">
        <v>3.68381291801489E-2</v>
      </c>
      <c r="G12">
        <v>5.0085563676375101E-2</v>
      </c>
      <c r="H12">
        <v>-9.4536874422595493E-2</v>
      </c>
      <c r="I12">
        <f t="shared" si="0"/>
        <v>12.88283322918366</v>
      </c>
      <c r="J12">
        <f t="shared" si="1"/>
        <v>1.0513610508442595</v>
      </c>
      <c r="K12">
        <f t="shared" si="2"/>
        <v>0.90979418587220351</v>
      </c>
      <c r="L12" t="s">
        <v>118</v>
      </c>
      <c r="M12" s="58" t="s">
        <v>120</v>
      </c>
    </row>
    <row r="13" spans="1:23">
      <c r="A13">
        <v>2.3316780385227501E-2</v>
      </c>
      <c r="B13">
        <v>3.8431106289583003E-2</v>
      </c>
      <c r="C13">
        <v>0.606716346116419</v>
      </c>
      <c r="D13" s="49">
        <v>0.54441430290681103</v>
      </c>
      <c r="E13">
        <v>3.8431106289583003E-2</v>
      </c>
      <c r="F13">
        <v>3.8431106289583003E-2</v>
      </c>
      <c r="G13">
        <v>9.8754925781536704E-2</v>
      </c>
      <c r="H13">
        <v>-5.2121365011081597E-2</v>
      </c>
      <c r="I13">
        <f t="shared" si="0"/>
        <v>1.0235907416635301</v>
      </c>
      <c r="J13">
        <f t="shared" si="1"/>
        <v>1.1037957545265462</v>
      </c>
      <c r="K13">
        <f t="shared" si="2"/>
        <v>0.94921365852571582</v>
      </c>
      <c r="L13" t="s">
        <v>116</v>
      </c>
      <c r="M13" s="58" t="s">
        <v>121</v>
      </c>
    </row>
    <row r="14" spans="1:23">
      <c r="A14">
        <v>0.371230849925197</v>
      </c>
      <c r="B14">
        <v>7.6303893977265502E-2</v>
      </c>
      <c r="C14">
        <v>4.8651625831285097</v>
      </c>
      <c r="D14" s="10">
        <v>1.7005332209169899E-6</v>
      </c>
      <c r="E14">
        <v>3.8431106289583003E-2</v>
      </c>
      <c r="F14">
        <v>3.8431106289583003E-2</v>
      </c>
      <c r="G14">
        <v>9.8754925781536704E-2</v>
      </c>
      <c r="H14">
        <v>-5.2121365011081597E-2</v>
      </c>
      <c r="I14">
        <f t="shared" si="0"/>
        <v>1.4495176558084102</v>
      </c>
      <c r="J14">
        <f t="shared" si="1"/>
        <v>1.1037957545265462</v>
      </c>
      <c r="K14">
        <f t="shared" si="2"/>
        <v>0.94921365852571582</v>
      </c>
      <c r="L14" t="s">
        <v>118</v>
      </c>
      <c r="M14" s="58" t="s">
        <v>121</v>
      </c>
    </row>
    <row r="15" spans="1:23">
      <c r="A15">
        <v>5.9331024704886897E-3</v>
      </c>
      <c r="B15">
        <v>2.7621100300551801E-2</v>
      </c>
      <c r="C15">
        <v>0.214803262937725</v>
      </c>
      <c r="D15" s="49">
        <v>0.82998381199183002</v>
      </c>
      <c r="E15">
        <v>2.7621100300551801E-2</v>
      </c>
      <c r="F15">
        <v>2.7621100300551801E-2</v>
      </c>
      <c r="G15">
        <v>6.0151801374919101E-2</v>
      </c>
      <c r="H15">
        <v>-4.8285596433941702E-2</v>
      </c>
      <c r="I15">
        <f t="shared" si="0"/>
        <v>1.0059507381838648</v>
      </c>
      <c r="J15">
        <f t="shared" si="1"/>
        <v>1.0619977470279824</v>
      </c>
      <c r="K15">
        <f t="shared" si="2"/>
        <v>0.95286161433447847</v>
      </c>
      <c r="L15" t="s">
        <v>116</v>
      </c>
      <c r="M15" s="58" t="s">
        <v>122</v>
      </c>
    </row>
    <row r="16" spans="1:23">
      <c r="A16">
        <v>3.2301429558269597E-2</v>
      </c>
      <c r="B16">
        <v>1.14099435416356E-2</v>
      </c>
      <c r="C16">
        <v>2.8309894295619902</v>
      </c>
      <c r="D16" s="49">
        <v>4.7747329165161202E-3</v>
      </c>
      <c r="E16">
        <v>2.7621100300551801E-2</v>
      </c>
      <c r="F16">
        <v>2.7621100300551801E-2</v>
      </c>
      <c r="G16">
        <v>6.0151801374919101E-2</v>
      </c>
      <c r="H16">
        <v>-4.8285596433941702E-2</v>
      </c>
      <c r="I16">
        <f t="shared" si="0"/>
        <v>1.0328287835125176</v>
      </c>
      <c r="J16">
        <f t="shared" si="1"/>
        <v>1.0619977470279824</v>
      </c>
      <c r="K16">
        <f t="shared" si="2"/>
        <v>0.95286161433447847</v>
      </c>
      <c r="L16" t="s">
        <v>118</v>
      </c>
      <c r="M16" s="58" t="s">
        <v>122</v>
      </c>
    </row>
    <row r="17" spans="1:23">
      <c r="A17">
        <v>1.7631807899430899E-3</v>
      </c>
      <c r="B17">
        <v>2.73602683981835E-2</v>
      </c>
      <c r="C17">
        <v>6.4443110143618101E-2</v>
      </c>
      <c r="D17" s="49">
        <v>0.948635935091794</v>
      </c>
      <c r="E17">
        <v>2.73602683981835E-2</v>
      </c>
      <c r="F17">
        <v>2.73602683981835E-2</v>
      </c>
      <c r="G17">
        <v>5.5469881033013299E-2</v>
      </c>
      <c r="H17">
        <v>-5.1943519453127099E-2</v>
      </c>
      <c r="I17">
        <f t="shared" si="0"/>
        <v>1.0017647361071595</v>
      </c>
      <c r="J17">
        <f t="shared" si="1"/>
        <v>1.0570371797250515</v>
      </c>
      <c r="K17">
        <f t="shared" si="2"/>
        <v>0.94938248697068395</v>
      </c>
      <c r="L17" t="s">
        <v>116</v>
      </c>
      <c r="M17" s="58" t="s">
        <v>123</v>
      </c>
    </row>
    <row r="18" spans="1:23">
      <c r="A18">
        <v>-0.418112507777262</v>
      </c>
      <c r="B18">
        <v>9.4777526145704394E-2</v>
      </c>
      <c r="C18">
        <v>-4.4115153114936199</v>
      </c>
      <c r="D18" s="49">
        <v>1.1894093261566099E-5</v>
      </c>
      <c r="E18">
        <v>2.73602683981835E-2</v>
      </c>
      <c r="F18">
        <v>2.73602683981835E-2</v>
      </c>
      <c r="G18">
        <v>5.5469881033013299E-2</v>
      </c>
      <c r="H18">
        <v>-5.1943519453127099E-2</v>
      </c>
      <c r="I18">
        <f t="shared" si="0"/>
        <v>0.65828816172049209</v>
      </c>
      <c r="J18">
        <f t="shared" si="1"/>
        <v>1.0570371797250515</v>
      </c>
      <c r="K18">
        <f t="shared" si="2"/>
        <v>0.94938248697068395</v>
      </c>
      <c r="L18" t="s">
        <v>118</v>
      </c>
      <c r="M18" s="58" t="s">
        <v>123</v>
      </c>
    </row>
    <row r="19" spans="1:23">
      <c r="A19">
        <v>3.0653455041182798E-3</v>
      </c>
      <c r="B19">
        <v>2.8227997561173002E-2</v>
      </c>
      <c r="C19">
        <v>0.10859238234931</v>
      </c>
      <c r="D19" s="49">
        <v>0.91355714645149799</v>
      </c>
      <c r="E19">
        <v>2.8227997561173002E-2</v>
      </c>
      <c r="F19">
        <v>2.8227997561173002E-2</v>
      </c>
      <c r="G19">
        <v>5.84753503116986E-2</v>
      </c>
      <c r="H19">
        <v>-5.2344659303462E-2</v>
      </c>
      <c r="I19">
        <f t="shared" si="0"/>
        <v>1.0030700484798354</v>
      </c>
      <c r="J19">
        <f t="shared" si="1"/>
        <v>1.0602188513082804</v>
      </c>
      <c r="K19">
        <f t="shared" si="2"/>
        <v>0.94900172819581463</v>
      </c>
      <c r="L19" t="s">
        <v>116</v>
      </c>
      <c r="M19" s="58" t="s">
        <v>124</v>
      </c>
    </row>
    <row r="20" spans="1:23">
      <c r="A20">
        <v>-1.01996411337102E-2</v>
      </c>
      <c r="B20">
        <v>7.2727097866322699E-2</v>
      </c>
      <c r="C20">
        <v>-0.140245402785875</v>
      </c>
      <c r="D20" s="49">
        <v>0.888506734414787</v>
      </c>
      <c r="E20">
        <v>2.8227997561173002E-2</v>
      </c>
      <c r="F20">
        <v>2.8227997561173002E-2</v>
      </c>
      <c r="G20">
        <v>5.84753503116986E-2</v>
      </c>
      <c r="H20">
        <v>-5.2344659303462E-2</v>
      </c>
      <c r="I20">
        <f t="shared" si="0"/>
        <v>0.98985219880661723</v>
      </c>
      <c r="J20">
        <f t="shared" si="1"/>
        <v>1.0602188513082804</v>
      </c>
      <c r="K20">
        <f t="shared" si="2"/>
        <v>0.94900172819581463</v>
      </c>
      <c r="L20" t="s">
        <v>118</v>
      </c>
      <c r="M20" s="58" t="s">
        <v>124</v>
      </c>
    </row>
    <row r="21" spans="1:23" ht="15.75" customHeight="1">
      <c r="A21">
        <v>2.40590927846434E-2</v>
      </c>
      <c r="B21">
        <v>2.7376469442739599E-2</v>
      </c>
      <c r="C21">
        <v>0.87882379555790302</v>
      </c>
      <c r="D21" s="49">
        <v>0.379801430307596</v>
      </c>
      <c r="E21">
        <v>2.7376469442739599E-2</v>
      </c>
      <c r="F21">
        <v>2.7376469442739599E-2</v>
      </c>
      <c r="G21">
        <v>7.7797594786049404E-2</v>
      </c>
      <c r="H21">
        <v>-2.9679409216762601E-2</v>
      </c>
      <c r="I21">
        <f t="shared" si="0"/>
        <v>1.0243508478462131</v>
      </c>
      <c r="J21">
        <f t="shared" si="1"/>
        <v>1.0809038559512008</v>
      </c>
      <c r="K21">
        <f t="shared" si="2"/>
        <v>0.97075669931797148</v>
      </c>
      <c r="L21" t="s">
        <v>116</v>
      </c>
      <c r="M21" s="58" t="s">
        <v>125</v>
      </c>
    </row>
    <row r="22" spans="1:23" ht="15.75" customHeight="1">
      <c r="A22">
        <v>5.7102055341900097E-2</v>
      </c>
      <c r="B22">
        <v>1.0537257525437899E-2</v>
      </c>
      <c r="C22">
        <v>5.4190623323052298</v>
      </c>
      <c r="D22" s="49">
        <v>8.2759268179448601E-8</v>
      </c>
      <c r="E22">
        <v>2.7376469442739599E-2</v>
      </c>
      <c r="F22">
        <v>2.7376469442739599E-2</v>
      </c>
      <c r="G22">
        <v>7.7797594786049404E-2</v>
      </c>
      <c r="H22">
        <v>-2.9679409216762601E-2</v>
      </c>
      <c r="I22">
        <f t="shared" si="0"/>
        <v>1.0587638573894771</v>
      </c>
      <c r="J22">
        <f t="shared" si="1"/>
        <v>1.0809038559512008</v>
      </c>
      <c r="K22">
        <f t="shared" si="2"/>
        <v>0.97075669931797148</v>
      </c>
      <c r="L22" t="s">
        <v>118</v>
      </c>
      <c r="M22" s="58" t="s">
        <v>125</v>
      </c>
    </row>
    <row r="23" spans="1:23" ht="15.75" customHeight="1">
      <c r="A23">
        <v>2.0774943914286199E-2</v>
      </c>
      <c r="B23">
        <v>2.7324399320252501E-2</v>
      </c>
      <c r="C23">
        <v>0.76030743332344997</v>
      </c>
      <c r="D23" s="49">
        <v>0.44732942816626398</v>
      </c>
      <c r="E23">
        <v>2.7324399320252501E-2</v>
      </c>
      <c r="F23">
        <v>2.7324399320252501E-2</v>
      </c>
      <c r="G23">
        <v>7.4411235132547299E-2</v>
      </c>
      <c r="H23">
        <v>-3.2861347303974803E-2</v>
      </c>
      <c r="I23">
        <f t="shared" si="0"/>
        <v>1.0209922452605744</v>
      </c>
      <c r="J23">
        <f t="shared" si="1"/>
        <v>1.0772497173498214</v>
      </c>
      <c r="K23">
        <f t="shared" si="2"/>
        <v>0.9676727207195136</v>
      </c>
      <c r="L23" t="s">
        <v>116</v>
      </c>
      <c r="M23" s="58" t="s">
        <v>126</v>
      </c>
    </row>
    <row r="24" spans="1:23" ht="15.75" customHeight="1">
      <c r="A24">
        <v>3.6858460646869901E-2</v>
      </c>
      <c r="B24">
        <v>6.9191863471522704E-3</v>
      </c>
      <c r="C24">
        <v>5.3269934928172198</v>
      </c>
      <c r="D24" s="49">
        <v>1.3513445018572901E-7</v>
      </c>
      <c r="E24">
        <v>2.7324399320252501E-2</v>
      </c>
      <c r="F24">
        <v>2.7324399320252501E-2</v>
      </c>
      <c r="G24">
        <v>7.4411235132547299E-2</v>
      </c>
      <c r="H24">
        <v>-3.2861347303974803E-2</v>
      </c>
      <c r="I24">
        <f t="shared" si="0"/>
        <v>1.0375461568330033</v>
      </c>
      <c r="J24">
        <f t="shared" si="1"/>
        <v>1.0772497173498214</v>
      </c>
      <c r="K24">
        <f t="shared" si="2"/>
        <v>0.9676727207195136</v>
      </c>
      <c r="L24" t="s">
        <v>118</v>
      </c>
      <c r="M24" s="58" t="s">
        <v>126</v>
      </c>
    </row>
    <row r="25" spans="1:23" ht="15.75" customHeight="1">
      <c r="A25">
        <v>9.9580654985532502E-4</v>
      </c>
      <c r="B25">
        <v>2.8552602016753501E-2</v>
      </c>
      <c r="C25">
        <v>3.48762102056768E-2</v>
      </c>
      <c r="D25" s="49">
        <v>0.97218846463214903</v>
      </c>
      <c r="E25">
        <v>2.8552602016753501E-2</v>
      </c>
      <c r="F25">
        <v>2.8552602016753501E-2</v>
      </c>
      <c r="G25">
        <v>5.7042992029047203E-2</v>
      </c>
      <c r="H25">
        <v>-5.5051378929336502E-2</v>
      </c>
      <c r="I25">
        <f t="shared" si="0"/>
        <v>1.0009963025298174</v>
      </c>
      <c r="J25">
        <f t="shared" si="1"/>
        <v>1.0587013251352302</v>
      </c>
      <c r="K25">
        <f t="shared" si="2"/>
        <v>0.94643651980919086</v>
      </c>
      <c r="L25" t="s">
        <v>116</v>
      </c>
      <c r="M25" s="58" t="s">
        <v>10</v>
      </c>
    </row>
    <row r="26" spans="1:23" ht="15.75" customHeight="1">
      <c r="A26">
        <v>-3.1122124813816699E-2</v>
      </c>
      <c r="B26">
        <v>7.5338862260181202E-2</v>
      </c>
      <c r="C26">
        <v>-0.41309523239596002</v>
      </c>
      <c r="D26" s="49">
        <v>0.679664258885609</v>
      </c>
      <c r="E26">
        <v>2.8552602016753501E-2</v>
      </c>
      <c r="F26">
        <v>2.8552602016753501E-2</v>
      </c>
      <c r="G26">
        <v>5.7042992029047203E-2</v>
      </c>
      <c r="H26">
        <v>-5.5051378929336502E-2</v>
      </c>
      <c r="I26">
        <f t="shared" si="0"/>
        <v>0.96935718328147713</v>
      </c>
      <c r="J26">
        <f t="shared" si="1"/>
        <v>1.0587013251352302</v>
      </c>
      <c r="K26">
        <f t="shared" si="2"/>
        <v>0.94643651980919086</v>
      </c>
      <c r="L26" t="s">
        <v>118</v>
      </c>
      <c r="M26" s="58" t="s">
        <v>10</v>
      </c>
    </row>
    <row r="27" spans="1:23" ht="15.75" customHeight="1">
      <c r="A27">
        <v>9.7936132150393401E-3</v>
      </c>
      <c r="B27">
        <v>2.8237395699501601E-2</v>
      </c>
      <c r="C27">
        <v>0.34683131968902497</v>
      </c>
      <c r="D27" s="49">
        <v>0.728823033731683</v>
      </c>
      <c r="E27">
        <v>2.8237395699501601E-2</v>
      </c>
      <c r="F27">
        <v>2.8237395699501601E-2</v>
      </c>
      <c r="G27">
        <v>6.5222066050640196E-2</v>
      </c>
      <c r="H27">
        <v>-4.5634839620561501E-2</v>
      </c>
      <c r="I27">
        <f t="shared" si="0"/>
        <v>1.0098417275878533</v>
      </c>
      <c r="J27">
        <f t="shared" si="1"/>
        <v>1.0673960304886736</v>
      </c>
      <c r="K27">
        <f t="shared" si="2"/>
        <v>0.95539076935741063</v>
      </c>
      <c r="L27" t="s">
        <v>116</v>
      </c>
      <c r="M27" s="58" t="s">
        <v>127</v>
      </c>
    </row>
    <row r="28" spans="1:23" ht="15.75" customHeight="1">
      <c r="A28">
        <v>8.7691190561379098E-2</v>
      </c>
      <c r="B28">
        <v>7.93094633525665E-2</v>
      </c>
      <c r="C28">
        <v>1.1056838220119101</v>
      </c>
      <c r="D28" s="49">
        <v>0.26924598995592802</v>
      </c>
      <c r="E28">
        <v>2.8237395699501601E-2</v>
      </c>
      <c r="F28">
        <v>2.8237395699501601E-2</v>
      </c>
      <c r="G28">
        <v>6.5222066050640196E-2</v>
      </c>
      <c r="H28">
        <v>-4.5634839620561501E-2</v>
      </c>
      <c r="I28">
        <f t="shared" si="0"/>
        <v>1.0916509578516727</v>
      </c>
      <c r="J28">
        <f t="shared" si="1"/>
        <v>1.0673960304886736</v>
      </c>
      <c r="K28">
        <f t="shared" si="2"/>
        <v>0.95539076935741063</v>
      </c>
      <c r="L28" t="s">
        <v>118</v>
      </c>
      <c r="M28" s="58" t="s">
        <v>127</v>
      </c>
    </row>
    <row r="29" spans="1:23" ht="15.75" customHeight="1">
      <c r="A29">
        <v>9.0226002794473893E-3</v>
      </c>
      <c r="B29">
        <v>3.1946133630091099E-2</v>
      </c>
      <c r="C29">
        <v>0.28243168277956199</v>
      </c>
      <c r="D29" s="49">
        <v>0.77769506847377301</v>
      </c>
      <c r="E29">
        <v>3.1946133630091099E-2</v>
      </c>
      <c r="F29">
        <v>3.1946133630091099E-2</v>
      </c>
      <c r="G29">
        <v>7.1729455115835505E-2</v>
      </c>
      <c r="H29">
        <v>-5.36842545569408E-2</v>
      </c>
      <c r="I29">
        <f t="shared" si="0"/>
        <v>1.0090634266315908</v>
      </c>
      <c r="J29">
        <f t="shared" si="1"/>
        <v>1.0743646408841394</v>
      </c>
      <c r="K29">
        <f t="shared" si="2"/>
        <v>0.94773130110421466</v>
      </c>
      <c r="L29" t="s">
        <v>116</v>
      </c>
      <c r="M29" s="58" t="s">
        <v>128</v>
      </c>
    </row>
    <row r="30" spans="1:23" ht="15.75" customHeight="1">
      <c r="A30">
        <v>0.27436948895415703</v>
      </c>
      <c r="B30">
        <v>8.5295062758698095E-2</v>
      </c>
      <c r="C30">
        <v>3.2167100894263498</v>
      </c>
      <c r="D30" s="49">
        <v>1.3557050215110601E-3</v>
      </c>
      <c r="E30">
        <v>3.1946133630091099E-2</v>
      </c>
      <c r="F30">
        <v>3.1946133630091099E-2</v>
      </c>
      <c r="G30">
        <v>7.1729455115835505E-2</v>
      </c>
      <c r="H30">
        <v>-5.36842545569408E-2</v>
      </c>
      <c r="I30">
        <f t="shared" si="0"/>
        <v>1.3157008493694888</v>
      </c>
      <c r="J30">
        <f t="shared" si="1"/>
        <v>1.0743646408841394</v>
      </c>
      <c r="K30">
        <f t="shared" si="2"/>
        <v>0.94773130110421466</v>
      </c>
      <c r="L30" t="s">
        <v>118</v>
      </c>
      <c r="M30" s="58" t="s">
        <v>128</v>
      </c>
    </row>
    <row r="31" spans="1:23" ht="15.75" customHeight="1">
      <c r="A31" s="5"/>
      <c r="B31" s="5"/>
      <c r="C31" s="5"/>
      <c r="D31" s="49"/>
      <c r="E31" s="5"/>
      <c r="F31" s="5"/>
      <c r="G31" s="5"/>
      <c r="H31" s="5"/>
      <c r="I31" s="5"/>
      <c r="J31" s="5"/>
      <c r="K31" s="5"/>
      <c r="L31" s="5"/>
      <c r="M31" s="58"/>
      <c r="N31" s="5"/>
      <c r="O31" s="5"/>
      <c r="P31" s="5"/>
      <c r="Q31" s="5"/>
      <c r="R31" s="5"/>
      <c r="S31" s="5"/>
      <c r="T31" s="5"/>
      <c r="U31" s="5"/>
      <c r="V31" s="5"/>
      <c r="W31" s="5"/>
    </row>
    <row r="32" spans="1:23" ht="15.75" customHeight="1">
      <c r="A32" s="37" t="s">
        <v>129</v>
      </c>
      <c r="B32" s="37" t="s">
        <v>130</v>
      </c>
      <c r="C32" s="37" t="s">
        <v>131</v>
      </c>
      <c r="D32" s="61" t="s">
        <v>132</v>
      </c>
      <c r="E32" s="37" t="s">
        <v>133</v>
      </c>
      <c r="F32" s="37" t="s">
        <v>134</v>
      </c>
      <c r="G32" s="37" t="s">
        <v>135</v>
      </c>
      <c r="H32" s="37" t="s">
        <v>136</v>
      </c>
      <c r="I32" s="37" t="s">
        <v>110</v>
      </c>
      <c r="J32" s="60" t="s">
        <v>115</v>
      </c>
      <c r="K32" s="37"/>
      <c r="L32" s="37"/>
      <c r="M32" s="37"/>
      <c r="N32" s="37"/>
      <c r="O32" s="37"/>
      <c r="P32" s="37"/>
      <c r="Q32" s="37"/>
      <c r="R32" s="37"/>
      <c r="S32" s="37"/>
      <c r="T32" s="37"/>
      <c r="U32" s="37"/>
      <c r="V32" s="37"/>
      <c r="W32" s="37"/>
    </row>
    <row r="33" spans="1:23" ht="15.75" customHeight="1">
      <c r="A33">
        <v>4.1186160820485297E-2</v>
      </c>
      <c r="B33">
        <v>1.7543725364893099</v>
      </c>
      <c r="C33">
        <v>0.251308072071389</v>
      </c>
      <c r="D33">
        <v>1.5180627758338699E-2</v>
      </c>
      <c r="E33">
        <v>8.9378808994316095E-3</v>
      </c>
      <c r="F33">
        <v>2.6632476425896699E-2</v>
      </c>
      <c r="G33">
        <v>-3.8230784316879902E-3</v>
      </c>
      <c r="H33">
        <v>5.7867909036399101E-2</v>
      </c>
      <c r="I33" s="5" t="s">
        <v>137</v>
      </c>
      <c r="J33" s="58" t="s">
        <v>117</v>
      </c>
      <c r="K33" s="5"/>
      <c r="L33" s="5"/>
      <c r="M33" s="5"/>
      <c r="N33" s="5"/>
      <c r="O33" s="5"/>
      <c r="P33" s="5"/>
      <c r="Q33" s="5"/>
      <c r="R33" s="5"/>
      <c r="S33" s="5"/>
      <c r="T33" s="5"/>
      <c r="U33" s="5"/>
      <c r="V33" s="5"/>
      <c r="W33" s="5"/>
    </row>
    <row r="34" spans="1:23" ht="15.75" customHeight="1">
      <c r="A34">
        <v>2.40871419661134E-2</v>
      </c>
      <c r="B34">
        <v>1.3829186385066701</v>
      </c>
      <c r="C34">
        <v>0.25451252328993501</v>
      </c>
      <c r="D34">
        <v>2.36848931782961E-3</v>
      </c>
      <c r="E34">
        <v>8.8829897990173601E-3</v>
      </c>
      <c r="F34">
        <v>3.2754280227305301E-3</v>
      </c>
      <c r="G34">
        <v>-2.1333421080417098E-2</v>
      </c>
      <c r="H34">
        <v>2.8543413027228799E-2</v>
      </c>
      <c r="I34" s="5" t="s">
        <v>137</v>
      </c>
      <c r="J34" s="58" t="s">
        <v>119</v>
      </c>
      <c r="K34" s="5"/>
      <c r="L34" s="5"/>
      <c r="M34" s="5"/>
      <c r="N34" s="5"/>
      <c r="O34" s="5"/>
      <c r="P34" s="5"/>
      <c r="Q34" s="5"/>
      <c r="R34" s="5"/>
      <c r="S34" s="5"/>
      <c r="T34" s="5"/>
      <c r="U34" s="5"/>
      <c r="V34" s="5"/>
      <c r="W34" s="5"/>
    </row>
    <row r="35" spans="1:23" ht="15.75" customHeight="1">
      <c r="A35">
        <v>2.0627932663703101E-2</v>
      </c>
      <c r="B35">
        <v>2.5558956676959999</v>
      </c>
      <c r="C35">
        <v>0.40314155776966198</v>
      </c>
      <c r="D35">
        <v>3.7606393903667802E-3</v>
      </c>
      <c r="E35">
        <v>5.6071232606042E-3</v>
      </c>
      <c r="F35">
        <v>9.6118019256054097E-3</v>
      </c>
      <c r="G35">
        <v>-2.10157003454302E-2</v>
      </c>
      <c r="H35">
        <v>3.7737868151750099E-2</v>
      </c>
      <c r="I35" s="5" t="s">
        <v>137</v>
      </c>
      <c r="J35" s="58" t="s">
        <v>138</v>
      </c>
      <c r="K35" s="5"/>
      <c r="L35" s="5"/>
      <c r="M35" s="5"/>
      <c r="N35" s="5"/>
      <c r="O35" s="5"/>
      <c r="P35" s="5"/>
      <c r="Q35" s="5"/>
      <c r="R35" s="5"/>
      <c r="S35" s="5"/>
      <c r="T35" s="5"/>
      <c r="U35" s="5"/>
      <c r="V35" s="5"/>
      <c r="W35" s="5"/>
    </row>
    <row r="36" spans="1:23" ht="15.75" customHeight="1">
      <c r="A36">
        <v>-2.49145030946347E-2</v>
      </c>
      <c r="B36">
        <v>0.371230849925197</v>
      </c>
      <c r="C36">
        <v>7.6303893977265502E-2</v>
      </c>
      <c r="D36">
        <v>-9.4769135463059706E-2</v>
      </c>
      <c r="E36">
        <v>2.9492205060788999E-2</v>
      </c>
      <c r="F36">
        <v>-3.5181226704627797E-2</v>
      </c>
      <c r="G36">
        <v>-6.2777564668362498E-2</v>
      </c>
      <c r="H36">
        <v>-1.1544186409735899E-2</v>
      </c>
      <c r="I36" s="5" t="s">
        <v>137</v>
      </c>
      <c r="J36" s="58" t="s">
        <v>121</v>
      </c>
      <c r="K36" s="5"/>
      <c r="L36" s="5"/>
      <c r="M36" s="5"/>
      <c r="N36" s="5"/>
      <c r="O36" s="5"/>
      <c r="P36" s="5"/>
      <c r="Q36" s="5"/>
      <c r="R36" s="5"/>
      <c r="S36" s="5"/>
      <c r="T36" s="5"/>
      <c r="U36" s="5"/>
      <c r="V36" s="5"/>
      <c r="W36" s="5"/>
    </row>
    <row r="37" spans="1:23" ht="15.75" customHeight="1">
      <c r="A37">
        <v>1.4687989502874499E-2</v>
      </c>
      <c r="B37">
        <v>-0.30661226969799799</v>
      </c>
      <c r="C37">
        <v>0.104164629099953</v>
      </c>
      <c r="D37">
        <v>-6.2345800784165302E-2</v>
      </c>
      <c r="E37">
        <v>9.8844326507790195E-3</v>
      </c>
      <c r="F37">
        <v>1.9115987484572099E-2</v>
      </c>
      <c r="G37">
        <v>6.00540628370398E-3</v>
      </c>
      <c r="H37">
        <v>3.3093853322157203E-2</v>
      </c>
      <c r="I37" s="5" t="s">
        <v>137</v>
      </c>
      <c r="J37" s="58" t="s">
        <v>40</v>
      </c>
      <c r="K37" s="5"/>
      <c r="L37" s="5"/>
      <c r="M37" s="5"/>
      <c r="N37" s="5"/>
      <c r="O37" s="5"/>
      <c r="P37" s="5"/>
      <c r="Q37" s="5"/>
      <c r="R37" s="5"/>
      <c r="S37" s="5"/>
      <c r="T37" s="5"/>
      <c r="U37" s="5"/>
      <c r="V37" s="5"/>
      <c r="W37" s="5"/>
    </row>
    <row r="38" spans="1:23" ht="15.75" customHeight="1">
      <c r="A38">
        <v>-7.5308251798958097E-3</v>
      </c>
      <c r="B38">
        <v>3.2301429558269597E-2</v>
      </c>
      <c r="C38">
        <v>1.14099435416356E-2</v>
      </c>
      <c r="D38">
        <v>-0.104499540776266</v>
      </c>
      <c r="E38">
        <v>0.21394236737615699</v>
      </c>
      <c r="F38">
        <v>-3.3754845552560701E-3</v>
      </c>
      <c r="G38">
        <v>-2.1067430465561799E-2</v>
      </c>
      <c r="H38">
        <v>1.06910682751607E-2</v>
      </c>
      <c r="I38" s="5" t="s">
        <v>137</v>
      </c>
      <c r="J38" s="58" t="s">
        <v>122</v>
      </c>
      <c r="K38" s="5"/>
      <c r="L38" s="5"/>
      <c r="M38" s="5"/>
      <c r="N38" s="5"/>
      <c r="O38" s="5"/>
      <c r="P38" s="5"/>
      <c r="Q38" s="5"/>
      <c r="R38" s="5"/>
      <c r="S38" s="5"/>
      <c r="T38" s="5"/>
      <c r="U38" s="5"/>
      <c r="V38" s="5"/>
      <c r="W38" s="5"/>
    </row>
    <row r="39" spans="1:23" ht="15.75" customHeight="1">
      <c r="A39">
        <v>-3.3609034993502102E-3</v>
      </c>
      <c r="B39">
        <v>-0.418112507777262</v>
      </c>
      <c r="C39">
        <v>9.4777526145704394E-2</v>
      </c>
      <c r="D39">
        <v>-4.9797758814094503E-3</v>
      </c>
      <c r="E39">
        <v>1.09556653784661E-2</v>
      </c>
      <c r="F39">
        <v>2.0821065819448298E-3</v>
      </c>
      <c r="G39">
        <v>-6.2143364369747697E-3</v>
      </c>
      <c r="H39">
        <v>1.22661812920647E-2</v>
      </c>
      <c r="I39" s="5" t="s">
        <v>137</v>
      </c>
      <c r="J39" s="58" t="s">
        <v>123</v>
      </c>
      <c r="K39" s="5"/>
      <c r="L39" s="5"/>
      <c r="M39" s="5"/>
      <c r="N39" s="5"/>
      <c r="O39" s="5"/>
      <c r="P39" s="5"/>
      <c r="Q39" s="5"/>
      <c r="R39" s="5"/>
      <c r="S39" s="5"/>
      <c r="T39" s="5"/>
      <c r="U39" s="5"/>
      <c r="V39" s="5"/>
      <c r="W39" s="5"/>
    </row>
    <row r="40" spans="1:23" ht="15.75" customHeight="1">
      <c r="A40">
        <v>-4.6630682135253999E-3</v>
      </c>
      <c r="B40">
        <v>-1.01996411337102E-2</v>
      </c>
      <c r="C40">
        <v>7.2727097866322699E-2</v>
      </c>
      <c r="D40">
        <v>-7.1868241485862794E-2</v>
      </c>
      <c r="E40">
        <v>1.44012255789854E-2</v>
      </c>
      <c r="F40">
        <v>7.3303027206662299E-4</v>
      </c>
      <c r="G40">
        <v>-9.4462231532270007E-3</v>
      </c>
      <c r="H40">
        <v>1.1766244331141E-2</v>
      </c>
      <c r="I40" s="5" t="s">
        <v>137</v>
      </c>
      <c r="J40" s="58" t="s">
        <v>124</v>
      </c>
      <c r="K40" s="5"/>
      <c r="L40" s="5"/>
      <c r="M40" s="5"/>
      <c r="N40" s="5"/>
      <c r="O40" s="5"/>
      <c r="P40" s="5"/>
      <c r="Q40" s="5"/>
      <c r="R40" s="5"/>
      <c r="S40" s="5"/>
      <c r="T40" s="5"/>
      <c r="U40" s="5"/>
      <c r="V40" s="5"/>
      <c r="W40" s="5"/>
    </row>
    <row r="41" spans="1:23" ht="15.75" customHeight="1">
      <c r="A41">
        <v>-2.5656815494050501E-2</v>
      </c>
      <c r="B41">
        <v>5.7102055341900097E-2</v>
      </c>
      <c r="C41">
        <v>1.0537257525437899E-2</v>
      </c>
      <c r="D41">
        <v>-0.361816609921572</v>
      </c>
      <c r="E41">
        <v>0.26888531592862203</v>
      </c>
      <c r="F41">
        <v>-2.06604720833603E-2</v>
      </c>
      <c r="G41">
        <v>-5.4285288203404898E-2</v>
      </c>
      <c r="H41">
        <v>6.8721315489956303E-3</v>
      </c>
      <c r="I41" s="5" t="s">
        <v>137</v>
      </c>
      <c r="J41" s="58" t="s">
        <v>125</v>
      </c>
      <c r="K41" s="5"/>
      <c r="L41" s="5"/>
      <c r="M41" s="5"/>
      <c r="N41" s="5"/>
      <c r="O41" s="5"/>
      <c r="P41" s="5"/>
      <c r="Q41" s="5"/>
      <c r="R41" s="5"/>
      <c r="S41" s="5"/>
      <c r="T41" s="5"/>
      <c r="U41" s="5"/>
      <c r="V41" s="5"/>
      <c r="W41" s="5"/>
    </row>
    <row r="42" spans="1:23" ht="15.75" customHeight="1">
      <c r="A42">
        <v>-2.2372666623693301E-2</v>
      </c>
      <c r="B42">
        <v>3.6858460646869901E-2</v>
      </c>
      <c r="C42">
        <v>6.9191863471522704E-3</v>
      </c>
      <c r="D42">
        <v>-0.465738339589574</v>
      </c>
      <c r="E42">
        <v>0.60299853843196705</v>
      </c>
      <c r="F42">
        <v>-1.71663982615008E-2</v>
      </c>
      <c r="G42">
        <v>-5.9016641224589599E-2</v>
      </c>
      <c r="H42">
        <v>2.3037808615201799E-2</v>
      </c>
      <c r="I42" s="5" t="s">
        <v>137</v>
      </c>
      <c r="J42" s="58" t="s">
        <v>126</v>
      </c>
      <c r="K42" s="5"/>
      <c r="L42" s="5"/>
      <c r="M42" s="5"/>
      <c r="N42" s="5"/>
      <c r="O42" s="5"/>
      <c r="P42" s="5"/>
      <c r="Q42" s="5"/>
      <c r="R42" s="5"/>
      <c r="S42" s="5"/>
      <c r="T42" s="5"/>
      <c r="U42" s="5"/>
      <c r="V42" s="5"/>
      <c r="W42" s="5"/>
    </row>
    <row r="43" spans="1:23" ht="15.75" customHeight="1">
      <c r="A43">
        <v>-3.8354600194878997E-2</v>
      </c>
      <c r="B43">
        <v>0.23166845281974999</v>
      </c>
      <c r="C43">
        <v>4.4558326573910401E-2</v>
      </c>
      <c r="D43">
        <v>-0.15988845554268999</v>
      </c>
      <c r="E43">
        <v>2.6879960858077302E-2</v>
      </c>
      <c r="F43">
        <v>-3.7041111119314303E-2</v>
      </c>
      <c r="G43">
        <v>-5.74859974538404E-2</v>
      </c>
      <c r="H43">
        <v>-1.9395389171079799E-2</v>
      </c>
      <c r="I43" s="5" t="s">
        <v>137</v>
      </c>
      <c r="J43" s="58" t="s">
        <v>10</v>
      </c>
      <c r="K43" s="5"/>
      <c r="L43" s="5"/>
      <c r="M43" s="5"/>
      <c r="N43" s="5"/>
      <c r="O43" s="5"/>
      <c r="P43" s="5"/>
      <c r="Q43" s="5"/>
      <c r="R43" s="5"/>
      <c r="S43" s="5"/>
      <c r="T43" s="5"/>
      <c r="U43" s="5"/>
      <c r="V43" s="5"/>
      <c r="W43" s="5"/>
    </row>
    <row r="44" spans="1:23" ht="15.75" customHeight="1">
      <c r="A44">
        <v>-2.5935292592624399E-3</v>
      </c>
      <c r="B44">
        <v>-3.1122124813816699E-2</v>
      </c>
      <c r="C44">
        <v>7.5338862260181202E-2</v>
      </c>
      <c r="D44">
        <v>-9.0161959160628496E-2</v>
      </c>
      <c r="E44">
        <v>1.3943736557713599E-2</v>
      </c>
      <c r="F44">
        <v>2.8060317464553299E-3</v>
      </c>
      <c r="G44">
        <v>-1.06914922984894E-2</v>
      </c>
      <c r="H44">
        <v>1.7008333775729599E-2</v>
      </c>
      <c r="I44" s="5" t="s">
        <v>137</v>
      </c>
      <c r="J44" s="58" t="s">
        <v>127</v>
      </c>
      <c r="K44" s="5"/>
      <c r="L44" s="5"/>
      <c r="M44" s="5"/>
      <c r="N44" s="5"/>
      <c r="O44" s="5"/>
      <c r="P44" s="5"/>
      <c r="Q44" s="5"/>
      <c r="R44" s="5"/>
      <c r="S44" s="5"/>
      <c r="T44" s="5"/>
      <c r="U44" s="5"/>
      <c r="V44" s="5"/>
      <c r="W44" s="5"/>
    </row>
    <row r="45" spans="1:23" ht="15.75" customHeight="1">
      <c r="A45">
        <v>-1.1391335924446499E-2</v>
      </c>
      <c r="B45">
        <v>8.7691190561379098E-2</v>
      </c>
      <c r="C45">
        <v>7.93094633525665E-2</v>
      </c>
      <c r="D45">
        <v>-6.8368882613591003E-2</v>
      </c>
      <c r="E45">
        <v>1.33270688427125E-2</v>
      </c>
      <c r="F45">
        <v>-5.9953487137369699E-3</v>
      </c>
      <c r="G45">
        <v>-1.75890859426544E-2</v>
      </c>
      <c r="H45">
        <v>4.9569779696314502E-3</v>
      </c>
      <c r="I45" s="5" t="s">
        <v>137</v>
      </c>
      <c r="J45" s="58" t="s">
        <v>128</v>
      </c>
      <c r="K45" s="5"/>
      <c r="L45" s="5"/>
      <c r="M45" s="5"/>
      <c r="N45" s="5"/>
      <c r="O45" s="5"/>
      <c r="P45" s="5"/>
      <c r="Q45" s="5"/>
      <c r="R45" s="5"/>
      <c r="S45" s="5"/>
      <c r="T45" s="5"/>
      <c r="U45" s="5"/>
      <c r="V45" s="5"/>
      <c r="W45" s="5"/>
    </row>
    <row r="46" spans="1:23" ht="15.75" customHeight="1">
      <c r="D46" s="49"/>
      <c r="M46" s="58"/>
    </row>
    <row r="47" spans="1:23" ht="15.75" customHeight="1">
      <c r="B47" s="37"/>
      <c r="D47" s="49"/>
      <c r="E47" s="49"/>
      <c r="M47" s="58"/>
    </row>
    <row r="48" spans="1:23" ht="15.75" customHeight="1">
      <c r="B48" s="37"/>
      <c r="D48" s="49"/>
      <c r="E48" s="49"/>
      <c r="M48" s="58"/>
    </row>
    <row r="49" spans="2:13" ht="15.75" customHeight="1">
      <c r="B49" s="37"/>
      <c r="D49" s="49"/>
      <c r="E49" s="49"/>
      <c r="M49" s="58"/>
    </row>
    <row r="50" spans="2:13" ht="15.75" customHeight="1">
      <c r="B50" s="37"/>
      <c r="D50" s="49"/>
      <c r="E50" s="49"/>
      <c r="M50" s="58"/>
    </row>
    <row r="51" spans="2:13" ht="15.75" customHeight="1">
      <c r="B51" s="37"/>
      <c r="D51" s="49"/>
      <c r="E51" s="49"/>
      <c r="M51" s="58"/>
    </row>
    <row r="52" spans="2:13" ht="15.75" customHeight="1">
      <c r="B52" s="37"/>
      <c r="D52" s="49"/>
      <c r="E52" s="49"/>
      <c r="M52" s="58"/>
    </row>
    <row r="53" spans="2:13" ht="15.75" customHeight="1">
      <c r="B53" s="37"/>
      <c r="D53" s="49"/>
      <c r="E53" s="49"/>
      <c r="M53" s="58"/>
    </row>
    <row r="54" spans="2:13" ht="15.75" customHeight="1">
      <c r="B54" s="37"/>
      <c r="D54" s="49"/>
      <c r="E54" s="49"/>
      <c r="M54" s="58"/>
    </row>
    <row r="55" spans="2:13" ht="15.75" customHeight="1">
      <c r="B55" s="37"/>
      <c r="D55" s="49"/>
      <c r="E55" s="49"/>
      <c r="M55" s="58"/>
    </row>
    <row r="56" spans="2:13" ht="15.75" customHeight="1">
      <c r="B56" s="37"/>
      <c r="D56" s="49"/>
      <c r="E56" s="49"/>
      <c r="M56" s="58"/>
    </row>
    <row r="57" spans="2:13" ht="15.75" customHeight="1">
      <c r="B57" s="37"/>
      <c r="D57" s="49"/>
      <c r="E57" s="49"/>
      <c r="M57" s="58"/>
    </row>
    <row r="58" spans="2:13" ht="15.75" customHeight="1">
      <c r="B58" s="37"/>
      <c r="D58" s="49"/>
      <c r="E58" s="49"/>
      <c r="M58" s="58"/>
    </row>
    <row r="59" spans="2:13" ht="15.75" customHeight="1">
      <c r="B59" s="37"/>
      <c r="D59" s="49"/>
      <c r="E59" s="49"/>
      <c r="M59" s="58"/>
    </row>
    <row r="60" spans="2:13" ht="15.75" customHeight="1">
      <c r="B60" s="37"/>
      <c r="D60" s="49"/>
      <c r="E60" s="49"/>
      <c r="M60" s="58"/>
    </row>
    <row r="61" spans="2:13" ht="15.75" customHeight="1">
      <c r="B61" s="37"/>
      <c r="D61" s="49"/>
      <c r="E61" s="49"/>
      <c r="M61" s="58"/>
    </row>
    <row r="62" spans="2:13" ht="15.75" customHeight="1">
      <c r="B62" s="37"/>
      <c r="D62" s="49"/>
      <c r="E62" s="49"/>
      <c r="M62" s="58"/>
    </row>
    <row r="63" spans="2:13" ht="15.75" customHeight="1">
      <c r="B63" s="37"/>
      <c r="D63" s="49"/>
      <c r="E63" s="49"/>
      <c r="M63" s="58"/>
    </row>
    <row r="64" spans="2:13" ht="15.75" customHeight="1">
      <c r="B64" s="37"/>
      <c r="D64" s="49"/>
      <c r="E64" s="49"/>
      <c r="M64" s="58"/>
    </row>
    <row r="65" spans="2:13" ht="15.75" customHeight="1">
      <c r="B65" s="37"/>
      <c r="D65" s="49"/>
      <c r="E65" s="49"/>
      <c r="M65" s="58"/>
    </row>
    <row r="66" spans="2:13" ht="15.75" customHeight="1">
      <c r="B66" s="37"/>
      <c r="D66" s="49"/>
      <c r="E66" s="49"/>
      <c r="M66" s="58"/>
    </row>
    <row r="67" spans="2:13" ht="15.75" customHeight="1">
      <c r="B67" s="37"/>
      <c r="D67" s="49"/>
      <c r="E67" s="49"/>
      <c r="M67" s="58"/>
    </row>
    <row r="68" spans="2:13" ht="15.75" customHeight="1">
      <c r="B68" s="37"/>
      <c r="D68" s="49"/>
      <c r="E68" s="49"/>
      <c r="M68" s="58"/>
    </row>
    <row r="69" spans="2:13" ht="15.75" customHeight="1">
      <c r="B69" s="37"/>
      <c r="D69" s="49"/>
      <c r="E69" s="49"/>
      <c r="M69" s="58"/>
    </row>
    <row r="70" spans="2:13" ht="15.75" customHeight="1">
      <c r="B70" s="37"/>
      <c r="D70" s="49"/>
      <c r="E70" s="49"/>
      <c r="M70" s="58"/>
    </row>
    <row r="71" spans="2:13" ht="15.75" customHeight="1">
      <c r="B71" s="37"/>
      <c r="D71" s="49"/>
      <c r="E71" s="49"/>
      <c r="M71" s="58"/>
    </row>
    <row r="72" spans="2:13" ht="15.75" customHeight="1">
      <c r="B72" s="37"/>
      <c r="D72" s="49"/>
      <c r="E72" s="49"/>
      <c r="M72" s="58"/>
    </row>
    <row r="73" spans="2:13" ht="15.75" customHeight="1">
      <c r="B73" s="37"/>
      <c r="D73" s="49"/>
      <c r="E73" s="49"/>
      <c r="M73" s="58"/>
    </row>
    <row r="74" spans="2:13" ht="15.75" customHeight="1">
      <c r="B74" s="37"/>
      <c r="D74" s="49"/>
      <c r="E74" s="49"/>
      <c r="M74" s="58"/>
    </row>
    <row r="75" spans="2:13" ht="15.75" customHeight="1">
      <c r="B75" s="37"/>
      <c r="D75" s="49"/>
      <c r="E75" s="49"/>
      <c r="M75" s="58"/>
    </row>
    <row r="76" spans="2:13" ht="15.75" customHeight="1">
      <c r="B76" s="37"/>
      <c r="D76" s="49"/>
      <c r="E76" s="49"/>
      <c r="M76" s="58"/>
    </row>
    <row r="77" spans="2:13" ht="15.75" customHeight="1">
      <c r="B77" s="37"/>
      <c r="D77" s="49"/>
      <c r="E77" s="49"/>
      <c r="M77" s="58"/>
    </row>
    <row r="78" spans="2:13" ht="15.75" customHeight="1">
      <c r="B78" s="37"/>
      <c r="D78" s="49"/>
      <c r="E78" s="49"/>
      <c r="M78" s="58"/>
    </row>
    <row r="79" spans="2:13" ht="15.75" customHeight="1">
      <c r="B79" s="37"/>
      <c r="D79" s="49"/>
      <c r="E79" s="49"/>
      <c r="M79" s="58"/>
    </row>
    <row r="80" spans="2:13" ht="15.75" customHeight="1">
      <c r="B80" s="37"/>
      <c r="D80" s="49"/>
      <c r="E80" s="49"/>
      <c r="M80" s="58"/>
    </row>
    <row r="81" spans="2:13" ht="15.75" customHeight="1">
      <c r="B81" s="37"/>
      <c r="D81" s="49"/>
      <c r="E81" s="49"/>
      <c r="M81" s="58"/>
    </row>
    <row r="82" spans="2:13" ht="15.75" customHeight="1">
      <c r="B82" s="37"/>
      <c r="D82" s="49"/>
      <c r="E82" s="49"/>
      <c r="M82" s="58"/>
    </row>
    <row r="83" spans="2:13" ht="15.75" customHeight="1">
      <c r="B83" s="37"/>
      <c r="D83" s="49"/>
      <c r="E83" s="49"/>
      <c r="M83" s="58"/>
    </row>
    <row r="84" spans="2:13" ht="15.75" customHeight="1">
      <c r="B84" s="37"/>
      <c r="D84" s="49"/>
      <c r="E84" s="49"/>
      <c r="M84" s="58"/>
    </row>
    <row r="85" spans="2:13" ht="15.75" customHeight="1">
      <c r="B85" s="37"/>
      <c r="D85" s="49"/>
      <c r="E85" s="49"/>
      <c r="M85" s="58"/>
    </row>
    <row r="86" spans="2:13" ht="15.75" customHeight="1">
      <c r="B86" s="37"/>
      <c r="D86" s="49"/>
      <c r="E86" s="49"/>
      <c r="M86" s="58"/>
    </row>
    <row r="87" spans="2:13" ht="15.75" customHeight="1">
      <c r="B87" s="37"/>
      <c r="D87" s="49"/>
      <c r="E87" s="49"/>
      <c r="M87" s="58"/>
    </row>
    <row r="88" spans="2:13" ht="15.75" customHeight="1">
      <c r="B88" s="37"/>
      <c r="D88" s="49"/>
      <c r="E88" s="49"/>
      <c r="M88" s="58"/>
    </row>
    <row r="89" spans="2:13" ht="15.75" customHeight="1">
      <c r="B89" s="37"/>
      <c r="D89" s="49"/>
      <c r="E89" s="49"/>
      <c r="M89" s="58"/>
    </row>
    <row r="90" spans="2:13" ht="15.75" customHeight="1">
      <c r="B90" s="37"/>
      <c r="D90" s="49"/>
      <c r="E90" s="49"/>
      <c r="M90" s="58"/>
    </row>
    <row r="91" spans="2:13" ht="15.75" customHeight="1">
      <c r="B91" s="37"/>
      <c r="D91" s="49"/>
      <c r="E91" s="49"/>
      <c r="M91" s="58"/>
    </row>
    <row r="92" spans="2:13" ht="15.75" customHeight="1">
      <c r="B92" s="37"/>
      <c r="D92" s="49"/>
      <c r="E92" s="49"/>
      <c r="M92" s="58"/>
    </row>
    <row r="93" spans="2:13" ht="15.75" customHeight="1">
      <c r="B93" s="37"/>
      <c r="D93" s="49"/>
      <c r="E93" s="49"/>
      <c r="M93" s="58"/>
    </row>
    <row r="94" spans="2:13" ht="15.75" customHeight="1">
      <c r="B94" s="37"/>
      <c r="D94" s="49"/>
      <c r="E94" s="49"/>
      <c r="M94" s="58"/>
    </row>
    <row r="95" spans="2:13" ht="15.75" customHeight="1">
      <c r="B95" s="37"/>
      <c r="D95" s="49"/>
      <c r="E95" s="49"/>
      <c r="M95" s="58"/>
    </row>
    <row r="96" spans="2:13" ht="15.75" customHeight="1">
      <c r="B96" s="37"/>
      <c r="D96" s="49"/>
      <c r="E96" s="49"/>
      <c r="M96" s="58"/>
    </row>
    <row r="97" spans="2:13" ht="15.75" customHeight="1">
      <c r="B97" s="37"/>
      <c r="D97" s="49"/>
      <c r="E97" s="49"/>
      <c r="M97" s="58"/>
    </row>
    <row r="98" spans="2:13" ht="15.75" customHeight="1">
      <c r="B98" s="37"/>
      <c r="D98" s="49"/>
      <c r="E98" s="49"/>
      <c r="M98" s="58"/>
    </row>
    <row r="99" spans="2:13" ht="15.75" customHeight="1">
      <c r="B99" s="37"/>
      <c r="D99" s="49"/>
      <c r="E99" s="49"/>
      <c r="M99" s="58"/>
    </row>
    <row r="100" spans="2:13" ht="15.75" customHeight="1">
      <c r="B100" s="37"/>
      <c r="D100" s="49"/>
      <c r="E100" s="49"/>
      <c r="M100" s="58"/>
    </row>
    <row r="101" spans="2:13" ht="15.75" customHeight="1">
      <c r="B101" s="37"/>
      <c r="D101" s="49"/>
      <c r="E101" s="49"/>
      <c r="M101" s="58"/>
    </row>
    <row r="102" spans="2:13" ht="15.75" customHeight="1">
      <c r="B102" s="37"/>
      <c r="D102" s="49"/>
      <c r="E102" s="49"/>
      <c r="M102" s="58"/>
    </row>
    <row r="103" spans="2:13" ht="15.75" customHeight="1">
      <c r="B103" s="37"/>
      <c r="D103" s="49"/>
      <c r="E103" s="49"/>
      <c r="M103" s="58"/>
    </row>
    <row r="104" spans="2:13" ht="15.75" customHeight="1">
      <c r="B104" s="37"/>
      <c r="D104" s="49"/>
      <c r="E104" s="49"/>
      <c r="M104" s="58"/>
    </row>
    <row r="105" spans="2:13" ht="15.75" customHeight="1">
      <c r="B105" s="37"/>
      <c r="D105" s="49"/>
      <c r="E105" s="49"/>
      <c r="M105" s="58"/>
    </row>
    <row r="106" spans="2:13" ht="15.75" customHeight="1">
      <c r="B106" s="37"/>
      <c r="D106" s="49"/>
      <c r="E106" s="49"/>
      <c r="M106" s="58"/>
    </row>
    <row r="107" spans="2:13" ht="15.75" customHeight="1">
      <c r="B107" s="37"/>
      <c r="D107" s="49"/>
      <c r="E107" s="49"/>
      <c r="M107" s="58"/>
    </row>
    <row r="108" spans="2:13" ht="15.75" customHeight="1">
      <c r="B108" s="37"/>
      <c r="D108" s="49"/>
      <c r="E108" s="49"/>
      <c r="M108" s="58"/>
    </row>
    <row r="109" spans="2:13" ht="15.75" customHeight="1">
      <c r="B109" s="37"/>
      <c r="D109" s="49"/>
      <c r="E109" s="49"/>
      <c r="M109" s="58"/>
    </row>
    <row r="110" spans="2:13" ht="15.75" customHeight="1">
      <c r="B110" s="37"/>
      <c r="D110" s="49"/>
      <c r="E110" s="49"/>
      <c r="M110" s="58"/>
    </row>
    <row r="111" spans="2:13" ht="15.75" customHeight="1">
      <c r="B111" s="37"/>
      <c r="D111" s="49"/>
      <c r="E111" s="49"/>
      <c r="M111" s="58"/>
    </row>
    <row r="112" spans="2:13" ht="15.75" customHeight="1">
      <c r="B112" s="37"/>
      <c r="D112" s="49"/>
      <c r="E112" s="49"/>
      <c r="M112" s="58"/>
    </row>
    <row r="113" spans="2:13" ht="15.75" customHeight="1">
      <c r="B113" s="37"/>
      <c r="D113" s="49"/>
      <c r="E113" s="49"/>
      <c r="M113" s="58"/>
    </row>
    <row r="114" spans="2:13" ht="15.75" customHeight="1">
      <c r="B114" s="37"/>
      <c r="D114" s="49"/>
      <c r="E114" s="49"/>
      <c r="M114" s="58"/>
    </row>
    <row r="115" spans="2:13" ht="15.75" customHeight="1">
      <c r="B115" s="37"/>
      <c r="D115" s="49"/>
      <c r="E115" s="49"/>
      <c r="M115" s="58"/>
    </row>
    <row r="116" spans="2:13" ht="15.75" customHeight="1">
      <c r="B116" s="37"/>
      <c r="D116" s="49"/>
      <c r="E116" s="49"/>
      <c r="M116" s="58"/>
    </row>
    <row r="117" spans="2:13" ht="15.75" customHeight="1">
      <c r="B117" s="37"/>
      <c r="D117" s="49"/>
      <c r="E117" s="49"/>
      <c r="M117" s="58"/>
    </row>
    <row r="118" spans="2:13" ht="15.75" customHeight="1">
      <c r="B118" s="37"/>
      <c r="D118" s="49"/>
      <c r="E118" s="49"/>
      <c r="M118" s="58"/>
    </row>
    <row r="119" spans="2:13" ht="15.75" customHeight="1">
      <c r="B119" s="37"/>
      <c r="D119" s="49"/>
      <c r="E119" s="49"/>
      <c r="M119" s="58"/>
    </row>
    <row r="120" spans="2:13" ht="15.75" customHeight="1">
      <c r="B120" s="37"/>
      <c r="D120" s="49"/>
      <c r="E120" s="49"/>
      <c r="M120" s="58"/>
    </row>
    <row r="121" spans="2:13" ht="15.75" customHeight="1">
      <c r="B121" s="37"/>
      <c r="D121" s="49"/>
      <c r="E121" s="49"/>
      <c r="M121" s="58"/>
    </row>
    <row r="122" spans="2:13" ht="15.75" customHeight="1">
      <c r="B122" s="37"/>
      <c r="D122" s="49"/>
      <c r="E122" s="49"/>
      <c r="M122" s="58"/>
    </row>
    <row r="123" spans="2:13" ht="15.75" customHeight="1">
      <c r="B123" s="37"/>
      <c r="D123" s="49"/>
      <c r="E123" s="49"/>
      <c r="M123" s="58"/>
    </row>
    <row r="124" spans="2:13" ht="15.75" customHeight="1">
      <c r="B124" s="37"/>
      <c r="D124" s="49"/>
      <c r="E124" s="49"/>
      <c r="M124" s="58"/>
    </row>
    <row r="125" spans="2:13" ht="15.75" customHeight="1">
      <c r="B125" s="37"/>
      <c r="D125" s="49"/>
      <c r="E125" s="49"/>
      <c r="M125" s="58"/>
    </row>
    <row r="126" spans="2:13" ht="15.75" customHeight="1">
      <c r="B126" s="37"/>
      <c r="D126" s="49"/>
      <c r="E126" s="49"/>
      <c r="M126" s="58"/>
    </row>
    <row r="127" spans="2:13" ht="15.75" customHeight="1">
      <c r="B127" s="37"/>
      <c r="D127" s="49"/>
      <c r="E127" s="49"/>
      <c r="M127" s="58"/>
    </row>
    <row r="128" spans="2:13" ht="15.75" customHeight="1">
      <c r="B128" s="37"/>
      <c r="D128" s="49"/>
      <c r="E128" s="49"/>
      <c r="M128" s="58"/>
    </row>
    <row r="129" spans="2:13" ht="15.75" customHeight="1">
      <c r="B129" s="37"/>
      <c r="D129" s="49"/>
      <c r="E129" s="49"/>
      <c r="M129" s="58"/>
    </row>
    <row r="130" spans="2:13" ht="15.75" customHeight="1">
      <c r="B130" s="37"/>
      <c r="D130" s="49"/>
      <c r="E130" s="49"/>
      <c r="M130" s="58"/>
    </row>
    <row r="131" spans="2:13" ht="15.75" customHeight="1">
      <c r="B131" s="37"/>
      <c r="D131" s="49"/>
      <c r="E131" s="49"/>
      <c r="M131" s="58"/>
    </row>
    <row r="132" spans="2:13" ht="15.75" customHeight="1">
      <c r="B132" s="37"/>
      <c r="D132" s="49"/>
      <c r="E132" s="49"/>
      <c r="M132" s="58"/>
    </row>
    <row r="133" spans="2:13" ht="15.75" customHeight="1">
      <c r="B133" s="37"/>
      <c r="D133" s="49"/>
      <c r="E133" s="49"/>
      <c r="M133" s="58"/>
    </row>
    <row r="134" spans="2:13" ht="15.75" customHeight="1">
      <c r="B134" s="37"/>
      <c r="D134" s="49"/>
      <c r="E134" s="49"/>
      <c r="M134" s="58"/>
    </row>
    <row r="135" spans="2:13" ht="15.75" customHeight="1">
      <c r="B135" s="37"/>
      <c r="D135" s="49"/>
      <c r="E135" s="49"/>
      <c r="M135" s="58"/>
    </row>
    <row r="136" spans="2:13" ht="15.75" customHeight="1">
      <c r="B136" s="37"/>
      <c r="D136" s="49"/>
      <c r="E136" s="49"/>
      <c r="M136" s="58"/>
    </row>
    <row r="137" spans="2:13" ht="15.75" customHeight="1">
      <c r="B137" s="37"/>
      <c r="D137" s="49"/>
      <c r="E137" s="49"/>
      <c r="M137" s="58"/>
    </row>
    <row r="138" spans="2:13" ht="15.75" customHeight="1">
      <c r="B138" s="37"/>
      <c r="D138" s="49"/>
      <c r="E138" s="49"/>
      <c r="M138" s="58"/>
    </row>
    <row r="139" spans="2:13" ht="15.75" customHeight="1">
      <c r="B139" s="37"/>
      <c r="D139" s="49"/>
      <c r="E139" s="49"/>
      <c r="M139" s="58"/>
    </row>
    <row r="140" spans="2:13" ht="15.75" customHeight="1">
      <c r="B140" s="37"/>
      <c r="D140" s="49"/>
      <c r="E140" s="49"/>
      <c r="M140" s="58"/>
    </row>
    <row r="141" spans="2:13" ht="15.75" customHeight="1">
      <c r="B141" s="37"/>
      <c r="D141" s="49"/>
      <c r="E141" s="49"/>
      <c r="M141" s="58"/>
    </row>
    <row r="142" spans="2:13" ht="15.75" customHeight="1">
      <c r="B142" s="37"/>
      <c r="D142" s="49"/>
      <c r="E142" s="49"/>
      <c r="M142" s="58"/>
    </row>
    <row r="143" spans="2:13" ht="15.75" customHeight="1">
      <c r="B143" s="37"/>
      <c r="D143" s="49"/>
      <c r="E143" s="49"/>
      <c r="M143" s="58"/>
    </row>
    <row r="144" spans="2:13" ht="15.75" customHeight="1">
      <c r="B144" s="37"/>
      <c r="D144" s="49"/>
      <c r="E144" s="49"/>
      <c r="M144" s="58"/>
    </row>
    <row r="145" spans="2:13" ht="15.75" customHeight="1">
      <c r="B145" s="37"/>
      <c r="D145" s="49"/>
      <c r="E145" s="49"/>
      <c r="M145" s="58"/>
    </row>
    <row r="146" spans="2:13" ht="15.75" customHeight="1"/>
    <row r="147" spans="2:13" ht="15.75" customHeight="1"/>
    <row r="148" spans="2:13" ht="15.75" customHeight="1"/>
    <row r="149" spans="2:13" ht="15.75" customHeight="1"/>
    <row r="150" spans="2:13" ht="15.75" customHeight="1"/>
    <row r="151" spans="2:13" ht="15.75" customHeight="1"/>
    <row r="152" spans="2:13" ht="15.75" customHeight="1"/>
    <row r="153" spans="2:13" ht="15.75" customHeight="1"/>
    <row r="154" spans="2:13" ht="15.75" customHeight="1"/>
    <row r="155" spans="2:13" ht="15.75" customHeight="1"/>
    <row r="156" spans="2:13" ht="15.75" customHeight="1"/>
    <row r="157" spans="2:13" ht="15.75" customHeight="1"/>
    <row r="158" spans="2:13" ht="15.75" customHeight="1"/>
    <row r="159" spans="2:13" ht="15.75" customHeight="1"/>
    <row r="160" spans="2:13"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1000"/>
  <sheetViews>
    <sheetView workbookViewId="0">
      <selection activeCell="C12" sqref="C12"/>
    </sheetView>
  </sheetViews>
  <sheetFormatPr defaultColWidth="14.42578125" defaultRowHeight="15" customHeight="1"/>
  <cols>
    <col min="1" max="3" width="9.140625" customWidth="1"/>
    <col min="4" max="39" width="8.7109375" customWidth="1"/>
    <col min="40" max="40" width="9.140625" customWidth="1"/>
    <col min="41" max="72" width="8.7109375" customWidth="1"/>
  </cols>
  <sheetData>
    <row r="1" spans="1:72">
      <c r="A1" s="117" t="s">
        <v>3091</v>
      </c>
      <c r="B1" s="4"/>
      <c r="C1" s="4"/>
      <c r="AN1" s="5"/>
    </row>
    <row r="2" spans="1:72">
      <c r="A2" s="345" t="s">
        <v>139</v>
      </c>
      <c r="B2" s="4"/>
      <c r="C2" s="4"/>
      <c r="AN2" s="5"/>
    </row>
    <row r="3" spans="1:72">
      <c r="A3" s="42"/>
      <c r="B3" s="42"/>
      <c r="C3" s="42"/>
      <c r="D3" s="362" t="s">
        <v>58</v>
      </c>
      <c r="E3" s="363"/>
      <c r="F3" s="363"/>
      <c r="G3" s="363"/>
      <c r="H3" s="363"/>
      <c r="I3" s="363"/>
      <c r="J3" s="363"/>
      <c r="K3" s="363"/>
      <c r="L3" s="363"/>
      <c r="M3" s="363"/>
      <c r="N3" s="363"/>
      <c r="O3" s="364"/>
      <c r="P3" s="362" t="s">
        <v>59</v>
      </c>
      <c r="Q3" s="363"/>
      <c r="R3" s="363"/>
      <c r="S3" s="363"/>
      <c r="T3" s="363"/>
      <c r="U3" s="363"/>
      <c r="V3" s="363"/>
      <c r="W3" s="363"/>
      <c r="X3" s="363"/>
      <c r="Y3" s="363"/>
      <c r="Z3" s="363"/>
      <c r="AA3" s="364"/>
      <c r="AB3" s="362" t="s">
        <v>60</v>
      </c>
      <c r="AC3" s="363"/>
      <c r="AD3" s="363"/>
      <c r="AE3" s="363"/>
      <c r="AF3" s="363"/>
      <c r="AG3" s="363"/>
      <c r="AH3" s="363"/>
      <c r="AI3" s="363"/>
      <c r="AJ3" s="363"/>
      <c r="AK3" s="363"/>
      <c r="AL3" s="363"/>
      <c r="AM3" s="363"/>
      <c r="AN3" s="363"/>
      <c r="AO3" s="363"/>
      <c r="AP3" s="363"/>
      <c r="AQ3" s="363"/>
      <c r="AR3" s="363"/>
      <c r="AS3" s="364"/>
      <c r="AT3" s="362" t="s">
        <v>61</v>
      </c>
      <c r="AU3" s="363"/>
      <c r="AV3" s="363"/>
      <c r="AW3" s="363"/>
      <c r="AX3" s="363"/>
      <c r="AY3" s="363"/>
      <c r="AZ3" s="363"/>
      <c r="BA3" s="363"/>
      <c r="BB3" s="363"/>
      <c r="BC3" s="363"/>
      <c r="BD3" s="363"/>
      <c r="BE3" s="363"/>
      <c r="BF3" s="363"/>
      <c r="BG3" s="363"/>
      <c r="BH3" s="363"/>
      <c r="BI3" s="363"/>
      <c r="BJ3" s="363"/>
      <c r="BK3" s="364"/>
      <c r="BL3" s="362" t="s">
        <v>63</v>
      </c>
      <c r="BM3" s="363"/>
      <c r="BN3" s="363"/>
      <c r="BO3" s="363"/>
      <c r="BP3" s="363"/>
      <c r="BQ3" s="363"/>
      <c r="BR3" s="364"/>
      <c r="BS3" s="39"/>
      <c r="BT3" s="39"/>
    </row>
    <row r="4" spans="1:72" ht="81" customHeight="1">
      <c r="A4" s="62"/>
      <c r="B4" s="62"/>
      <c r="C4" s="62"/>
      <c r="D4" s="46" t="s">
        <v>7</v>
      </c>
      <c r="E4" s="46" t="s">
        <v>64</v>
      </c>
      <c r="F4" s="46" t="s">
        <v>35</v>
      </c>
      <c r="G4" s="46" t="s">
        <v>65</v>
      </c>
      <c r="H4" s="46" t="s">
        <v>66</v>
      </c>
      <c r="I4" s="46" t="s">
        <v>67</v>
      </c>
      <c r="J4" s="46" t="s">
        <v>68</v>
      </c>
      <c r="K4" s="46" t="s">
        <v>69</v>
      </c>
      <c r="L4" s="46" t="s">
        <v>70</v>
      </c>
      <c r="M4" s="46" t="s">
        <v>71</v>
      </c>
      <c r="N4" s="46" t="s">
        <v>72</v>
      </c>
      <c r="O4" s="46" t="s">
        <v>73</v>
      </c>
      <c r="P4" s="46" t="s">
        <v>7</v>
      </c>
      <c r="Q4" s="46" t="s">
        <v>64</v>
      </c>
      <c r="R4" s="46" t="s">
        <v>35</v>
      </c>
      <c r="S4" s="46" t="s">
        <v>65</v>
      </c>
      <c r="T4" s="46" t="s">
        <v>66</v>
      </c>
      <c r="U4" s="46" t="s">
        <v>67</v>
      </c>
      <c r="V4" s="46" t="s">
        <v>68</v>
      </c>
      <c r="W4" s="46" t="s">
        <v>69</v>
      </c>
      <c r="X4" s="46" t="s">
        <v>70</v>
      </c>
      <c r="Y4" s="46" t="s">
        <v>71</v>
      </c>
      <c r="Z4" s="46" t="s">
        <v>72</v>
      </c>
      <c r="AA4" s="46" t="s">
        <v>73</v>
      </c>
      <c r="AB4" s="46" t="s">
        <v>7</v>
      </c>
      <c r="AC4" s="46" t="s">
        <v>64</v>
      </c>
      <c r="AD4" s="46" t="s">
        <v>35</v>
      </c>
      <c r="AE4" s="46" t="s">
        <v>65</v>
      </c>
      <c r="AF4" s="46" t="s">
        <v>66</v>
      </c>
      <c r="AG4" s="46" t="s">
        <v>67</v>
      </c>
      <c r="AH4" s="46" t="s">
        <v>68</v>
      </c>
      <c r="AI4" s="46" t="s">
        <v>64</v>
      </c>
      <c r="AJ4" s="46" t="s">
        <v>35</v>
      </c>
      <c r="AK4" s="46" t="s">
        <v>65</v>
      </c>
      <c r="AL4" s="46" t="s">
        <v>66</v>
      </c>
      <c r="AM4" s="46" t="s">
        <v>67</v>
      </c>
      <c r="AN4" s="46" t="s">
        <v>68</v>
      </c>
      <c r="AO4" s="46" t="s">
        <v>74</v>
      </c>
      <c r="AP4" s="46" t="s">
        <v>71</v>
      </c>
      <c r="AQ4" s="46" t="s">
        <v>70</v>
      </c>
      <c r="AR4" s="46" t="s">
        <v>72</v>
      </c>
      <c r="AS4" s="46" t="s">
        <v>75</v>
      </c>
      <c r="AT4" s="46" t="s">
        <v>7</v>
      </c>
      <c r="AU4" s="46" t="s">
        <v>64</v>
      </c>
      <c r="AV4" s="46" t="s">
        <v>35</v>
      </c>
      <c r="AW4" s="46" t="s">
        <v>65</v>
      </c>
      <c r="AX4" s="46" t="s">
        <v>66</v>
      </c>
      <c r="AY4" s="46" t="s">
        <v>67</v>
      </c>
      <c r="AZ4" s="46" t="s">
        <v>68</v>
      </c>
      <c r="BA4" s="46" t="s">
        <v>64</v>
      </c>
      <c r="BB4" s="46" t="s">
        <v>35</v>
      </c>
      <c r="BC4" s="46" t="s">
        <v>65</v>
      </c>
      <c r="BD4" s="46" t="s">
        <v>66</v>
      </c>
      <c r="BE4" s="46" t="s">
        <v>67</v>
      </c>
      <c r="BF4" s="46" t="s">
        <v>68</v>
      </c>
      <c r="BG4" s="46" t="s">
        <v>74</v>
      </c>
      <c r="BH4" s="46" t="s">
        <v>71</v>
      </c>
      <c r="BI4" s="46" t="s">
        <v>70</v>
      </c>
      <c r="BJ4" s="46" t="s">
        <v>72</v>
      </c>
      <c r="BK4" s="46" t="s">
        <v>75</v>
      </c>
      <c r="BL4" s="46" t="s">
        <v>7</v>
      </c>
      <c r="BM4" s="46" t="s">
        <v>64</v>
      </c>
      <c r="BN4" s="46" t="s">
        <v>35</v>
      </c>
      <c r="BO4" s="46" t="s">
        <v>65</v>
      </c>
      <c r="BP4" s="46" t="s">
        <v>66</v>
      </c>
      <c r="BQ4" s="46" t="s">
        <v>67</v>
      </c>
      <c r="BR4" s="46" t="s">
        <v>68</v>
      </c>
      <c r="BS4" s="64"/>
      <c r="BT4" s="64"/>
    </row>
    <row r="5" spans="1:72" ht="105">
      <c r="A5" s="42"/>
      <c r="B5" s="42"/>
      <c r="C5" s="44" t="s">
        <v>143</v>
      </c>
      <c r="D5" s="39">
        <v>103</v>
      </c>
      <c r="E5" s="39">
        <v>-3.8175269118367702E-2</v>
      </c>
      <c r="F5" s="39">
        <v>1.6879918884997298E-2</v>
      </c>
      <c r="G5" s="39">
        <v>-7.16565081916858E-2</v>
      </c>
      <c r="H5" s="39">
        <v>-4.6940300450495397E-3</v>
      </c>
      <c r="I5" s="39">
        <v>-2.26157894350413</v>
      </c>
      <c r="J5" s="65">
        <v>2.5845441674098701E-2</v>
      </c>
      <c r="K5" s="39">
        <v>87.485994431275699</v>
      </c>
      <c r="L5" s="39">
        <v>67.511995612415006</v>
      </c>
      <c r="M5" s="39">
        <v>61.174527027326597</v>
      </c>
      <c r="N5" s="47">
        <v>1.2259038639227199E-111</v>
      </c>
      <c r="O5" s="39">
        <v>815.08673973203702</v>
      </c>
      <c r="P5" s="39">
        <v>103</v>
      </c>
      <c r="Q5" s="39">
        <v>-2.5039708204013401E-2</v>
      </c>
      <c r="R5" s="39">
        <v>3.63459570493385E-3</v>
      </c>
      <c r="S5" s="39">
        <v>-3.2163515785683799E-2</v>
      </c>
      <c r="T5" s="39">
        <v>-1.7915900622343099E-2</v>
      </c>
      <c r="U5" s="39">
        <v>-6.8892691888736897</v>
      </c>
      <c r="V5" s="47">
        <v>5.6079732857452E-12</v>
      </c>
      <c r="W5" s="39">
        <v>87.741707277337497</v>
      </c>
      <c r="X5" s="39">
        <v>67.785512341017196</v>
      </c>
      <c r="Y5" s="39">
        <v>61.658781182776501</v>
      </c>
      <c r="Z5" s="47">
        <v>6.97238038020266E-115</v>
      </c>
      <c r="AA5" s="39">
        <v>832.08977226843103</v>
      </c>
      <c r="AB5" s="39">
        <v>103</v>
      </c>
      <c r="AC5" s="39">
        <v>-2.0792315226503599E-2</v>
      </c>
      <c r="AD5" s="39">
        <v>3.6208446676016401E-2</v>
      </c>
      <c r="AE5" s="39">
        <v>-9.26201334665821E-2</v>
      </c>
      <c r="AF5" s="39">
        <v>5.1035503013574901E-2</v>
      </c>
      <c r="AG5" s="39">
        <v>-0.57423935946625304</v>
      </c>
      <c r="AH5" s="67">
        <v>0.56708256348108099</v>
      </c>
      <c r="AI5" s="39">
        <v>-1.15759406282279E-3</v>
      </c>
      <c r="AJ5" s="39">
        <v>2.1311388138926602E-3</v>
      </c>
      <c r="AK5" s="39">
        <v>-5.3852001995436998E-3</v>
      </c>
      <c r="AL5" s="39">
        <v>3.0700120738981099E-3</v>
      </c>
      <c r="AM5" s="39">
        <v>-0.54318097689205602</v>
      </c>
      <c r="AN5" s="39">
        <v>0.588202002698898</v>
      </c>
      <c r="AO5" s="39">
        <v>87.438176858423503</v>
      </c>
      <c r="AP5" s="39">
        <v>93.060049709258195</v>
      </c>
      <c r="AQ5" s="39">
        <v>93.108641414495906</v>
      </c>
      <c r="AR5" s="47">
        <v>3.02787358564858E-117</v>
      </c>
      <c r="AS5" s="39">
        <v>842.02354627248906</v>
      </c>
      <c r="AT5" s="39">
        <v>103</v>
      </c>
      <c r="AU5" s="39">
        <v>-1.2997755120277101E-2</v>
      </c>
      <c r="AV5" s="39">
        <v>2.1671154513337499E-2</v>
      </c>
      <c r="AW5" s="39">
        <v>-5.5987496198226003E-2</v>
      </c>
      <c r="AX5" s="39">
        <v>2.9991985957671701E-2</v>
      </c>
      <c r="AY5" s="39">
        <v>-0.599772158528873</v>
      </c>
      <c r="AZ5" s="67">
        <v>0.55000130171725903</v>
      </c>
      <c r="BA5" s="39">
        <v>-4.0530661117280201E-4</v>
      </c>
      <c r="BB5" s="39">
        <v>1.3380824879022E-3</v>
      </c>
      <c r="BC5" s="39">
        <v>-3.05970232693636E-3</v>
      </c>
      <c r="BD5" s="39">
        <v>2.2490891045907598E-3</v>
      </c>
      <c r="BE5" s="39">
        <v>-0.302901065395623</v>
      </c>
      <c r="BF5" s="39">
        <v>0.76258824186294705</v>
      </c>
      <c r="BG5" s="39">
        <v>87.438176858423503</v>
      </c>
      <c r="BH5" s="39">
        <v>93.060049709258195</v>
      </c>
      <c r="BI5" s="39">
        <v>93.108641414495906</v>
      </c>
      <c r="BJ5" s="47">
        <v>1.4834142088889E-115</v>
      </c>
      <c r="BK5" s="39">
        <v>833.20016855777806</v>
      </c>
      <c r="BL5" s="39">
        <v>103</v>
      </c>
      <c r="BM5" s="39">
        <v>-1.3145609971818999E-2</v>
      </c>
      <c r="BN5" s="39">
        <v>7.2620536237705102E-3</v>
      </c>
      <c r="BO5" s="39">
        <v>-2.0407663595589501E-2</v>
      </c>
      <c r="BP5" s="39">
        <v>-5.8835563480484996E-3</v>
      </c>
      <c r="BQ5" s="39">
        <v>-1.8101780368008</v>
      </c>
      <c r="BR5" s="47">
        <v>7.3212597162714194E-2</v>
      </c>
      <c r="BS5" s="39"/>
      <c r="BT5" s="39"/>
    </row>
    <row r="6" spans="1:72" ht="105">
      <c r="A6" s="68" t="s">
        <v>78</v>
      </c>
      <c r="B6" s="44" t="s">
        <v>79</v>
      </c>
      <c r="C6" s="44" t="s">
        <v>143</v>
      </c>
      <c r="D6" s="39">
        <v>73</v>
      </c>
      <c r="E6" s="39">
        <v>-2.4369420307584301E-2</v>
      </c>
      <c r="F6" s="39">
        <v>9.8694647778568706E-3</v>
      </c>
      <c r="G6" s="39">
        <v>-4.4043838764694497E-2</v>
      </c>
      <c r="H6" s="39">
        <v>-4.6950018504740001E-3</v>
      </c>
      <c r="I6" s="39">
        <v>-2.4691734411231199</v>
      </c>
      <c r="J6" s="47">
        <v>1.5915686471825698E-2</v>
      </c>
      <c r="K6" s="39">
        <v>68.491527558888905</v>
      </c>
      <c r="L6" s="39">
        <v>57.349155996021999</v>
      </c>
      <c r="M6" s="39">
        <v>17.924110757714899</v>
      </c>
      <c r="N6" s="47">
        <v>3.5286327561728701E-18</v>
      </c>
      <c r="O6" s="39">
        <v>228.50996707176799</v>
      </c>
      <c r="P6" s="39">
        <v>73</v>
      </c>
      <c r="Q6" s="39">
        <v>-2.0418187574400299E-2</v>
      </c>
      <c r="R6" s="39">
        <v>4.0134617270240402E-3</v>
      </c>
      <c r="S6" s="39">
        <v>-2.8284572559367401E-2</v>
      </c>
      <c r="T6" s="39">
        <v>-1.2551802589433199E-2</v>
      </c>
      <c r="U6" s="39">
        <v>-5.0874255102316202</v>
      </c>
      <c r="V6" s="47">
        <v>3.6295687210495802E-7</v>
      </c>
      <c r="W6" s="39">
        <v>70.360492294409696</v>
      </c>
      <c r="X6" s="39">
        <v>57.786602519178203</v>
      </c>
      <c r="Y6" s="39">
        <v>23.354387682953998</v>
      </c>
      <c r="Z6" s="47">
        <v>2.1743474255160699E-20</v>
      </c>
      <c r="AA6" s="39">
        <v>242.91901442890699</v>
      </c>
      <c r="AB6" s="39">
        <v>73</v>
      </c>
      <c r="AC6" s="39">
        <v>-8.78018973187197E-3</v>
      </c>
      <c r="AD6" s="39">
        <v>1.9197658772964001E-2</v>
      </c>
      <c r="AE6" s="39">
        <v>-4.70592341203869E-2</v>
      </c>
      <c r="AF6" s="39">
        <v>2.9498854656642901E-2</v>
      </c>
      <c r="AG6" s="39">
        <v>-0.45735731818700198</v>
      </c>
      <c r="AH6" s="67">
        <v>0.648810673389837</v>
      </c>
      <c r="AI6" s="39">
        <v>-1.0592642406333E-3</v>
      </c>
      <c r="AJ6" s="39">
        <v>1.1185808843053801E-3</v>
      </c>
      <c r="AK6" s="39">
        <v>-3.2896511762929002E-3</v>
      </c>
      <c r="AL6" s="39">
        <v>1.1711226950263101E-3</v>
      </c>
      <c r="AM6" s="39">
        <v>-0.94697152033943799</v>
      </c>
      <c r="AN6" s="39">
        <v>0.34686520472031701</v>
      </c>
      <c r="AO6" s="39">
        <v>89.581223677966904</v>
      </c>
      <c r="AP6" s="39">
        <v>93.609355498939905</v>
      </c>
      <c r="AQ6" s="39">
        <v>93.653430354953699</v>
      </c>
      <c r="AR6" s="47">
        <v>2.1738924670129101E-20</v>
      </c>
      <c r="AS6" s="39">
        <v>241.18119480503799</v>
      </c>
      <c r="AT6" s="39">
        <v>73</v>
      </c>
      <c r="AU6" s="39">
        <v>-9.4265402367494002E-3</v>
      </c>
      <c r="AV6" s="39">
        <v>1.43610320865389E-2</v>
      </c>
      <c r="AW6" s="39">
        <v>-3.8061624921121799E-2</v>
      </c>
      <c r="AX6" s="39">
        <v>1.9208544447622999E-2</v>
      </c>
      <c r="AY6" s="39">
        <v>-0.65639712939470696</v>
      </c>
      <c r="AZ6" s="47">
        <v>0.51369045424535198</v>
      </c>
      <c r="BA6" s="39">
        <v>-4.2481963037082899E-4</v>
      </c>
      <c r="BB6" s="39">
        <v>8.7841641591813503E-4</v>
      </c>
      <c r="BC6" s="39">
        <v>-2.1763322170975201E-3</v>
      </c>
      <c r="BD6" s="39">
        <v>1.3266929563558599E-3</v>
      </c>
      <c r="BE6" s="39">
        <v>-0.48361986715241501</v>
      </c>
      <c r="BF6" s="39">
        <v>0.63014389901698897</v>
      </c>
      <c r="BG6" s="39">
        <v>89.581223677966904</v>
      </c>
      <c r="BH6" s="39">
        <v>92.388170003660505</v>
      </c>
      <c r="BI6" s="39">
        <v>92.451430353987703</v>
      </c>
      <c r="BJ6" s="47">
        <v>1.2510553878577301E-13</v>
      </c>
      <c r="BK6" s="39">
        <v>242.33141588882</v>
      </c>
      <c r="BL6" s="39">
        <v>73</v>
      </c>
      <c r="BM6" s="39">
        <v>-8.9577691154758103E-3</v>
      </c>
      <c r="BN6" s="39">
        <v>6.95831028287621E-3</v>
      </c>
      <c r="BO6" s="39">
        <v>-1.5916079398352E-2</v>
      </c>
      <c r="BP6" s="39">
        <v>-1.9994588325996099E-3</v>
      </c>
      <c r="BQ6" s="39">
        <v>-1.28734832902179</v>
      </c>
      <c r="BR6" s="47">
        <v>0.20209584862914501</v>
      </c>
      <c r="BS6" s="39"/>
      <c r="BT6" s="39"/>
    </row>
    <row r="7" spans="1:72" ht="30">
      <c r="A7" s="68" t="s">
        <v>81</v>
      </c>
      <c r="B7" s="42"/>
      <c r="C7" s="42"/>
      <c r="D7" s="39">
        <v>60</v>
      </c>
      <c r="E7" s="39">
        <v>-2.87572271492374E-2</v>
      </c>
      <c r="F7" s="39">
        <v>8.7680241427325906E-3</v>
      </c>
      <c r="G7" s="39">
        <v>-4.6302002933811599E-2</v>
      </c>
      <c r="H7" s="39">
        <v>-1.12124513646631E-2</v>
      </c>
      <c r="I7" s="39">
        <v>-3.2797842114831401</v>
      </c>
      <c r="J7" s="47">
        <v>1.74596138954852E-3</v>
      </c>
      <c r="K7" s="39">
        <v>53.161787098825698</v>
      </c>
      <c r="L7" s="39">
        <v>58.197590420833002</v>
      </c>
      <c r="M7" s="39">
        <v>0</v>
      </c>
      <c r="N7" s="47">
        <v>9.1943716854798095E-7</v>
      </c>
      <c r="O7" s="39">
        <v>125.96552333131601</v>
      </c>
      <c r="P7" s="39">
        <v>60</v>
      </c>
      <c r="Q7" s="39">
        <v>-2.4369421052013202E-2</v>
      </c>
      <c r="R7" s="39">
        <v>4.8042528820507104E-3</v>
      </c>
      <c r="S7" s="39">
        <v>-3.37857567008326E-2</v>
      </c>
      <c r="T7" s="39">
        <v>-1.4953085403193799E-2</v>
      </c>
      <c r="U7" s="39">
        <v>-5.0724684254362202</v>
      </c>
      <c r="V7" s="47">
        <v>3.92688307209156E-7</v>
      </c>
      <c r="W7" s="39">
        <v>54.9356007389311</v>
      </c>
      <c r="X7" s="39">
        <v>57.882014447696399</v>
      </c>
      <c r="Y7" s="39">
        <v>0</v>
      </c>
      <c r="Z7" s="47">
        <v>2.25146472849623E-7</v>
      </c>
      <c r="AA7" s="39">
        <v>130.92374683217</v>
      </c>
      <c r="AB7" s="39">
        <v>60</v>
      </c>
      <c r="AC7" s="39">
        <v>-7.3777754356287801E-3</v>
      </c>
      <c r="AD7" s="39">
        <v>1.78951863452077E-2</v>
      </c>
      <c r="AE7" s="39">
        <v>-4.3198882824868098E-2</v>
      </c>
      <c r="AF7" s="39">
        <v>2.8443331953610599E-2</v>
      </c>
      <c r="AG7" s="39">
        <v>-0.41227709470622698</v>
      </c>
      <c r="AH7" s="67">
        <v>0.68165622613085597</v>
      </c>
      <c r="AI7" s="39">
        <v>-1.29888570843395E-3</v>
      </c>
      <c r="AJ7" s="39">
        <v>9.4993221083448595E-4</v>
      </c>
      <c r="AK7" s="39">
        <v>-3.2003816236140801E-3</v>
      </c>
      <c r="AL7" s="39">
        <v>6.0261020674617504E-4</v>
      </c>
      <c r="AM7" s="39">
        <v>-1.3673456838493001</v>
      </c>
      <c r="AN7" s="39">
        <v>0.17679275910658801</v>
      </c>
      <c r="AO7" s="39">
        <v>85.722923861102899</v>
      </c>
      <c r="AP7" s="39">
        <v>92.607371398766006</v>
      </c>
      <c r="AQ7" s="39">
        <v>92.679428484644006</v>
      </c>
      <c r="AR7" s="47">
        <v>1.4579578271357001E-7</v>
      </c>
      <c r="AS7" s="39">
        <v>130.959761780756</v>
      </c>
      <c r="AT7" s="39">
        <v>60</v>
      </c>
      <c r="AU7" s="39">
        <v>-1.3519379698256E-2</v>
      </c>
      <c r="AV7" s="39">
        <v>1.51066864900633E-2</v>
      </c>
      <c r="AW7" s="39">
        <v>-4.3758698172916402E-2</v>
      </c>
      <c r="AX7" s="39">
        <v>1.6719938776404299E-2</v>
      </c>
      <c r="AY7" s="39">
        <v>-0.894926872755891</v>
      </c>
      <c r="AZ7" s="47">
        <v>0.37452514532990899</v>
      </c>
      <c r="BA7" s="39">
        <v>-5.2148524030748097E-4</v>
      </c>
      <c r="BB7" s="39">
        <v>8.3716221522194196E-4</v>
      </c>
      <c r="BC7" s="39">
        <v>-2.1972474835829999E-3</v>
      </c>
      <c r="BD7" s="39">
        <v>1.1542770029680401E-3</v>
      </c>
      <c r="BE7" s="39">
        <v>-0.62292018300088803</v>
      </c>
      <c r="BF7" s="39">
        <v>0.53577871504198205</v>
      </c>
      <c r="BG7" s="39">
        <v>85.722923861102899</v>
      </c>
      <c r="BH7" s="39">
        <v>90.263142471902697</v>
      </c>
      <c r="BI7" s="39">
        <v>90.390921294751905</v>
      </c>
      <c r="BJ7" s="47">
        <v>2.86771457391671E-2</v>
      </c>
      <c r="BK7" s="39">
        <v>129.701584915198</v>
      </c>
      <c r="BL7" s="39">
        <v>60</v>
      </c>
      <c r="BM7" s="39">
        <v>-1.9390219469887001E-2</v>
      </c>
      <c r="BN7" s="39">
        <v>8.0242766988953898E-3</v>
      </c>
      <c r="BO7" s="39">
        <v>-2.7414496168782401E-2</v>
      </c>
      <c r="BP7" s="39">
        <v>-1.13659427709917E-2</v>
      </c>
      <c r="BQ7" s="39">
        <v>-2.4164445217294501</v>
      </c>
      <c r="BR7" s="47">
        <v>1.8785306767415699E-2</v>
      </c>
      <c r="BS7" s="39"/>
      <c r="BT7" s="39"/>
    </row>
    <row r="8" spans="1:72" ht="30">
      <c r="A8" s="68" t="s">
        <v>82</v>
      </c>
      <c r="B8" s="39"/>
      <c r="C8" s="42"/>
      <c r="D8" s="39">
        <v>45</v>
      </c>
      <c r="E8" s="39">
        <v>-2.0939662501383901E-2</v>
      </c>
      <c r="F8" s="39">
        <v>6.1830726361665903E-3</v>
      </c>
      <c r="G8" s="39">
        <v>-3.3400826602744599E-2</v>
      </c>
      <c r="H8" s="39">
        <v>-8.4784984000232395E-3</v>
      </c>
      <c r="I8" s="39">
        <v>-3.3866111128796601</v>
      </c>
      <c r="J8" s="47">
        <v>1.49959516977605E-3</v>
      </c>
      <c r="K8" s="39">
        <v>14.730064273395101</v>
      </c>
      <c r="L8" s="39">
        <v>82.273601998334001</v>
      </c>
      <c r="M8" s="39">
        <v>128.773370046991</v>
      </c>
      <c r="N8" s="39">
        <v>0.20102282327452101</v>
      </c>
      <c r="O8" s="39">
        <v>51.600836361685801</v>
      </c>
      <c r="P8" s="39">
        <v>45</v>
      </c>
      <c r="Q8" s="39">
        <v>-2.19220838495514E-2</v>
      </c>
      <c r="R8" s="39">
        <v>5.2158458626778001E-3</v>
      </c>
      <c r="S8" s="39">
        <v>-3.2145141740399903E-2</v>
      </c>
      <c r="T8" s="39">
        <v>-1.16990259587029E-2</v>
      </c>
      <c r="U8" s="39">
        <v>-4.2029777003986597</v>
      </c>
      <c r="V8" s="47">
        <v>2.63426548788801E-5</v>
      </c>
      <c r="W8" s="39">
        <v>19.833740112447</v>
      </c>
      <c r="X8" s="39">
        <v>77.626999712956902</v>
      </c>
      <c r="Y8" s="39">
        <v>144.724215898902</v>
      </c>
      <c r="Z8" s="39">
        <v>0.125827647492812</v>
      </c>
      <c r="AA8" s="39">
        <v>54.885933386087402</v>
      </c>
      <c r="AB8" s="39">
        <v>45</v>
      </c>
      <c r="AC8" s="39">
        <v>-1.6186207081762799E-2</v>
      </c>
      <c r="AD8" s="39">
        <v>1.20176118783379E-2</v>
      </c>
      <c r="AE8" s="39">
        <v>-4.0422031210154502E-2</v>
      </c>
      <c r="AF8" s="39">
        <v>8.0496170466288503E-3</v>
      </c>
      <c r="AG8" s="39">
        <v>-1.34687384196014</v>
      </c>
      <c r="AH8" s="67">
        <v>0.18507688614073101</v>
      </c>
      <c r="AI8" s="39">
        <v>-3.0368308412811697E-4</v>
      </c>
      <c r="AJ8" s="39">
        <v>6.5619374044975295E-4</v>
      </c>
      <c r="AK8" s="39">
        <v>-1.6270238816752599E-3</v>
      </c>
      <c r="AL8" s="39">
        <v>1.01965771341903E-3</v>
      </c>
      <c r="AM8" s="39">
        <v>-0.46279485067927301</v>
      </c>
      <c r="AN8" s="39">
        <v>0.64584503757393896</v>
      </c>
      <c r="AO8" s="39">
        <v>88.289953845119001</v>
      </c>
      <c r="AP8" s="39">
        <v>93.307131810879696</v>
      </c>
      <c r="AQ8" s="39">
        <v>93.368016147907994</v>
      </c>
      <c r="AR8" s="39">
        <v>0.117424929199702</v>
      </c>
      <c r="AS8" s="39">
        <v>54.211270346118802</v>
      </c>
      <c r="AT8" s="39">
        <v>45</v>
      </c>
      <c r="AU8" s="39">
        <v>-1.4533611207887501E-2</v>
      </c>
      <c r="AV8" s="39">
        <v>1.16120826737883E-2</v>
      </c>
      <c r="AW8" s="39">
        <v>-3.7951607752904903E-2</v>
      </c>
      <c r="AX8" s="39">
        <v>8.8843853371298308E-3</v>
      </c>
      <c r="AY8" s="39">
        <v>-1.2515938454945701</v>
      </c>
      <c r="AZ8" s="39">
        <v>0.21748399119171499</v>
      </c>
      <c r="BA8" s="39">
        <v>-3.0486801615118599E-4</v>
      </c>
      <c r="BB8" s="39">
        <v>6.5517411721329702E-4</v>
      </c>
      <c r="BC8" s="39">
        <v>-1.6261525474712199E-3</v>
      </c>
      <c r="BD8" s="39">
        <v>1.0164165151688501E-3</v>
      </c>
      <c r="BE8" s="39">
        <v>-0.46532365693550998</v>
      </c>
      <c r="BF8" s="39">
        <v>0.64404782342943401</v>
      </c>
      <c r="BG8" s="39">
        <v>88.289953845119001</v>
      </c>
      <c r="BH8" s="39">
        <v>89.782438335021496</v>
      </c>
      <c r="BI8" s="39">
        <v>89.929069976341907</v>
      </c>
      <c r="BJ8" s="39">
        <v>0.99995820962142701</v>
      </c>
      <c r="BK8" s="39">
        <v>54.4356430045436</v>
      </c>
      <c r="BL8" s="39">
        <v>45</v>
      </c>
      <c r="BM8" s="39">
        <v>-1.8863730278132901E-2</v>
      </c>
      <c r="BN8" s="39">
        <v>7.9916644139543403E-3</v>
      </c>
      <c r="BO8" s="39">
        <v>-2.6855394692087201E-2</v>
      </c>
      <c r="BP8" s="39">
        <v>-1.08720658641786E-2</v>
      </c>
      <c r="BQ8" s="39">
        <v>-2.3604257262347899</v>
      </c>
      <c r="BR8" s="47">
        <v>2.2751481051976899E-2</v>
      </c>
      <c r="BS8" s="39"/>
      <c r="BT8" s="39"/>
    </row>
    <row r="9" spans="1:72">
      <c r="A9" s="4"/>
      <c r="B9" s="4"/>
      <c r="C9" s="4"/>
      <c r="AN9" s="5"/>
    </row>
    <row r="10" spans="1:72">
      <c r="A10" s="4"/>
      <c r="B10" s="4"/>
      <c r="C10" s="4"/>
      <c r="AN10" s="5"/>
    </row>
    <row r="11" spans="1:72">
      <c r="A11" s="4"/>
      <c r="B11" s="4"/>
      <c r="C11" s="4"/>
      <c r="AN11" s="5"/>
    </row>
    <row r="12" spans="1:72">
      <c r="A12" s="4"/>
      <c r="B12" s="4"/>
      <c r="C12" s="4"/>
      <c r="AN12" s="5"/>
    </row>
    <row r="13" spans="1:72">
      <c r="A13" s="4"/>
      <c r="B13" s="4"/>
      <c r="C13" s="4"/>
      <c r="AN13" s="5"/>
    </row>
    <row r="14" spans="1:72">
      <c r="A14" s="4"/>
      <c r="B14" s="4"/>
      <c r="C14" s="4"/>
      <c r="AN14" s="5"/>
    </row>
    <row r="15" spans="1:72">
      <c r="A15" s="4"/>
      <c r="B15" s="4"/>
      <c r="C15" s="4"/>
      <c r="AN15" s="5"/>
    </row>
    <row r="16" spans="1:72">
      <c r="A16" s="4"/>
      <c r="B16" s="4"/>
      <c r="C16" s="4"/>
      <c r="AN16" s="5"/>
    </row>
    <row r="17" spans="1:40">
      <c r="A17" s="4"/>
      <c r="B17" s="4"/>
      <c r="C17" s="4"/>
      <c r="AN17" s="5"/>
    </row>
    <row r="18" spans="1:40">
      <c r="A18" s="4"/>
      <c r="B18" s="4"/>
      <c r="C18" s="4"/>
      <c r="AN18" s="5"/>
    </row>
    <row r="19" spans="1:40">
      <c r="A19" s="4"/>
      <c r="B19" s="4"/>
      <c r="C19" s="4"/>
      <c r="AN19" s="5"/>
    </row>
    <row r="20" spans="1:40">
      <c r="A20" s="4"/>
      <c r="B20" s="4"/>
      <c r="C20" s="4"/>
      <c r="AN20" s="5"/>
    </row>
    <row r="21" spans="1:40" ht="15.75" customHeight="1">
      <c r="A21" s="4"/>
      <c r="B21" s="4"/>
      <c r="C21" s="4"/>
      <c r="AN21" s="5"/>
    </row>
    <row r="22" spans="1:40" ht="15.75" customHeight="1">
      <c r="A22" s="4"/>
      <c r="B22" s="4"/>
      <c r="C22" s="4"/>
      <c r="AN22" s="5"/>
    </row>
    <row r="23" spans="1:40" ht="15.75" customHeight="1">
      <c r="A23" s="4"/>
      <c r="B23" s="4"/>
      <c r="C23" s="4"/>
      <c r="AN23" s="5"/>
    </row>
    <row r="24" spans="1:40" ht="15.75" customHeight="1">
      <c r="A24" s="4"/>
      <c r="B24" s="4"/>
      <c r="C24" s="4"/>
      <c r="AN24" s="5"/>
    </row>
    <row r="25" spans="1:40" ht="15.75" customHeight="1">
      <c r="A25" s="4"/>
      <c r="B25" s="4"/>
      <c r="C25" s="4"/>
      <c r="AN25" s="5"/>
    </row>
    <row r="26" spans="1:40" ht="15.75" customHeight="1">
      <c r="A26" s="4"/>
      <c r="B26" s="4"/>
      <c r="C26" s="4"/>
      <c r="AN26" s="5"/>
    </row>
    <row r="27" spans="1:40" ht="15.75" customHeight="1">
      <c r="A27" s="4"/>
      <c r="B27" s="4"/>
      <c r="C27" s="4"/>
      <c r="AN27" s="5"/>
    </row>
    <row r="28" spans="1:40" ht="15.75" customHeight="1">
      <c r="A28" s="4"/>
      <c r="B28" s="4"/>
      <c r="C28" s="4"/>
      <c r="AN28" s="5"/>
    </row>
    <row r="29" spans="1:40" ht="15.75" customHeight="1">
      <c r="A29" s="4"/>
      <c r="B29" s="4"/>
      <c r="C29" s="4"/>
      <c r="AN29" s="5"/>
    </row>
    <row r="30" spans="1:40" ht="15.75" customHeight="1">
      <c r="A30" s="4"/>
      <c r="B30" s="4"/>
      <c r="C30" s="4"/>
      <c r="AN30" s="5"/>
    </row>
    <row r="31" spans="1:40" ht="15.75" customHeight="1">
      <c r="A31" s="4"/>
      <c r="B31" s="4"/>
      <c r="C31" s="4"/>
      <c r="AN31" s="5"/>
    </row>
    <row r="32" spans="1:40" ht="15.75" customHeight="1">
      <c r="A32" s="4"/>
      <c r="B32" s="4"/>
      <c r="C32" s="4"/>
      <c r="AN32" s="5"/>
    </row>
    <row r="33" spans="1:40" ht="15.75" customHeight="1">
      <c r="A33" s="4"/>
      <c r="B33" s="4"/>
      <c r="C33" s="4"/>
      <c r="AN33" s="5"/>
    </row>
    <row r="34" spans="1:40" ht="15.75" customHeight="1">
      <c r="A34" s="4"/>
      <c r="B34" s="4"/>
      <c r="C34" s="4"/>
      <c r="AN34" s="5"/>
    </row>
    <row r="35" spans="1:40" ht="15.75" customHeight="1">
      <c r="A35" s="4"/>
      <c r="B35" s="4"/>
      <c r="C35" s="4"/>
      <c r="AN35" s="5"/>
    </row>
    <row r="36" spans="1:40" ht="15.75" customHeight="1">
      <c r="A36" s="4"/>
      <c r="B36" s="4"/>
      <c r="C36" s="4"/>
      <c r="AN36" s="5"/>
    </row>
    <row r="37" spans="1:40" ht="15.75" customHeight="1">
      <c r="A37" s="4"/>
      <c r="B37" s="4"/>
      <c r="C37" s="4"/>
      <c r="AN37" s="5"/>
    </row>
    <row r="38" spans="1:40" ht="15.75" customHeight="1">
      <c r="A38" s="4"/>
      <c r="B38" s="4"/>
      <c r="C38" s="4"/>
      <c r="AN38" s="5"/>
    </row>
    <row r="39" spans="1:40" ht="15.75" customHeight="1">
      <c r="A39" s="4"/>
      <c r="B39" s="4"/>
      <c r="C39" s="4"/>
      <c r="AN39" s="5"/>
    </row>
    <row r="40" spans="1:40" ht="15.75" customHeight="1">
      <c r="A40" s="4"/>
      <c r="B40" s="4"/>
      <c r="C40" s="4"/>
      <c r="AN40" s="5"/>
    </row>
    <row r="41" spans="1:40" ht="15.75" customHeight="1">
      <c r="A41" s="4"/>
      <c r="B41" s="4"/>
      <c r="C41" s="4"/>
      <c r="AN41" s="5"/>
    </row>
    <row r="42" spans="1:40" ht="15.75" customHeight="1">
      <c r="A42" s="4"/>
      <c r="B42" s="4"/>
      <c r="C42" s="4"/>
      <c r="AN42" s="5"/>
    </row>
    <row r="43" spans="1:40" ht="15.75" customHeight="1">
      <c r="A43" s="4"/>
      <c r="B43" s="4"/>
      <c r="C43" s="4"/>
      <c r="AN43" s="5"/>
    </row>
    <row r="44" spans="1:40" ht="15.75" customHeight="1">
      <c r="A44" s="4"/>
      <c r="B44" s="4"/>
      <c r="C44" s="4"/>
      <c r="AN44" s="5"/>
    </row>
    <row r="45" spans="1:40" ht="15.75" customHeight="1">
      <c r="A45" s="4"/>
      <c r="B45" s="4"/>
      <c r="C45" s="4"/>
      <c r="AN45" s="5"/>
    </row>
    <row r="46" spans="1:40" ht="15.75" customHeight="1">
      <c r="A46" s="4"/>
      <c r="B46" s="4"/>
      <c r="C46" s="4"/>
      <c r="AN46" s="5"/>
    </row>
    <row r="47" spans="1:40" ht="15.75" customHeight="1">
      <c r="A47" s="4"/>
      <c r="B47" s="4"/>
      <c r="C47" s="4"/>
      <c r="AN47" s="5"/>
    </row>
    <row r="48" spans="1:40" ht="15.75" customHeight="1">
      <c r="A48" s="4"/>
      <c r="B48" s="4"/>
      <c r="C48" s="4"/>
      <c r="AN48" s="5"/>
    </row>
    <row r="49" spans="1:40" ht="15.75" customHeight="1">
      <c r="A49" s="4"/>
      <c r="B49" s="4"/>
      <c r="C49" s="4"/>
      <c r="AN49" s="5"/>
    </row>
    <row r="50" spans="1:40" ht="15.75" customHeight="1">
      <c r="A50" s="4"/>
      <c r="B50" s="4"/>
      <c r="C50" s="4"/>
      <c r="AN50" s="5"/>
    </row>
    <row r="51" spans="1:40" ht="15.75" customHeight="1">
      <c r="A51" s="4"/>
      <c r="B51" s="4"/>
      <c r="C51" s="4"/>
      <c r="AN51" s="5"/>
    </row>
    <row r="52" spans="1:40" ht="15.75" customHeight="1">
      <c r="A52" s="4"/>
      <c r="B52" s="4"/>
      <c r="C52" s="4"/>
      <c r="AN52" s="5"/>
    </row>
    <row r="53" spans="1:40" ht="15.75" customHeight="1">
      <c r="A53" s="4"/>
      <c r="B53" s="4"/>
      <c r="C53" s="4"/>
      <c r="AN53" s="5"/>
    </row>
    <row r="54" spans="1:40" ht="15.75" customHeight="1">
      <c r="A54" s="4"/>
      <c r="B54" s="4"/>
      <c r="C54" s="4"/>
      <c r="AN54" s="5"/>
    </row>
    <row r="55" spans="1:40" ht="15.75" customHeight="1">
      <c r="A55" s="4"/>
      <c r="B55" s="4"/>
      <c r="C55" s="4"/>
      <c r="AN55" s="5"/>
    </row>
    <row r="56" spans="1:40" ht="15.75" customHeight="1">
      <c r="A56" s="4"/>
      <c r="B56" s="4"/>
      <c r="C56" s="4"/>
      <c r="AN56" s="5"/>
    </row>
    <row r="57" spans="1:40" ht="15.75" customHeight="1">
      <c r="A57" s="4"/>
      <c r="B57" s="4"/>
      <c r="C57" s="4"/>
      <c r="AN57" s="5"/>
    </row>
    <row r="58" spans="1:40" ht="15.75" customHeight="1">
      <c r="A58" s="4"/>
      <c r="B58" s="4"/>
      <c r="C58" s="4"/>
      <c r="AN58" s="5"/>
    </row>
    <row r="59" spans="1:40" ht="15.75" customHeight="1">
      <c r="A59" s="4"/>
      <c r="B59" s="4"/>
      <c r="C59" s="4"/>
      <c r="AN59" s="5"/>
    </row>
    <row r="60" spans="1:40" ht="15.75" customHeight="1">
      <c r="A60" s="4"/>
      <c r="B60" s="4"/>
      <c r="C60" s="4"/>
      <c r="AN60" s="5"/>
    </row>
    <row r="61" spans="1:40" ht="15.75" customHeight="1">
      <c r="A61" s="4"/>
      <c r="B61" s="4"/>
      <c r="C61" s="4"/>
      <c r="AN61" s="5"/>
    </row>
    <row r="62" spans="1:40" ht="15.75" customHeight="1">
      <c r="A62" s="4"/>
      <c r="B62" s="4"/>
      <c r="C62" s="4"/>
      <c r="AN62" s="5"/>
    </row>
    <row r="63" spans="1:40" ht="15.75" customHeight="1">
      <c r="A63" s="4"/>
      <c r="B63" s="4"/>
      <c r="C63" s="4"/>
      <c r="AN63" s="5"/>
    </row>
    <row r="64" spans="1:40" ht="15.75" customHeight="1">
      <c r="A64" s="4"/>
      <c r="B64" s="4"/>
      <c r="C64" s="4"/>
      <c r="AN64" s="5"/>
    </row>
    <row r="65" spans="1:40" ht="15.75" customHeight="1">
      <c r="A65" s="4"/>
      <c r="B65" s="4"/>
      <c r="C65" s="4"/>
      <c r="AN65" s="5"/>
    </row>
    <row r="66" spans="1:40" ht="15.75" customHeight="1">
      <c r="A66" s="4"/>
      <c r="B66" s="4"/>
      <c r="C66" s="4"/>
      <c r="AN66" s="5"/>
    </row>
    <row r="67" spans="1:40" ht="15.75" customHeight="1">
      <c r="A67" s="4"/>
      <c r="B67" s="4"/>
      <c r="C67" s="4"/>
      <c r="AN67" s="5"/>
    </row>
    <row r="68" spans="1:40" ht="15.75" customHeight="1">
      <c r="A68" s="4"/>
      <c r="B68" s="4"/>
      <c r="C68" s="4"/>
      <c r="AN68" s="5"/>
    </row>
    <row r="69" spans="1:40" ht="15.75" customHeight="1">
      <c r="A69" s="4"/>
      <c r="B69" s="4"/>
      <c r="C69" s="4"/>
      <c r="AN69" s="5"/>
    </row>
    <row r="70" spans="1:40" ht="15.75" customHeight="1">
      <c r="A70" s="4"/>
      <c r="B70" s="4"/>
      <c r="C70" s="4"/>
      <c r="AN70" s="5"/>
    </row>
    <row r="71" spans="1:40" ht="15.75" customHeight="1">
      <c r="A71" s="4"/>
      <c r="B71" s="4"/>
      <c r="C71" s="4"/>
      <c r="AN71" s="5"/>
    </row>
    <row r="72" spans="1:40" ht="15.75" customHeight="1">
      <c r="A72" s="4"/>
      <c r="B72" s="4"/>
      <c r="C72" s="4"/>
      <c r="AN72" s="5"/>
    </row>
    <row r="73" spans="1:40" ht="15.75" customHeight="1">
      <c r="A73" s="4"/>
      <c r="B73" s="4"/>
      <c r="C73" s="4"/>
      <c r="AN73" s="5"/>
    </row>
    <row r="74" spans="1:40" ht="15.75" customHeight="1">
      <c r="A74" s="4"/>
      <c r="B74" s="4"/>
      <c r="C74" s="4"/>
      <c r="AN74" s="5"/>
    </row>
    <row r="75" spans="1:40" ht="15.75" customHeight="1">
      <c r="A75" s="4"/>
      <c r="B75" s="4"/>
      <c r="C75" s="4"/>
      <c r="AN75" s="5"/>
    </row>
    <row r="76" spans="1:40" ht="15.75" customHeight="1">
      <c r="A76" s="4"/>
      <c r="B76" s="4"/>
      <c r="C76" s="4"/>
      <c r="AN76" s="5"/>
    </row>
    <row r="77" spans="1:40" ht="15.75" customHeight="1">
      <c r="A77" s="4"/>
      <c r="B77" s="4"/>
      <c r="C77" s="4"/>
      <c r="AN77" s="5"/>
    </row>
    <row r="78" spans="1:40" ht="15.75" customHeight="1">
      <c r="A78" s="4"/>
      <c r="B78" s="4"/>
      <c r="C78" s="4"/>
      <c r="AN78" s="5"/>
    </row>
    <row r="79" spans="1:40" ht="15.75" customHeight="1">
      <c r="A79" s="4"/>
      <c r="B79" s="4"/>
      <c r="C79" s="4"/>
      <c r="AN79" s="5"/>
    </row>
    <row r="80" spans="1:40" ht="15.75" customHeight="1">
      <c r="A80" s="4"/>
      <c r="B80" s="4"/>
      <c r="C80" s="4"/>
      <c r="AN80" s="5"/>
    </row>
    <row r="81" spans="1:40" ht="15.75" customHeight="1">
      <c r="A81" s="4"/>
      <c r="B81" s="4"/>
      <c r="C81" s="4"/>
      <c r="AN81" s="5"/>
    </row>
    <row r="82" spans="1:40" ht="15.75" customHeight="1">
      <c r="A82" s="4"/>
      <c r="B82" s="4"/>
      <c r="C82" s="4"/>
      <c r="AN82" s="5"/>
    </row>
    <row r="83" spans="1:40" ht="15.75" customHeight="1">
      <c r="A83" s="4"/>
      <c r="B83" s="4"/>
      <c r="C83" s="4"/>
      <c r="AN83" s="5"/>
    </row>
    <row r="84" spans="1:40" ht="15.75" customHeight="1">
      <c r="A84" s="4"/>
      <c r="B84" s="4"/>
      <c r="C84" s="4"/>
      <c r="AN84" s="5"/>
    </row>
    <row r="85" spans="1:40" ht="15.75" customHeight="1">
      <c r="A85" s="4"/>
      <c r="B85" s="4"/>
      <c r="C85" s="4"/>
      <c r="AN85" s="5"/>
    </row>
    <row r="86" spans="1:40" ht="15.75" customHeight="1">
      <c r="A86" s="4"/>
      <c r="B86" s="4"/>
      <c r="C86" s="4"/>
      <c r="AN86" s="5"/>
    </row>
    <row r="87" spans="1:40" ht="15.75" customHeight="1">
      <c r="A87" s="4"/>
      <c r="B87" s="4"/>
      <c r="C87" s="4"/>
      <c r="AN87" s="5"/>
    </row>
    <row r="88" spans="1:40" ht="15.75" customHeight="1">
      <c r="A88" s="4"/>
      <c r="B88" s="4"/>
      <c r="C88" s="4"/>
      <c r="AN88" s="5"/>
    </row>
    <row r="89" spans="1:40" ht="15.75" customHeight="1">
      <c r="A89" s="4"/>
      <c r="B89" s="4"/>
      <c r="C89" s="4"/>
      <c r="AN89" s="5"/>
    </row>
    <row r="90" spans="1:40" ht="15.75" customHeight="1">
      <c r="A90" s="4"/>
      <c r="B90" s="4"/>
      <c r="C90" s="4"/>
      <c r="AN90" s="5"/>
    </row>
    <row r="91" spans="1:40" ht="15.75" customHeight="1">
      <c r="A91" s="4"/>
      <c r="B91" s="4"/>
      <c r="C91" s="4"/>
      <c r="AN91" s="5"/>
    </row>
    <row r="92" spans="1:40" ht="15.75" customHeight="1">
      <c r="A92" s="4"/>
      <c r="B92" s="4"/>
      <c r="C92" s="4"/>
      <c r="AN92" s="5"/>
    </row>
    <row r="93" spans="1:40" ht="15.75" customHeight="1">
      <c r="A93" s="4"/>
      <c r="B93" s="4"/>
      <c r="C93" s="4"/>
      <c r="AN93" s="5"/>
    </row>
    <row r="94" spans="1:40" ht="15.75" customHeight="1">
      <c r="A94" s="4"/>
      <c r="B94" s="4"/>
      <c r="C94" s="4"/>
      <c r="AN94" s="5"/>
    </row>
    <row r="95" spans="1:40" ht="15.75" customHeight="1">
      <c r="A95" s="4"/>
      <c r="B95" s="4"/>
      <c r="C95" s="4"/>
      <c r="AN95" s="5"/>
    </row>
    <row r="96" spans="1:40" ht="15.75" customHeight="1">
      <c r="A96" s="4"/>
      <c r="B96" s="4"/>
      <c r="C96" s="4"/>
      <c r="AN96" s="5"/>
    </row>
    <row r="97" spans="1:40" ht="15.75" customHeight="1">
      <c r="A97" s="4"/>
      <c r="B97" s="4"/>
      <c r="C97" s="4"/>
      <c r="AN97" s="5"/>
    </row>
    <row r="98" spans="1:40" ht="15.75" customHeight="1">
      <c r="A98" s="4"/>
      <c r="B98" s="4"/>
      <c r="C98" s="4"/>
      <c r="AN98" s="5"/>
    </row>
    <row r="99" spans="1:40" ht="15.75" customHeight="1">
      <c r="A99" s="4"/>
      <c r="B99" s="4"/>
      <c r="C99" s="4"/>
      <c r="AN99" s="5"/>
    </row>
    <row r="100" spans="1:40" ht="15.75" customHeight="1">
      <c r="A100" s="4"/>
      <c r="B100" s="4"/>
      <c r="C100" s="4"/>
      <c r="AN100" s="5"/>
    </row>
    <row r="101" spans="1:40" ht="15.75" customHeight="1">
      <c r="A101" s="4"/>
      <c r="B101" s="4"/>
      <c r="C101" s="4"/>
      <c r="AN101" s="5"/>
    </row>
    <row r="102" spans="1:40" ht="15.75" customHeight="1">
      <c r="A102" s="4"/>
      <c r="B102" s="4"/>
      <c r="C102" s="4"/>
      <c r="AN102" s="5"/>
    </row>
    <row r="103" spans="1:40" ht="15.75" customHeight="1">
      <c r="A103" s="4"/>
      <c r="B103" s="4"/>
      <c r="C103" s="4"/>
      <c r="AN103" s="5"/>
    </row>
    <row r="104" spans="1:40" ht="15.75" customHeight="1">
      <c r="A104" s="4"/>
      <c r="B104" s="4"/>
      <c r="C104" s="4"/>
      <c r="AN104" s="5"/>
    </row>
    <row r="105" spans="1:40" ht="15.75" customHeight="1">
      <c r="A105" s="4"/>
      <c r="B105" s="4"/>
      <c r="C105" s="4"/>
      <c r="AN105" s="5"/>
    </row>
    <row r="106" spans="1:40" ht="15.75" customHeight="1">
      <c r="A106" s="4"/>
      <c r="B106" s="4"/>
      <c r="C106" s="4"/>
      <c r="AN106" s="5"/>
    </row>
    <row r="107" spans="1:40" ht="15.75" customHeight="1">
      <c r="A107" s="4"/>
      <c r="B107" s="4"/>
      <c r="C107" s="4"/>
      <c r="AN107" s="5"/>
    </row>
    <row r="108" spans="1:40" ht="15.75" customHeight="1">
      <c r="A108" s="4"/>
      <c r="B108" s="4"/>
      <c r="C108" s="4"/>
      <c r="AN108" s="5"/>
    </row>
    <row r="109" spans="1:40" ht="15.75" customHeight="1">
      <c r="A109" s="4"/>
      <c r="B109" s="4"/>
      <c r="C109" s="4"/>
      <c r="AN109" s="5"/>
    </row>
    <row r="110" spans="1:40" ht="15.75" customHeight="1">
      <c r="A110" s="4"/>
      <c r="B110" s="4"/>
      <c r="C110" s="4"/>
      <c r="AN110" s="5"/>
    </row>
    <row r="111" spans="1:40" ht="15.75" customHeight="1">
      <c r="A111" s="4"/>
      <c r="B111" s="4"/>
      <c r="C111" s="4"/>
      <c r="AN111" s="5"/>
    </row>
    <row r="112" spans="1:40" ht="15.75" customHeight="1">
      <c r="A112" s="4"/>
      <c r="B112" s="4"/>
      <c r="C112" s="4"/>
      <c r="AN112" s="5"/>
    </row>
    <row r="113" spans="1:40" ht="15.75" customHeight="1">
      <c r="A113" s="4"/>
      <c r="B113" s="4"/>
      <c r="C113" s="4"/>
      <c r="AN113" s="5"/>
    </row>
    <row r="114" spans="1:40" ht="15.75" customHeight="1">
      <c r="A114" s="4"/>
      <c r="B114" s="4"/>
      <c r="C114" s="4"/>
      <c r="AN114" s="5"/>
    </row>
    <row r="115" spans="1:40" ht="15.75" customHeight="1">
      <c r="A115" s="4"/>
      <c r="B115" s="4"/>
      <c r="C115" s="4"/>
      <c r="AN115" s="5"/>
    </row>
    <row r="116" spans="1:40" ht="15.75" customHeight="1">
      <c r="A116" s="4"/>
      <c r="B116" s="4"/>
      <c r="C116" s="4"/>
      <c r="AN116" s="5"/>
    </row>
    <row r="117" spans="1:40" ht="15.75" customHeight="1">
      <c r="A117" s="4"/>
      <c r="B117" s="4"/>
      <c r="C117" s="4"/>
      <c r="AN117" s="5"/>
    </row>
    <row r="118" spans="1:40" ht="15.75" customHeight="1">
      <c r="A118" s="4"/>
      <c r="B118" s="4"/>
      <c r="C118" s="4"/>
      <c r="AN118" s="5"/>
    </row>
    <row r="119" spans="1:40" ht="15.75" customHeight="1">
      <c r="A119" s="4"/>
      <c r="B119" s="4"/>
      <c r="C119" s="4"/>
      <c r="AN119" s="5"/>
    </row>
    <row r="120" spans="1:40" ht="15.75" customHeight="1">
      <c r="A120" s="4"/>
      <c r="B120" s="4"/>
      <c r="C120" s="4"/>
      <c r="AN120" s="5"/>
    </row>
    <row r="121" spans="1:40" ht="15.75" customHeight="1"/>
    <row r="122" spans="1:40" ht="15.75" customHeight="1"/>
    <row r="123" spans="1:40" ht="15.75" customHeight="1"/>
    <row r="124" spans="1:40" ht="15.75" customHeight="1"/>
    <row r="125" spans="1:40" ht="15.75" customHeight="1"/>
    <row r="126" spans="1:40" ht="15.75" customHeight="1"/>
    <row r="127" spans="1:40" ht="15.75" customHeight="1"/>
    <row r="128" spans="1:40"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D3:O3"/>
    <mergeCell ref="P3:AA3"/>
    <mergeCell ref="AB3:AS3"/>
    <mergeCell ref="AT3:BK3"/>
    <mergeCell ref="BL3:BR3"/>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C12" sqref="C12"/>
    </sheetView>
  </sheetViews>
  <sheetFormatPr defaultColWidth="14.42578125" defaultRowHeight="15" customHeight="1"/>
  <cols>
    <col min="1" max="1" width="9.140625" style="192" customWidth="1"/>
    <col min="2" max="2" width="13" style="192" customWidth="1"/>
    <col min="3" max="4" width="10.5703125" style="192" bestFit="1" customWidth="1"/>
    <col min="5" max="5" width="9.28515625" style="192" customWidth="1"/>
    <col min="6" max="6" width="11.140625" style="192" customWidth="1"/>
    <col min="7" max="7" width="6" style="192" customWidth="1"/>
    <col min="8" max="11" width="9.140625" style="192" customWidth="1"/>
    <col min="12" max="12" width="9.140625" style="250" customWidth="1"/>
    <col min="13" max="13" width="12.5703125" style="192" customWidth="1"/>
    <col min="14" max="20" width="8.7109375" style="192" customWidth="1"/>
    <col min="21" max="16384" width="14.42578125" style="192"/>
  </cols>
  <sheetData>
    <row r="1" spans="1:26" ht="15.75" customHeight="1">
      <c r="A1" s="237" t="s">
        <v>3120</v>
      </c>
      <c r="B1" s="238"/>
      <c r="C1" s="238"/>
      <c r="D1" s="238"/>
      <c r="E1" s="239"/>
      <c r="F1" s="240"/>
      <c r="G1" s="155"/>
      <c r="H1" s="155"/>
      <c r="I1" s="155"/>
      <c r="J1" s="155"/>
      <c r="K1" s="155"/>
      <c r="L1" s="241"/>
      <c r="M1" s="240"/>
      <c r="N1" s="155"/>
      <c r="O1" s="155"/>
      <c r="P1" s="155"/>
      <c r="Q1" s="155"/>
      <c r="R1" s="155"/>
      <c r="S1" s="155"/>
      <c r="T1" s="155"/>
    </row>
    <row r="2" spans="1:26" ht="15.75" customHeight="1">
      <c r="A2" s="155"/>
      <c r="B2" s="202"/>
      <c r="C2" s="202"/>
      <c r="D2" s="202"/>
      <c r="E2" s="241"/>
      <c r="F2" s="240"/>
      <c r="G2" s="155"/>
      <c r="H2" s="155"/>
      <c r="I2" s="155"/>
      <c r="J2" s="155"/>
      <c r="K2" s="155"/>
      <c r="L2" s="241"/>
      <c r="M2" s="240"/>
      <c r="N2" s="155"/>
      <c r="O2" s="155"/>
      <c r="P2" s="155"/>
      <c r="Q2" s="155"/>
      <c r="R2" s="155"/>
      <c r="S2" s="155"/>
      <c r="T2" s="155"/>
    </row>
    <row r="3" spans="1:26" ht="15.75" customHeight="1" thickBot="1">
      <c r="A3" s="155"/>
      <c r="B3" s="202"/>
      <c r="C3" s="202"/>
      <c r="D3" s="202"/>
      <c r="E3" s="241"/>
      <c r="F3" s="240"/>
      <c r="G3" s="155"/>
      <c r="H3" s="155"/>
      <c r="I3" s="241"/>
      <c r="J3" s="241"/>
      <c r="K3" s="155"/>
      <c r="L3" s="241"/>
      <c r="M3" s="240"/>
      <c r="N3" s="155"/>
      <c r="O3" s="155"/>
      <c r="P3" s="155"/>
      <c r="Q3" s="155"/>
      <c r="R3" s="155"/>
      <c r="S3" s="155"/>
      <c r="T3" s="155"/>
    </row>
    <row r="4" spans="1:26" ht="15.75" customHeight="1">
      <c r="A4" s="251" t="s">
        <v>1</v>
      </c>
      <c r="B4" s="252" t="s">
        <v>2</v>
      </c>
      <c r="C4" s="252" t="s">
        <v>3</v>
      </c>
      <c r="D4" s="252" t="s">
        <v>4</v>
      </c>
      <c r="E4" s="253" t="s">
        <v>5</v>
      </c>
      <c r="F4" s="242"/>
      <c r="H4" s="251" t="s">
        <v>8</v>
      </c>
      <c r="I4" s="258" t="s">
        <v>2</v>
      </c>
      <c r="J4" s="258" t="s">
        <v>3</v>
      </c>
      <c r="K4" s="258" t="s">
        <v>4</v>
      </c>
      <c r="L4" s="253" t="s">
        <v>5</v>
      </c>
      <c r="M4" s="240"/>
      <c r="N4" s="155"/>
      <c r="O4" s="155"/>
      <c r="P4" s="155"/>
      <c r="Q4" s="155"/>
      <c r="R4" s="155"/>
      <c r="S4" s="155"/>
      <c r="T4" s="155"/>
    </row>
    <row r="5" spans="1:26" ht="15.75" customHeight="1">
      <c r="A5" s="254" t="s">
        <v>10</v>
      </c>
      <c r="B5" s="228">
        <v>0.78402854125892396</v>
      </c>
      <c r="C5" s="228">
        <v>0.74474879930117299</v>
      </c>
      <c r="D5" s="228">
        <v>0.82537998595686701</v>
      </c>
      <c r="E5" s="255">
        <v>1.7229453708858701E-20</v>
      </c>
      <c r="F5" s="244"/>
      <c r="G5" s="245"/>
      <c r="H5" s="254" t="s">
        <v>10</v>
      </c>
      <c r="I5" s="228">
        <v>0.82970418077059804</v>
      </c>
      <c r="J5" s="228">
        <v>0.79774706401092899</v>
      </c>
      <c r="K5" s="228">
        <v>0.86294147436533597</v>
      </c>
      <c r="L5" s="255">
        <v>1.2097929838288E-20</v>
      </c>
      <c r="M5" s="246"/>
      <c r="N5" s="155"/>
      <c r="O5" s="155"/>
      <c r="P5" s="155"/>
      <c r="Q5" s="155"/>
      <c r="R5" s="155"/>
      <c r="S5" s="155"/>
      <c r="T5" s="155"/>
    </row>
    <row r="6" spans="1:26" ht="15.75" customHeight="1" thickBot="1">
      <c r="A6" s="256" t="s">
        <v>15</v>
      </c>
      <c r="B6" s="232">
        <v>0.90759478047502795</v>
      </c>
      <c r="C6" s="232">
        <v>0.86752901295914797</v>
      </c>
      <c r="D6" s="232">
        <v>0.94951093651124296</v>
      </c>
      <c r="E6" s="257">
        <v>2.5640468646839701E-5</v>
      </c>
      <c r="F6" s="242"/>
      <c r="H6" s="256" t="s">
        <v>15</v>
      </c>
      <c r="I6" s="232">
        <v>0.92872681405216095</v>
      </c>
      <c r="J6" s="232">
        <v>0.89193911133579096</v>
      </c>
      <c r="K6" s="232">
        <v>0.96703181212417499</v>
      </c>
      <c r="L6" s="257">
        <v>3.3613419811527601E-4</v>
      </c>
      <c r="M6" s="240"/>
      <c r="N6" s="155"/>
      <c r="O6" s="155"/>
      <c r="P6" s="155"/>
      <c r="Q6" s="155"/>
      <c r="R6" s="155"/>
      <c r="S6" s="155"/>
      <c r="T6" s="155"/>
    </row>
    <row r="7" spans="1:26" ht="15.75" customHeight="1">
      <c r="A7" s="155"/>
      <c r="B7" s="202"/>
      <c r="C7" s="202"/>
      <c r="D7" s="202"/>
      <c r="E7" s="241"/>
      <c r="F7" s="240"/>
      <c r="G7" s="155"/>
      <c r="H7" s="155"/>
      <c r="I7" s="155"/>
      <c r="J7" s="155"/>
      <c r="K7" s="155"/>
      <c r="L7" s="241"/>
      <c r="M7" s="240"/>
      <c r="N7" s="155"/>
      <c r="O7" s="155"/>
      <c r="P7" s="155"/>
      <c r="Q7" s="155"/>
      <c r="R7" s="155"/>
      <c r="S7" s="155"/>
      <c r="T7" s="155"/>
    </row>
    <row r="8" spans="1:26" ht="15.75" customHeight="1">
      <c r="A8" s="155"/>
      <c r="B8" s="190"/>
      <c r="C8" s="202"/>
      <c r="D8" s="202"/>
      <c r="E8" s="241"/>
      <c r="F8" s="240"/>
      <c r="G8" s="155"/>
      <c r="H8" s="155"/>
      <c r="I8" s="155"/>
      <c r="J8" s="155"/>
      <c r="K8" s="155"/>
      <c r="L8" s="241"/>
      <c r="M8" s="240"/>
      <c r="N8" s="155"/>
      <c r="O8" s="155"/>
      <c r="P8" s="155"/>
      <c r="Q8" s="155"/>
      <c r="R8" s="155"/>
      <c r="S8" s="155"/>
      <c r="T8" s="155"/>
    </row>
    <row r="9" spans="1:26" ht="15.75" customHeight="1">
      <c r="A9" s="247" t="s">
        <v>33</v>
      </c>
      <c r="B9" s="202"/>
      <c r="C9" s="202"/>
      <c r="D9" s="202"/>
      <c r="E9" s="241"/>
      <c r="F9" s="240"/>
      <c r="G9" s="155"/>
      <c r="H9" s="155"/>
      <c r="I9" s="155"/>
      <c r="J9" s="155"/>
      <c r="K9" s="155"/>
      <c r="L9" s="241"/>
      <c r="M9" s="240"/>
      <c r="N9" s="155"/>
      <c r="O9" s="155"/>
      <c r="P9" s="155"/>
      <c r="Q9" s="155"/>
      <c r="R9" s="155"/>
      <c r="S9" s="155"/>
      <c r="T9" s="155"/>
    </row>
    <row r="10" spans="1:26" ht="15.75" customHeight="1">
      <c r="B10" s="202"/>
      <c r="C10" s="202"/>
      <c r="D10" s="202"/>
      <c r="E10" s="241"/>
      <c r="F10" s="240"/>
      <c r="G10" s="155"/>
      <c r="H10" s="155"/>
      <c r="I10" s="155"/>
      <c r="J10" s="155"/>
      <c r="K10" s="155"/>
      <c r="L10" s="241"/>
      <c r="M10" s="240"/>
      <c r="N10" s="155"/>
      <c r="O10" s="155"/>
      <c r="P10" s="155"/>
      <c r="Q10" s="155"/>
      <c r="R10" s="155"/>
      <c r="S10" s="155"/>
      <c r="T10" s="155"/>
    </row>
    <row r="11" spans="1:26" ht="15.75" customHeight="1" thickBot="1">
      <c r="B11" s="202"/>
      <c r="C11" s="202"/>
      <c r="D11" s="202"/>
      <c r="E11" s="241"/>
      <c r="F11" s="240"/>
      <c r="G11" s="155"/>
      <c r="H11" s="155"/>
      <c r="I11" s="155"/>
      <c r="J11" s="155"/>
      <c r="K11" s="155"/>
      <c r="L11" s="241"/>
      <c r="M11" s="240"/>
      <c r="N11" s="155"/>
      <c r="O11" s="155"/>
      <c r="P11" s="155"/>
      <c r="Q11" s="155"/>
      <c r="R11" s="155"/>
      <c r="S11" s="155"/>
      <c r="T11" s="155"/>
    </row>
    <row r="12" spans="1:26" ht="15.75" customHeight="1" thickBot="1">
      <c r="A12" s="259" t="s">
        <v>10</v>
      </c>
      <c r="B12" s="202"/>
      <c r="C12" s="202"/>
      <c r="D12" s="202"/>
      <c r="E12" s="241"/>
      <c r="F12" s="240"/>
      <c r="G12" s="155"/>
      <c r="H12" s="259" t="s">
        <v>10</v>
      </c>
      <c r="I12" s="155"/>
      <c r="J12" s="155"/>
      <c r="K12" s="155"/>
      <c r="L12" s="241"/>
      <c r="M12" s="240"/>
      <c r="N12" s="155"/>
      <c r="O12" s="155"/>
      <c r="P12" s="155"/>
      <c r="Q12" s="155"/>
      <c r="R12" s="155"/>
      <c r="S12" s="155"/>
      <c r="T12" s="155"/>
    </row>
    <row r="13" spans="1:26" ht="15.75" customHeight="1" thickBot="1">
      <c r="A13" s="260" t="s">
        <v>1</v>
      </c>
      <c r="B13" s="261" t="s">
        <v>2</v>
      </c>
      <c r="C13" s="252" t="s">
        <v>3</v>
      </c>
      <c r="D13" s="252" t="s">
        <v>4</v>
      </c>
      <c r="E13" s="262" t="s">
        <v>5</v>
      </c>
      <c r="F13" s="278" t="s">
        <v>39</v>
      </c>
      <c r="G13" s="248"/>
      <c r="H13" s="269" t="s">
        <v>8</v>
      </c>
      <c r="I13" s="270" t="s">
        <v>2</v>
      </c>
      <c r="J13" s="271" t="s">
        <v>3</v>
      </c>
      <c r="K13" s="271" t="s">
        <v>4</v>
      </c>
      <c r="L13" s="272" t="s">
        <v>5</v>
      </c>
      <c r="M13" s="273" t="s">
        <v>39</v>
      </c>
      <c r="N13" s="248"/>
      <c r="O13" s="248"/>
      <c r="P13" s="248"/>
      <c r="Q13" s="248"/>
      <c r="R13" s="248"/>
      <c r="S13" s="248"/>
      <c r="T13" s="248"/>
      <c r="U13" s="195"/>
      <c r="V13" s="195"/>
      <c r="W13" s="195"/>
      <c r="X13" s="195"/>
      <c r="Y13" s="195"/>
      <c r="Z13" s="195"/>
    </row>
    <row r="14" spans="1:26" ht="15.75" customHeight="1">
      <c r="A14" s="263"/>
      <c r="B14" s="228">
        <v>0.86334492413521602</v>
      </c>
      <c r="C14" s="228">
        <v>0.832337380850526</v>
      </c>
      <c r="D14" s="228">
        <v>0.89550760926823803</v>
      </c>
      <c r="E14" s="229">
        <v>3.4336269285202002E-15</v>
      </c>
      <c r="F14" s="266" t="s">
        <v>40</v>
      </c>
      <c r="G14" s="241"/>
      <c r="H14" s="263"/>
      <c r="I14" s="274">
        <v>0.87984169808151802</v>
      </c>
      <c r="J14" s="274">
        <v>0.85154611454490303</v>
      </c>
      <c r="K14" s="274">
        <v>0.90907750086639405</v>
      </c>
      <c r="L14" s="275">
        <v>1.64514833192567E-14</v>
      </c>
      <c r="M14" s="264" t="s">
        <v>40</v>
      </c>
      <c r="N14" s="155"/>
      <c r="O14" s="155"/>
      <c r="P14" s="155"/>
      <c r="Q14" s="155"/>
      <c r="R14" s="155"/>
      <c r="S14" s="155"/>
      <c r="T14" s="155"/>
    </row>
    <row r="15" spans="1:26" ht="15.75" customHeight="1">
      <c r="A15" s="265"/>
      <c r="B15" s="228">
        <v>0.83139044586093802</v>
      </c>
      <c r="C15" s="228">
        <v>0.79982454856830798</v>
      </c>
      <c r="D15" s="228">
        <v>0.86420212371090599</v>
      </c>
      <c r="E15" s="229">
        <v>8.7360356007124007E-21</v>
      </c>
      <c r="F15" s="266" t="s">
        <v>44</v>
      </c>
      <c r="G15" s="241"/>
      <c r="H15" s="265"/>
      <c r="I15" s="274">
        <v>0.84605824030429599</v>
      </c>
      <c r="J15" s="274">
        <v>0.81727887971864899</v>
      </c>
      <c r="K15" s="274">
        <v>0.87585102680399995</v>
      </c>
      <c r="L15" s="275">
        <v>2.86781911679692E-21</v>
      </c>
      <c r="M15" s="266" t="s">
        <v>44</v>
      </c>
      <c r="N15" s="155"/>
      <c r="O15" s="155"/>
      <c r="P15" s="155"/>
      <c r="Q15" s="155"/>
      <c r="R15" s="155"/>
      <c r="S15" s="155"/>
      <c r="T15" s="155"/>
    </row>
    <row r="16" spans="1:26" ht="15.75" customHeight="1">
      <c r="A16" s="265"/>
      <c r="B16" s="228">
        <v>0.83541751543321296</v>
      </c>
      <c r="C16" s="228">
        <v>0.80360379551495997</v>
      </c>
      <c r="D16" s="228">
        <v>0.86849070274159701</v>
      </c>
      <c r="E16" s="229">
        <v>1.10623655420568E-19</v>
      </c>
      <c r="F16" s="266" t="s">
        <v>45</v>
      </c>
      <c r="G16" s="155"/>
      <c r="H16" s="265"/>
      <c r="I16" s="274">
        <v>0.85012003090546895</v>
      </c>
      <c r="J16" s="274">
        <v>0.82111398520489198</v>
      </c>
      <c r="K16" s="274">
        <v>0.88015072202963296</v>
      </c>
      <c r="L16" s="275">
        <v>4.83477397277775E-20</v>
      </c>
      <c r="M16" s="266" t="s">
        <v>45</v>
      </c>
      <c r="N16" s="155"/>
      <c r="O16" s="155"/>
      <c r="P16" s="155"/>
      <c r="Q16" s="155"/>
      <c r="R16" s="155"/>
      <c r="S16" s="155"/>
      <c r="T16" s="155"/>
    </row>
    <row r="17" spans="1:26" ht="51.75" customHeight="1" thickBot="1">
      <c r="A17" s="267"/>
      <c r="B17" s="232">
        <v>0.87056879265913201</v>
      </c>
      <c r="C17" s="232">
        <v>0.83774755945426205</v>
      </c>
      <c r="D17" s="232">
        <v>0.90467589454476505</v>
      </c>
      <c r="E17" s="233">
        <v>1.5572679255619401E-12</v>
      </c>
      <c r="F17" s="268" t="s">
        <v>46</v>
      </c>
      <c r="G17" s="155"/>
      <c r="H17" s="267"/>
      <c r="I17" s="276">
        <v>0.88219328634546101</v>
      </c>
      <c r="J17" s="276">
        <v>0.85239586827809599</v>
      </c>
      <c r="K17" s="276">
        <v>0.91303234029648594</v>
      </c>
      <c r="L17" s="277">
        <v>8.6786199376995799E-13</v>
      </c>
      <c r="M17" s="268" t="s">
        <v>46</v>
      </c>
      <c r="N17" s="155"/>
      <c r="O17" s="155"/>
      <c r="P17" s="155"/>
      <c r="Q17" s="155"/>
      <c r="R17" s="155"/>
      <c r="S17" s="155"/>
      <c r="T17" s="155"/>
    </row>
    <row r="18" spans="1:26" ht="15.75" customHeight="1">
      <c r="A18" s="249"/>
      <c r="B18" s="202"/>
      <c r="C18" s="202"/>
      <c r="D18" s="202"/>
      <c r="E18" s="241"/>
      <c r="F18" s="240"/>
      <c r="G18" s="155"/>
      <c r="H18" s="163"/>
      <c r="I18" s="155"/>
      <c r="J18" s="155"/>
      <c r="K18" s="155"/>
      <c r="L18" s="241"/>
      <c r="M18" s="240"/>
      <c r="N18" s="155"/>
      <c r="O18" s="155"/>
      <c r="P18" s="155"/>
      <c r="Q18" s="155"/>
      <c r="R18" s="155"/>
      <c r="S18" s="155"/>
      <c r="T18" s="155"/>
    </row>
    <row r="19" spans="1:26" ht="15.75" customHeight="1">
      <c r="A19" s="163"/>
      <c r="B19" s="202"/>
      <c r="C19" s="202"/>
      <c r="D19" s="202"/>
      <c r="E19" s="241"/>
      <c r="F19" s="240"/>
      <c r="G19" s="155"/>
      <c r="H19" s="163"/>
      <c r="I19" s="155"/>
      <c r="J19" s="155"/>
      <c r="K19" s="155"/>
      <c r="L19" s="241"/>
      <c r="M19" s="240"/>
      <c r="N19" s="155"/>
      <c r="O19" s="155"/>
      <c r="P19" s="155"/>
      <c r="Q19" s="155"/>
      <c r="R19" s="155"/>
      <c r="S19" s="155"/>
      <c r="T19" s="155"/>
    </row>
    <row r="20" spans="1:26" ht="15.75" customHeight="1" thickBot="1">
      <c r="A20" s="163"/>
      <c r="B20" s="202"/>
      <c r="C20" s="202"/>
      <c r="D20" s="202"/>
      <c r="E20" s="241"/>
      <c r="F20" s="240"/>
      <c r="G20" s="155"/>
      <c r="H20" s="163"/>
      <c r="I20" s="155"/>
      <c r="J20" s="155"/>
      <c r="K20" s="155"/>
      <c r="L20" s="241"/>
      <c r="M20" s="240"/>
      <c r="N20" s="155"/>
      <c r="O20" s="155"/>
      <c r="P20" s="155"/>
      <c r="Q20" s="155"/>
      <c r="R20" s="155"/>
      <c r="S20" s="155"/>
      <c r="T20" s="155"/>
    </row>
    <row r="21" spans="1:26" ht="15.75" customHeight="1" thickBot="1">
      <c r="A21" s="259" t="s">
        <v>15</v>
      </c>
      <c r="B21" s="202"/>
      <c r="C21" s="202"/>
      <c r="D21" s="202"/>
      <c r="E21" s="241"/>
      <c r="F21" s="240"/>
      <c r="G21" s="155"/>
      <c r="H21" s="259" t="s">
        <v>15</v>
      </c>
      <c r="I21" s="155"/>
      <c r="J21" s="155"/>
      <c r="K21" s="155"/>
      <c r="L21" s="241"/>
      <c r="M21" s="240"/>
      <c r="N21" s="155"/>
      <c r="O21" s="155"/>
      <c r="P21" s="155"/>
      <c r="Q21" s="155"/>
      <c r="R21" s="155"/>
      <c r="S21" s="155"/>
      <c r="T21" s="155"/>
    </row>
    <row r="22" spans="1:26" ht="15.75" customHeight="1" thickBot="1">
      <c r="A22" s="269" t="s">
        <v>1</v>
      </c>
      <c r="B22" s="279" t="s">
        <v>2</v>
      </c>
      <c r="C22" s="280" t="s">
        <v>3</v>
      </c>
      <c r="D22" s="280" t="s">
        <v>4</v>
      </c>
      <c r="E22" s="272" t="s">
        <v>5</v>
      </c>
      <c r="F22" s="281" t="s">
        <v>39</v>
      </c>
      <c r="G22" s="248"/>
      <c r="H22" s="269" t="s">
        <v>1</v>
      </c>
      <c r="I22" s="282" t="s">
        <v>2</v>
      </c>
      <c r="J22" s="271" t="s">
        <v>3</v>
      </c>
      <c r="K22" s="271" t="s">
        <v>4</v>
      </c>
      <c r="L22" s="272" t="s">
        <v>5</v>
      </c>
      <c r="M22" s="273" t="s">
        <v>39</v>
      </c>
      <c r="N22" s="248"/>
      <c r="O22" s="248"/>
      <c r="P22" s="248"/>
      <c r="Q22" s="248"/>
      <c r="R22" s="248"/>
      <c r="S22" s="248"/>
      <c r="T22" s="248"/>
      <c r="U22" s="195"/>
      <c r="V22" s="195"/>
      <c r="W22" s="195"/>
      <c r="X22" s="195"/>
      <c r="Y22" s="195"/>
      <c r="Z22" s="195"/>
    </row>
    <row r="23" spans="1:26" ht="15.75" customHeight="1">
      <c r="A23" s="263"/>
      <c r="B23" s="274">
        <v>0.99389751472531995</v>
      </c>
      <c r="C23" s="274">
        <v>0.96201569284948496</v>
      </c>
      <c r="D23" s="274">
        <v>1.02683592078547</v>
      </c>
      <c r="E23" s="274">
        <v>0.71288492459172803</v>
      </c>
      <c r="F23" s="264" t="s">
        <v>40</v>
      </c>
      <c r="G23" s="155"/>
      <c r="H23" s="263"/>
      <c r="I23" s="228">
        <v>1.01032961520617</v>
      </c>
      <c r="J23" s="228">
        <v>0.98127062546409805</v>
      </c>
      <c r="K23" s="228">
        <v>1.0402491472522</v>
      </c>
      <c r="L23" s="229">
        <v>0.490075769852091</v>
      </c>
      <c r="M23" s="264" t="s">
        <v>40</v>
      </c>
      <c r="N23" s="155"/>
      <c r="O23" s="155"/>
      <c r="P23" s="155"/>
      <c r="Q23" s="155"/>
      <c r="R23" s="155"/>
      <c r="S23" s="155"/>
      <c r="T23" s="155"/>
    </row>
    <row r="24" spans="1:26" ht="15.75" customHeight="1">
      <c r="A24" s="265"/>
      <c r="B24" s="228">
        <v>0.93262605962044698</v>
      </c>
      <c r="C24" s="228">
        <v>0.90180115175586895</v>
      </c>
      <c r="D24" s="228">
        <v>0.964504608792769</v>
      </c>
      <c r="E24" s="229">
        <v>4.7507857173343397E-5</v>
      </c>
      <c r="F24" s="266" t="s">
        <v>44</v>
      </c>
      <c r="G24" s="155"/>
      <c r="H24" s="265"/>
      <c r="I24" s="228">
        <v>0.94539734240583095</v>
      </c>
      <c r="J24" s="228">
        <v>0.91736048357085198</v>
      </c>
      <c r="K24" s="228">
        <v>0.97429107862697395</v>
      </c>
      <c r="L24" s="229">
        <v>2.5648694687832699E-4</v>
      </c>
      <c r="M24" s="266" t="s">
        <v>44</v>
      </c>
      <c r="N24" s="155"/>
      <c r="O24" s="155"/>
      <c r="P24" s="155"/>
      <c r="Q24" s="155"/>
      <c r="R24" s="155"/>
      <c r="S24" s="155"/>
      <c r="T24" s="155"/>
    </row>
    <row r="25" spans="1:26" ht="15.75" customHeight="1">
      <c r="A25" s="265"/>
      <c r="B25" s="228">
        <v>0.93294175029915405</v>
      </c>
      <c r="C25" s="228">
        <v>0.90198612083797503</v>
      </c>
      <c r="D25" s="228">
        <v>0.96495975862980898</v>
      </c>
      <c r="E25" s="229">
        <v>5.5344692144965803E-5</v>
      </c>
      <c r="F25" s="266" t="s">
        <v>45</v>
      </c>
      <c r="G25" s="155"/>
      <c r="H25" s="265"/>
      <c r="I25" s="228">
        <v>0.94571349694246798</v>
      </c>
      <c r="J25" s="228">
        <v>0.917559483715636</v>
      </c>
      <c r="K25" s="228">
        <v>0.974731376190897</v>
      </c>
      <c r="L25" s="229">
        <v>2.94827759455648E-4</v>
      </c>
      <c r="M25" s="266" t="s">
        <v>45</v>
      </c>
      <c r="N25" s="155"/>
      <c r="O25" s="155"/>
      <c r="P25" s="155"/>
      <c r="Q25" s="155"/>
      <c r="R25" s="155"/>
      <c r="S25" s="155"/>
      <c r="T25" s="155"/>
    </row>
    <row r="26" spans="1:26" ht="54" customHeight="1" thickBot="1">
      <c r="A26" s="267"/>
      <c r="B26" s="276">
        <v>0.95231792274260096</v>
      </c>
      <c r="C26" s="276">
        <v>0.921994792946912</v>
      </c>
      <c r="D26" s="276">
        <v>0.98363833821456503</v>
      </c>
      <c r="E26" s="276">
        <v>3.0841917448778899E-3</v>
      </c>
      <c r="F26" s="268" t="s">
        <v>46</v>
      </c>
      <c r="G26" s="155"/>
      <c r="H26" s="267"/>
      <c r="I26" s="232">
        <v>0.96499980949970299</v>
      </c>
      <c r="J26" s="232">
        <v>0.93744610361149305</v>
      </c>
      <c r="K26" s="232">
        <v>0.99336338243546796</v>
      </c>
      <c r="L26" s="233">
        <v>1.5929533014028299E-2</v>
      </c>
      <c r="M26" s="268" t="s">
        <v>46</v>
      </c>
      <c r="N26" s="155"/>
      <c r="O26" s="155"/>
      <c r="P26" s="155"/>
      <c r="Q26" s="155"/>
      <c r="R26" s="155"/>
      <c r="S26" s="155"/>
      <c r="T26" s="155"/>
    </row>
    <row r="27" spans="1:26" ht="15.75" customHeight="1">
      <c r="A27" s="243"/>
      <c r="B27" s="202"/>
      <c r="C27" s="202"/>
      <c r="D27" s="202"/>
      <c r="E27" s="241"/>
      <c r="F27" s="240"/>
      <c r="G27" s="155"/>
      <c r="H27" s="155"/>
      <c r="I27" s="202"/>
      <c r="J27" s="202"/>
      <c r="K27" s="202"/>
      <c r="L27" s="241"/>
      <c r="M27" s="240"/>
      <c r="N27" s="155"/>
      <c r="O27" s="155"/>
      <c r="P27" s="155"/>
      <c r="Q27" s="155"/>
      <c r="R27" s="155"/>
      <c r="S27" s="155"/>
      <c r="T27" s="155"/>
    </row>
    <row r="28" spans="1:26" ht="15.75" customHeight="1">
      <c r="A28" s="243"/>
      <c r="B28" s="202"/>
      <c r="C28" s="202"/>
      <c r="D28" s="202"/>
      <c r="E28" s="241"/>
      <c r="F28" s="240"/>
      <c r="G28" s="155"/>
      <c r="H28" s="155"/>
      <c r="I28" s="155"/>
      <c r="J28" s="155"/>
      <c r="K28" s="155"/>
      <c r="L28" s="241"/>
      <c r="M28" s="240"/>
      <c r="N28" s="155"/>
      <c r="O28" s="155"/>
      <c r="P28" s="155"/>
      <c r="Q28" s="155"/>
      <c r="R28" s="155"/>
      <c r="S28" s="155"/>
      <c r="T28" s="155"/>
    </row>
    <row r="29" spans="1:26" ht="15.75" customHeight="1">
      <c r="A29" t="s">
        <v>2152</v>
      </c>
      <c r="B29" s="202"/>
      <c r="C29" s="202"/>
      <c r="D29" s="202"/>
      <c r="E29" s="241"/>
      <c r="F29" s="240"/>
      <c r="G29" s="155"/>
      <c r="H29" s="155"/>
      <c r="I29" s="155"/>
      <c r="J29" s="155"/>
      <c r="K29" s="155"/>
      <c r="L29" s="241"/>
      <c r="M29" s="240"/>
      <c r="N29" s="155"/>
      <c r="O29" s="155"/>
      <c r="P29" s="155"/>
      <c r="Q29" s="155"/>
      <c r="R29" s="155"/>
      <c r="S29" s="155"/>
      <c r="T29" s="155"/>
    </row>
    <row r="30" spans="1:26" ht="15.75" customHeight="1">
      <c r="A30" t="s">
        <v>2153</v>
      </c>
      <c r="B30" s="202"/>
      <c r="C30" s="202"/>
      <c r="D30" s="202"/>
      <c r="E30" s="241"/>
      <c r="F30" s="240"/>
      <c r="G30" s="155"/>
      <c r="H30" s="155"/>
      <c r="I30" s="155"/>
      <c r="J30" s="155"/>
      <c r="K30" s="155"/>
      <c r="L30" s="241"/>
      <c r="M30" s="240"/>
      <c r="N30" s="155"/>
      <c r="O30" s="155"/>
      <c r="P30" s="155"/>
      <c r="Q30" s="155"/>
      <c r="R30" s="155"/>
      <c r="S30" s="155"/>
      <c r="T30" s="155"/>
    </row>
    <row r="31" spans="1:26" ht="15.75" customHeight="1">
      <c r="A31" s="243"/>
      <c r="B31" s="202"/>
      <c r="C31" s="202"/>
      <c r="D31" s="202"/>
      <c r="E31" s="202"/>
      <c r="F31" s="202"/>
      <c r="G31" s="202"/>
      <c r="H31" s="202"/>
      <c r="I31" s="202"/>
      <c r="J31" s="202"/>
      <c r="K31" s="202"/>
      <c r="L31" s="241"/>
      <c r="M31" s="202"/>
      <c r="N31" s="155"/>
      <c r="O31" s="155"/>
      <c r="P31" s="155"/>
      <c r="Q31" s="155"/>
      <c r="R31" s="155"/>
      <c r="S31" s="155"/>
      <c r="T31" s="155"/>
    </row>
    <row r="32" spans="1:26" ht="15.75" customHeight="1">
      <c r="A32" s="243"/>
      <c r="B32" s="202"/>
      <c r="C32" s="202"/>
      <c r="D32" s="202"/>
      <c r="E32" s="202"/>
      <c r="F32" s="202"/>
      <c r="G32" s="202"/>
      <c r="H32" s="202"/>
      <c r="I32" s="202"/>
      <c r="J32" s="202"/>
      <c r="K32" s="202"/>
      <c r="L32" s="241"/>
      <c r="M32" s="202"/>
      <c r="N32" s="202"/>
      <c r="O32" s="155"/>
      <c r="P32" s="155"/>
      <c r="Q32" s="155"/>
      <c r="R32" s="155"/>
      <c r="S32" s="155"/>
      <c r="T32" s="155"/>
    </row>
    <row r="33" spans="1:20" ht="15.75" customHeight="1">
      <c r="A33" s="243"/>
      <c r="B33" s="202"/>
      <c r="C33" s="202"/>
      <c r="D33" s="202"/>
      <c r="E33" s="241"/>
      <c r="F33" s="240"/>
      <c r="G33" s="155"/>
      <c r="H33" s="155"/>
      <c r="I33" s="155"/>
      <c r="J33" s="155"/>
      <c r="K33" s="155"/>
      <c r="L33" s="241"/>
      <c r="M33" s="240"/>
      <c r="N33" s="155"/>
      <c r="O33" s="155"/>
      <c r="P33" s="155"/>
      <c r="Q33" s="155"/>
      <c r="R33" s="155"/>
      <c r="S33" s="155"/>
      <c r="T33" s="155"/>
    </row>
    <row r="34" spans="1:20" ht="15.75" customHeight="1">
      <c r="A34" s="243"/>
      <c r="B34" s="202"/>
      <c r="C34" s="202"/>
      <c r="D34" s="202"/>
      <c r="E34" s="241"/>
      <c r="F34" s="240"/>
      <c r="G34" s="155"/>
      <c r="H34" s="155"/>
      <c r="I34" s="155"/>
      <c r="J34" s="155"/>
      <c r="K34" s="155"/>
      <c r="L34" s="241"/>
      <c r="M34" s="240"/>
      <c r="N34" s="155"/>
      <c r="O34" s="155"/>
      <c r="P34" s="155"/>
      <c r="Q34" s="155"/>
      <c r="R34" s="155"/>
      <c r="S34" s="155"/>
      <c r="T34" s="155"/>
    </row>
    <row r="35" spans="1:20" ht="15.75" customHeight="1">
      <c r="A35" s="155"/>
      <c r="B35" s="202"/>
      <c r="C35" s="202"/>
      <c r="D35" s="202"/>
      <c r="E35" s="241"/>
      <c r="F35" s="240"/>
      <c r="G35" s="155"/>
      <c r="H35" s="155"/>
      <c r="I35" s="155"/>
      <c r="J35" s="155"/>
      <c r="K35" s="155"/>
      <c r="L35" s="241"/>
      <c r="M35" s="240"/>
      <c r="N35" s="155"/>
      <c r="O35" s="155"/>
      <c r="P35" s="155"/>
      <c r="Q35" s="155"/>
      <c r="R35" s="155"/>
      <c r="S35" s="155"/>
      <c r="T35" s="155"/>
    </row>
    <row r="36" spans="1:20" ht="15.75" customHeight="1">
      <c r="A36" s="155"/>
      <c r="B36" s="202"/>
      <c r="C36" s="202"/>
      <c r="D36" s="202"/>
      <c r="E36" s="241"/>
      <c r="F36" s="240"/>
      <c r="G36" s="155"/>
      <c r="H36" s="155"/>
      <c r="I36" s="155"/>
      <c r="J36" s="155"/>
      <c r="K36" s="155"/>
      <c r="L36" s="241"/>
      <c r="M36" s="240"/>
      <c r="N36" s="155"/>
      <c r="O36" s="155"/>
      <c r="P36" s="155"/>
      <c r="Q36" s="155"/>
      <c r="R36" s="155"/>
      <c r="S36" s="155"/>
      <c r="T36" s="155"/>
    </row>
    <row r="37" spans="1:20" ht="15.75" customHeight="1">
      <c r="A37" s="155"/>
      <c r="B37" s="202"/>
      <c r="C37" s="202"/>
      <c r="D37" s="202"/>
      <c r="E37" s="241"/>
      <c r="F37" s="240"/>
      <c r="G37" s="155"/>
      <c r="H37" s="155"/>
      <c r="I37" s="155"/>
      <c r="J37" s="155"/>
      <c r="K37" s="155"/>
      <c r="L37" s="241"/>
      <c r="M37" s="240"/>
      <c r="N37" s="155"/>
      <c r="O37" s="155"/>
      <c r="P37" s="155"/>
      <c r="Q37" s="155"/>
      <c r="R37" s="155"/>
      <c r="S37" s="155"/>
      <c r="T37" s="155"/>
    </row>
    <row r="38" spans="1:20" ht="15.75" customHeight="1">
      <c r="A38" s="155"/>
      <c r="B38" s="202"/>
      <c r="C38" s="202"/>
      <c r="D38" s="202"/>
      <c r="E38" s="241"/>
      <c r="F38" s="240"/>
      <c r="G38" s="155"/>
      <c r="H38" s="155"/>
      <c r="I38" s="155"/>
      <c r="J38" s="155"/>
      <c r="K38" s="155"/>
      <c r="L38" s="241"/>
      <c r="M38" s="240"/>
      <c r="N38" s="155"/>
      <c r="O38" s="155"/>
      <c r="P38" s="155"/>
      <c r="Q38" s="155"/>
      <c r="R38" s="155"/>
      <c r="S38" s="155"/>
      <c r="T38" s="155"/>
    </row>
    <row r="39" spans="1:20" ht="15.75" customHeight="1">
      <c r="A39" s="155"/>
      <c r="B39" s="202"/>
      <c r="C39" s="202"/>
      <c r="D39" s="202"/>
      <c r="E39" s="241"/>
      <c r="F39" s="240"/>
      <c r="G39" s="155"/>
      <c r="H39" s="155"/>
      <c r="I39" s="155"/>
      <c r="J39" s="155"/>
      <c r="K39" s="155"/>
      <c r="L39" s="241"/>
      <c r="M39" s="240"/>
      <c r="N39" s="155"/>
      <c r="O39" s="155"/>
      <c r="P39" s="155"/>
      <c r="Q39" s="155"/>
      <c r="R39" s="155"/>
      <c r="S39" s="155"/>
      <c r="T39" s="155"/>
    </row>
    <row r="40" spans="1:20" ht="15.75" customHeight="1">
      <c r="A40" s="155"/>
      <c r="B40" s="202"/>
      <c r="C40" s="202"/>
      <c r="D40" s="202"/>
      <c r="E40" s="241"/>
      <c r="F40" s="240"/>
      <c r="G40" s="155"/>
      <c r="H40" s="155"/>
      <c r="I40" s="155"/>
      <c r="J40" s="155"/>
      <c r="K40" s="155"/>
      <c r="L40" s="241"/>
      <c r="M40" s="240"/>
      <c r="N40" s="155"/>
      <c r="O40" s="155"/>
      <c r="P40" s="155"/>
      <c r="Q40" s="155"/>
      <c r="R40" s="155"/>
      <c r="S40" s="155"/>
      <c r="T40" s="155"/>
    </row>
    <row r="41" spans="1:20" ht="15.75" customHeight="1">
      <c r="A41" s="155"/>
      <c r="B41" s="202"/>
      <c r="C41" s="202"/>
      <c r="D41" s="202"/>
      <c r="E41" s="241"/>
      <c r="F41" s="240"/>
      <c r="G41" s="155"/>
      <c r="H41" s="155"/>
      <c r="I41" s="155"/>
      <c r="J41" s="155"/>
      <c r="K41" s="155"/>
      <c r="L41" s="241"/>
      <c r="M41" s="240"/>
      <c r="N41" s="155"/>
      <c r="O41" s="155"/>
      <c r="P41" s="155"/>
      <c r="Q41" s="155"/>
      <c r="R41" s="155"/>
      <c r="S41" s="155"/>
      <c r="T41" s="155"/>
    </row>
    <row r="42" spans="1:20" ht="15.75" customHeight="1">
      <c r="A42" s="155"/>
      <c r="B42" s="202"/>
      <c r="C42" s="202"/>
      <c r="D42" s="202"/>
      <c r="E42" s="241"/>
      <c r="F42" s="240"/>
      <c r="G42" s="155"/>
      <c r="H42" s="155"/>
      <c r="I42" s="155"/>
      <c r="J42" s="155"/>
      <c r="K42" s="155"/>
      <c r="L42" s="241"/>
      <c r="M42" s="240"/>
      <c r="N42" s="155"/>
      <c r="O42" s="155"/>
      <c r="P42" s="155"/>
      <c r="Q42" s="155"/>
      <c r="R42" s="155"/>
      <c r="S42" s="155"/>
      <c r="T42" s="155"/>
    </row>
    <row r="43" spans="1:20" ht="15.75" customHeight="1">
      <c r="A43" s="155"/>
      <c r="B43" s="202"/>
      <c r="C43" s="202"/>
      <c r="D43" s="202"/>
      <c r="E43" s="241"/>
      <c r="F43" s="240"/>
      <c r="G43" s="155"/>
      <c r="H43" s="155"/>
      <c r="I43" s="155"/>
      <c r="J43" s="155"/>
      <c r="K43" s="155"/>
      <c r="L43" s="241"/>
      <c r="M43" s="240"/>
      <c r="N43" s="155"/>
      <c r="O43" s="155"/>
      <c r="P43" s="155"/>
      <c r="Q43" s="155"/>
      <c r="R43" s="155"/>
      <c r="S43" s="155"/>
      <c r="T43" s="155"/>
    </row>
    <row r="44" spans="1:20" ht="15.75" customHeight="1">
      <c r="A44" s="155"/>
      <c r="B44" s="202"/>
      <c r="C44" s="202"/>
      <c r="D44" s="202"/>
      <c r="E44" s="241"/>
      <c r="F44" s="240"/>
      <c r="G44" s="155"/>
      <c r="H44" s="155"/>
      <c r="I44" s="155"/>
      <c r="J44" s="155"/>
      <c r="K44" s="155"/>
      <c r="L44" s="241"/>
      <c r="M44" s="240"/>
      <c r="N44" s="155"/>
      <c r="O44" s="155"/>
      <c r="P44" s="155"/>
      <c r="Q44" s="155"/>
      <c r="R44" s="155"/>
      <c r="S44" s="155"/>
      <c r="T44" s="155"/>
    </row>
    <row r="45" spans="1:20" ht="15.75" customHeight="1">
      <c r="A45" s="155"/>
      <c r="B45" s="202"/>
      <c r="C45" s="202"/>
      <c r="D45" s="202"/>
      <c r="E45" s="241"/>
      <c r="F45" s="240"/>
      <c r="G45" s="155"/>
      <c r="H45" s="155"/>
      <c r="I45" s="155"/>
      <c r="J45" s="155"/>
      <c r="K45" s="155"/>
      <c r="L45" s="241"/>
      <c r="M45" s="240"/>
      <c r="N45" s="155"/>
      <c r="O45" s="155"/>
      <c r="P45" s="155"/>
      <c r="Q45" s="155"/>
      <c r="R45" s="155"/>
      <c r="S45" s="155"/>
      <c r="T45" s="155"/>
    </row>
    <row r="46" spans="1:20" ht="15.75" customHeight="1">
      <c r="A46" s="155"/>
      <c r="B46" s="202"/>
      <c r="C46" s="202"/>
      <c r="D46" s="202"/>
      <c r="E46" s="241"/>
      <c r="F46" s="240"/>
      <c r="G46" s="155"/>
      <c r="H46" s="155"/>
      <c r="I46" s="155"/>
      <c r="J46" s="155"/>
      <c r="K46" s="155"/>
      <c r="L46" s="241"/>
      <c r="M46" s="240"/>
      <c r="N46" s="155"/>
      <c r="O46" s="155"/>
      <c r="P46" s="155"/>
      <c r="Q46" s="155"/>
      <c r="R46" s="155"/>
      <c r="S46" s="155"/>
      <c r="T46" s="155"/>
    </row>
    <row r="47" spans="1:20" ht="15.75" customHeight="1">
      <c r="A47" s="155"/>
      <c r="B47" s="202"/>
      <c r="C47" s="202"/>
      <c r="D47" s="202"/>
      <c r="E47" s="241"/>
      <c r="F47" s="240"/>
      <c r="G47" s="155"/>
      <c r="H47" s="155"/>
      <c r="I47" s="155"/>
      <c r="J47" s="155"/>
      <c r="K47" s="155"/>
      <c r="L47" s="241"/>
      <c r="M47" s="240"/>
      <c r="N47" s="155"/>
      <c r="O47" s="155"/>
      <c r="P47" s="155"/>
      <c r="Q47" s="155"/>
      <c r="R47" s="155"/>
      <c r="S47" s="155"/>
      <c r="T47" s="155"/>
    </row>
    <row r="48" spans="1:20" ht="15.75" customHeight="1">
      <c r="A48" s="155"/>
      <c r="B48" s="202"/>
      <c r="C48" s="202"/>
      <c r="D48" s="202"/>
      <c r="E48" s="241"/>
      <c r="F48" s="240"/>
      <c r="G48" s="155"/>
      <c r="H48" s="155"/>
      <c r="I48" s="155"/>
      <c r="J48" s="155"/>
      <c r="K48" s="155"/>
      <c r="L48" s="241"/>
      <c r="M48" s="240"/>
      <c r="N48" s="155"/>
      <c r="O48" s="155"/>
      <c r="P48" s="155"/>
      <c r="Q48" s="155"/>
      <c r="R48" s="155"/>
      <c r="S48" s="155"/>
      <c r="T48" s="155"/>
    </row>
    <row r="49" spans="1:20" ht="15.75" customHeight="1">
      <c r="A49" s="155"/>
      <c r="B49" s="202"/>
      <c r="C49" s="202"/>
      <c r="D49" s="202"/>
      <c r="E49" s="241"/>
      <c r="F49" s="240"/>
      <c r="G49" s="155"/>
      <c r="H49" s="155"/>
      <c r="I49" s="155"/>
      <c r="J49" s="155"/>
      <c r="K49" s="155"/>
      <c r="L49" s="241"/>
      <c r="M49" s="240"/>
      <c r="N49" s="155"/>
      <c r="O49" s="155"/>
      <c r="P49" s="155"/>
      <c r="Q49" s="155"/>
      <c r="R49" s="155"/>
      <c r="S49" s="155"/>
      <c r="T49" s="155"/>
    </row>
    <row r="50" spans="1:20" ht="15.75" customHeight="1">
      <c r="A50" s="155"/>
      <c r="B50" s="202"/>
      <c r="C50" s="202"/>
      <c r="D50" s="202"/>
      <c r="E50" s="241"/>
      <c r="F50" s="240"/>
      <c r="G50" s="155"/>
      <c r="H50" s="155"/>
      <c r="I50" s="155"/>
      <c r="J50" s="155"/>
      <c r="K50" s="155"/>
      <c r="L50" s="241"/>
      <c r="M50" s="240"/>
      <c r="N50" s="155"/>
      <c r="O50" s="155"/>
      <c r="P50" s="155"/>
      <c r="Q50" s="155"/>
      <c r="R50" s="155"/>
      <c r="S50" s="155"/>
      <c r="T50" s="155"/>
    </row>
    <row r="51" spans="1:20" ht="15.75" customHeight="1">
      <c r="A51" s="155"/>
      <c r="B51" s="202"/>
      <c r="C51" s="202"/>
      <c r="D51" s="202"/>
      <c r="E51" s="241"/>
      <c r="F51" s="240"/>
      <c r="G51" s="155"/>
      <c r="H51" s="155"/>
      <c r="I51" s="155"/>
      <c r="J51" s="155"/>
      <c r="K51" s="155"/>
      <c r="L51" s="241"/>
      <c r="M51" s="240"/>
      <c r="N51" s="155"/>
      <c r="O51" s="155"/>
      <c r="P51" s="155"/>
      <c r="Q51" s="155"/>
      <c r="R51" s="155"/>
      <c r="S51" s="155"/>
      <c r="T51" s="155"/>
    </row>
    <row r="52" spans="1:20" ht="15.75" customHeight="1">
      <c r="A52" s="155"/>
      <c r="B52" s="202"/>
      <c r="C52" s="202"/>
      <c r="D52" s="202"/>
      <c r="E52" s="241"/>
      <c r="F52" s="240"/>
      <c r="G52" s="155"/>
      <c r="H52" s="155"/>
      <c r="I52" s="155"/>
      <c r="J52" s="155"/>
      <c r="K52" s="155"/>
      <c r="L52" s="241"/>
      <c r="M52" s="240"/>
      <c r="N52" s="155"/>
      <c r="O52" s="155"/>
      <c r="P52" s="155"/>
      <c r="Q52" s="155"/>
      <c r="R52" s="155"/>
      <c r="S52" s="155"/>
      <c r="T52" s="155"/>
    </row>
    <row r="53" spans="1:20" ht="15.75" customHeight="1">
      <c r="A53" s="155"/>
      <c r="B53" s="202"/>
      <c r="C53" s="202"/>
      <c r="D53" s="202"/>
      <c r="E53" s="241"/>
      <c r="F53" s="240"/>
      <c r="G53" s="155"/>
      <c r="H53" s="155"/>
      <c r="I53" s="155"/>
      <c r="J53" s="155"/>
      <c r="K53" s="155"/>
      <c r="L53" s="241"/>
      <c r="M53" s="240"/>
      <c r="N53" s="155"/>
      <c r="O53" s="155"/>
      <c r="P53" s="155"/>
      <c r="Q53" s="155"/>
      <c r="R53" s="155"/>
      <c r="S53" s="155"/>
      <c r="T53" s="155"/>
    </row>
    <row r="54" spans="1:20" ht="15.75" customHeight="1">
      <c r="A54" s="155"/>
      <c r="B54" s="202"/>
      <c r="C54" s="202"/>
      <c r="D54" s="202"/>
      <c r="E54" s="241"/>
      <c r="F54" s="240"/>
      <c r="G54" s="155"/>
      <c r="H54" s="155"/>
      <c r="I54" s="155"/>
      <c r="J54" s="155"/>
      <c r="K54" s="155"/>
      <c r="L54" s="241"/>
      <c r="M54" s="240"/>
      <c r="N54" s="155"/>
      <c r="O54" s="155"/>
      <c r="P54" s="155"/>
      <c r="Q54" s="155"/>
      <c r="R54" s="155"/>
      <c r="S54" s="155"/>
      <c r="T54" s="155"/>
    </row>
    <row r="55" spans="1:20" ht="15.75" customHeight="1">
      <c r="A55" s="155"/>
      <c r="B55" s="202"/>
      <c r="C55" s="202"/>
      <c r="D55" s="202"/>
      <c r="E55" s="241"/>
      <c r="F55" s="240"/>
      <c r="G55" s="155"/>
      <c r="H55" s="155"/>
      <c r="I55" s="155"/>
      <c r="J55" s="155"/>
      <c r="K55" s="155"/>
      <c r="L55" s="241"/>
      <c r="M55" s="240"/>
      <c r="N55" s="155"/>
      <c r="O55" s="155"/>
      <c r="P55" s="155"/>
      <c r="Q55" s="155"/>
      <c r="R55" s="155"/>
      <c r="S55" s="155"/>
      <c r="T55" s="155"/>
    </row>
    <row r="56" spans="1:20" ht="15.75" customHeight="1">
      <c r="A56" s="155"/>
      <c r="B56" s="202"/>
      <c r="C56" s="202"/>
      <c r="D56" s="202"/>
      <c r="E56" s="241"/>
      <c r="F56" s="240"/>
      <c r="G56" s="155"/>
      <c r="H56" s="155"/>
      <c r="I56" s="155"/>
      <c r="J56" s="155"/>
      <c r="K56" s="155"/>
      <c r="L56" s="241"/>
      <c r="M56" s="240"/>
      <c r="N56" s="155"/>
      <c r="O56" s="155"/>
      <c r="P56" s="155"/>
      <c r="Q56" s="155"/>
      <c r="R56" s="155"/>
      <c r="S56" s="155"/>
      <c r="T56" s="155"/>
    </row>
    <row r="57" spans="1:20" ht="15.75" customHeight="1">
      <c r="A57" s="155"/>
      <c r="B57" s="202"/>
      <c r="C57" s="202"/>
      <c r="D57" s="202"/>
      <c r="E57" s="241"/>
      <c r="F57" s="240"/>
      <c r="G57" s="155"/>
      <c r="H57" s="155"/>
      <c r="I57" s="155"/>
      <c r="J57" s="155"/>
      <c r="K57" s="155"/>
      <c r="L57" s="241"/>
      <c r="M57" s="240"/>
      <c r="N57" s="155"/>
      <c r="O57" s="155"/>
      <c r="P57" s="155"/>
      <c r="Q57" s="155"/>
      <c r="R57" s="155"/>
      <c r="S57" s="155"/>
      <c r="T57" s="155"/>
    </row>
    <row r="58" spans="1:20" ht="15.75" customHeight="1">
      <c r="A58" s="155"/>
      <c r="B58" s="202"/>
      <c r="C58" s="202"/>
      <c r="D58" s="202"/>
      <c r="E58" s="241"/>
      <c r="F58" s="240"/>
      <c r="G58" s="155"/>
      <c r="H58" s="155"/>
      <c r="I58" s="155"/>
      <c r="J58" s="155"/>
      <c r="K58" s="155"/>
      <c r="L58" s="241"/>
      <c r="M58" s="240"/>
      <c r="N58" s="155"/>
      <c r="O58" s="155"/>
      <c r="P58" s="155"/>
      <c r="Q58" s="155"/>
      <c r="R58" s="155"/>
      <c r="S58" s="155"/>
      <c r="T58" s="155"/>
    </row>
    <row r="59" spans="1:20" ht="15.75" customHeight="1">
      <c r="A59" s="155"/>
      <c r="B59" s="202"/>
      <c r="C59" s="202"/>
      <c r="D59" s="202"/>
      <c r="E59" s="241"/>
      <c r="F59" s="240"/>
      <c r="G59" s="155"/>
      <c r="H59" s="155"/>
      <c r="I59" s="155"/>
      <c r="J59" s="155"/>
      <c r="K59" s="155"/>
      <c r="L59" s="241"/>
      <c r="M59" s="240"/>
      <c r="N59" s="155"/>
      <c r="O59" s="155"/>
      <c r="P59" s="155"/>
      <c r="Q59" s="155"/>
      <c r="R59" s="155"/>
      <c r="S59" s="155"/>
      <c r="T59" s="155"/>
    </row>
    <row r="60" spans="1:20" ht="15.75" customHeight="1">
      <c r="A60" s="155"/>
      <c r="B60" s="202"/>
      <c r="C60" s="202"/>
      <c r="D60" s="202"/>
      <c r="E60" s="241"/>
      <c r="F60" s="240"/>
      <c r="G60" s="155"/>
      <c r="H60" s="155"/>
      <c r="I60" s="155"/>
      <c r="J60" s="155"/>
      <c r="K60" s="155"/>
      <c r="L60" s="241"/>
      <c r="M60" s="240"/>
      <c r="N60" s="155"/>
      <c r="O60" s="155"/>
      <c r="P60" s="155"/>
      <c r="Q60" s="155"/>
      <c r="R60" s="155"/>
      <c r="S60" s="155"/>
      <c r="T60" s="155"/>
    </row>
    <row r="61" spans="1:20" ht="15.75" customHeight="1">
      <c r="A61" s="155"/>
      <c r="B61" s="202"/>
      <c r="C61" s="202"/>
      <c r="D61" s="202"/>
      <c r="E61" s="241"/>
      <c r="F61" s="240"/>
      <c r="G61" s="155"/>
      <c r="H61" s="155"/>
      <c r="I61" s="155"/>
      <c r="J61" s="155"/>
      <c r="K61" s="155"/>
      <c r="L61" s="241"/>
      <c r="M61" s="240"/>
      <c r="N61" s="155"/>
      <c r="O61" s="155"/>
      <c r="P61" s="155"/>
      <c r="Q61" s="155"/>
      <c r="R61" s="155"/>
      <c r="S61" s="155"/>
      <c r="T61" s="155"/>
    </row>
    <row r="62" spans="1:20" ht="15.75" customHeight="1">
      <c r="A62" s="155"/>
      <c r="B62" s="202"/>
      <c r="C62" s="202"/>
      <c r="D62" s="202"/>
      <c r="E62" s="241"/>
      <c r="F62" s="240"/>
      <c r="G62" s="155"/>
      <c r="H62" s="155"/>
      <c r="I62" s="155"/>
      <c r="J62" s="155"/>
      <c r="K62" s="155"/>
      <c r="L62" s="241"/>
      <c r="M62" s="240"/>
      <c r="N62" s="155"/>
      <c r="O62" s="155"/>
      <c r="P62" s="155"/>
      <c r="Q62" s="155"/>
      <c r="R62" s="155"/>
      <c r="S62" s="155"/>
      <c r="T62" s="155"/>
    </row>
    <row r="63" spans="1:20" ht="15.75" customHeight="1">
      <c r="A63" s="155"/>
      <c r="B63" s="202"/>
      <c r="C63" s="202"/>
      <c r="D63" s="202"/>
      <c r="E63" s="241"/>
      <c r="F63" s="240"/>
      <c r="G63" s="155"/>
      <c r="H63" s="155"/>
      <c r="I63" s="155"/>
      <c r="J63" s="155"/>
      <c r="K63" s="155"/>
      <c r="L63" s="241"/>
      <c r="M63" s="240"/>
      <c r="N63" s="155"/>
      <c r="O63" s="155"/>
      <c r="P63" s="155"/>
      <c r="Q63" s="155"/>
      <c r="R63" s="155"/>
      <c r="S63" s="155"/>
      <c r="T63" s="155"/>
    </row>
    <row r="64" spans="1:20" ht="15.75" customHeight="1">
      <c r="A64" s="155"/>
      <c r="B64" s="202"/>
      <c r="C64" s="202"/>
      <c r="D64" s="202"/>
      <c r="E64" s="241"/>
      <c r="F64" s="240"/>
      <c r="G64" s="155"/>
      <c r="H64" s="155"/>
      <c r="I64" s="155"/>
      <c r="J64" s="155"/>
      <c r="K64" s="155"/>
      <c r="L64" s="241"/>
      <c r="M64" s="240"/>
      <c r="N64" s="155"/>
      <c r="O64" s="155"/>
      <c r="P64" s="155"/>
      <c r="Q64" s="155"/>
      <c r="R64" s="155"/>
      <c r="S64" s="155"/>
      <c r="T64" s="155"/>
    </row>
    <row r="65" spans="1:20" ht="15.75" customHeight="1">
      <c r="A65" s="155"/>
      <c r="B65" s="202"/>
      <c r="C65" s="202"/>
      <c r="D65" s="202"/>
      <c r="E65" s="241"/>
      <c r="F65" s="240"/>
      <c r="G65" s="155"/>
      <c r="H65" s="155"/>
      <c r="I65" s="155"/>
      <c r="J65" s="155"/>
      <c r="K65" s="155"/>
      <c r="L65" s="241"/>
      <c r="M65" s="240"/>
      <c r="N65" s="155"/>
      <c r="O65" s="155"/>
      <c r="P65" s="155"/>
      <c r="Q65" s="155"/>
      <c r="R65" s="155"/>
      <c r="S65" s="155"/>
      <c r="T65" s="155"/>
    </row>
    <row r="66" spans="1:20" ht="15.75" customHeight="1">
      <c r="A66" s="155"/>
      <c r="B66" s="202"/>
      <c r="C66" s="202"/>
      <c r="D66" s="202"/>
      <c r="E66" s="241"/>
      <c r="F66" s="240"/>
      <c r="G66" s="155"/>
      <c r="H66" s="155"/>
      <c r="I66" s="155"/>
      <c r="J66" s="155"/>
      <c r="K66" s="155"/>
      <c r="L66" s="241"/>
      <c r="M66" s="240"/>
      <c r="N66" s="155"/>
      <c r="O66" s="155"/>
      <c r="P66" s="155"/>
      <c r="Q66" s="155"/>
      <c r="R66" s="155"/>
      <c r="S66" s="155"/>
      <c r="T66" s="155"/>
    </row>
    <row r="67" spans="1:20" ht="15.75" customHeight="1">
      <c r="A67" s="155"/>
      <c r="B67" s="202"/>
      <c r="C67" s="202"/>
      <c r="D67" s="202"/>
      <c r="E67" s="241"/>
      <c r="F67" s="240"/>
      <c r="G67" s="155"/>
      <c r="H67" s="155"/>
      <c r="I67" s="155"/>
      <c r="J67" s="155"/>
      <c r="K67" s="155"/>
      <c r="L67" s="241"/>
      <c r="M67" s="240"/>
      <c r="N67" s="155"/>
      <c r="O67" s="155"/>
      <c r="P67" s="155"/>
      <c r="Q67" s="155"/>
      <c r="R67" s="155"/>
      <c r="S67" s="155"/>
      <c r="T67" s="155"/>
    </row>
    <row r="68" spans="1:20" ht="15.75" customHeight="1">
      <c r="A68" s="155"/>
      <c r="B68" s="202"/>
      <c r="C68" s="202"/>
      <c r="D68" s="202"/>
      <c r="E68" s="241"/>
      <c r="F68" s="240"/>
      <c r="G68" s="155"/>
      <c r="H68" s="155"/>
      <c r="I68" s="155"/>
      <c r="J68" s="155"/>
      <c r="K68" s="155"/>
      <c r="L68" s="241"/>
      <c r="M68" s="240"/>
      <c r="N68" s="155"/>
      <c r="O68" s="155"/>
      <c r="P68" s="155"/>
      <c r="Q68" s="155"/>
      <c r="R68" s="155"/>
      <c r="S68" s="155"/>
      <c r="T68" s="155"/>
    </row>
    <row r="69" spans="1:20" ht="15.75" customHeight="1">
      <c r="A69" s="155"/>
      <c r="B69" s="202"/>
      <c r="C69" s="202"/>
      <c r="D69" s="202"/>
      <c r="E69" s="241"/>
      <c r="F69" s="240"/>
      <c r="G69" s="155"/>
      <c r="H69" s="155"/>
      <c r="I69" s="155"/>
      <c r="J69" s="155"/>
      <c r="K69" s="155"/>
      <c r="L69" s="241"/>
      <c r="M69" s="240"/>
      <c r="N69" s="155"/>
      <c r="O69" s="155"/>
      <c r="P69" s="155"/>
      <c r="Q69" s="155"/>
      <c r="R69" s="155"/>
      <c r="S69" s="155"/>
      <c r="T69" s="155"/>
    </row>
    <row r="70" spans="1:20" ht="15.75" customHeight="1">
      <c r="A70" s="155"/>
      <c r="B70" s="202"/>
      <c r="C70" s="202"/>
      <c r="D70" s="202"/>
      <c r="E70" s="241"/>
      <c r="F70" s="240"/>
      <c r="G70" s="155"/>
      <c r="H70" s="155"/>
      <c r="I70" s="155"/>
      <c r="J70" s="155"/>
      <c r="K70" s="155"/>
      <c r="L70" s="241"/>
      <c r="M70" s="240"/>
      <c r="N70" s="155"/>
      <c r="O70" s="155"/>
      <c r="P70" s="155"/>
      <c r="Q70" s="155"/>
      <c r="R70" s="155"/>
      <c r="S70" s="155"/>
      <c r="T70" s="155"/>
    </row>
    <row r="71" spans="1:20" ht="15.75" customHeight="1">
      <c r="A71" s="155"/>
      <c r="B71" s="202"/>
      <c r="C71" s="202"/>
      <c r="D71" s="202"/>
      <c r="E71" s="241"/>
      <c r="F71" s="240"/>
      <c r="G71" s="155"/>
      <c r="H71" s="155"/>
      <c r="I71" s="155"/>
      <c r="J71" s="155"/>
      <c r="K71" s="155"/>
      <c r="L71" s="241"/>
      <c r="M71" s="240"/>
      <c r="N71" s="155"/>
      <c r="O71" s="155"/>
      <c r="P71" s="155"/>
      <c r="Q71" s="155"/>
      <c r="R71" s="155"/>
      <c r="S71" s="155"/>
      <c r="T71" s="155"/>
    </row>
    <row r="72" spans="1:20" ht="15.75" customHeight="1">
      <c r="A72" s="155"/>
      <c r="B72" s="202"/>
      <c r="C72" s="202"/>
      <c r="D72" s="202"/>
      <c r="E72" s="241"/>
      <c r="F72" s="240"/>
      <c r="G72" s="155"/>
      <c r="H72" s="155"/>
      <c r="I72" s="155"/>
      <c r="J72" s="155"/>
      <c r="K72" s="155"/>
      <c r="L72" s="241"/>
      <c r="M72" s="240"/>
      <c r="N72" s="155"/>
      <c r="O72" s="155"/>
      <c r="P72" s="155"/>
      <c r="Q72" s="155"/>
      <c r="R72" s="155"/>
      <c r="S72" s="155"/>
      <c r="T72" s="155"/>
    </row>
    <row r="73" spans="1:20" ht="15.75" customHeight="1">
      <c r="A73" s="155"/>
      <c r="B73" s="202"/>
      <c r="C73" s="202"/>
      <c r="D73" s="202"/>
      <c r="E73" s="241"/>
      <c r="F73" s="240"/>
      <c r="G73" s="155"/>
      <c r="H73" s="155"/>
      <c r="I73" s="155"/>
      <c r="J73" s="155"/>
      <c r="K73" s="155"/>
      <c r="L73" s="241"/>
      <c r="M73" s="240"/>
      <c r="N73" s="155"/>
      <c r="O73" s="155"/>
      <c r="P73" s="155"/>
      <c r="Q73" s="155"/>
      <c r="R73" s="155"/>
      <c r="S73" s="155"/>
      <c r="T73" s="155"/>
    </row>
    <row r="74" spans="1:20" ht="15.75" customHeight="1">
      <c r="A74" s="155"/>
      <c r="B74" s="202"/>
      <c r="C74" s="202"/>
      <c r="D74" s="202"/>
      <c r="E74" s="241"/>
      <c r="F74" s="240"/>
      <c r="G74" s="155"/>
      <c r="H74" s="155"/>
      <c r="I74" s="155"/>
      <c r="J74" s="155"/>
      <c r="K74" s="155"/>
      <c r="L74" s="241"/>
      <c r="M74" s="240"/>
      <c r="N74" s="155"/>
      <c r="O74" s="155"/>
      <c r="P74" s="155"/>
      <c r="Q74" s="155"/>
      <c r="R74" s="155"/>
      <c r="S74" s="155"/>
      <c r="T74" s="155"/>
    </row>
    <row r="75" spans="1:20" ht="15.75" customHeight="1">
      <c r="A75" s="155"/>
      <c r="B75" s="202"/>
      <c r="C75" s="202"/>
      <c r="D75" s="202"/>
      <c r="E75" s="241"/>
      <c r="F75" s="240"/>
      <c r="G75" s="155"/>
      <c r="H75" s="155"/>
      <c r="I75" s="155"/>
      <c r="J75" s="155"/>
      <c r="K75" s="155"/>
      <c r="L75" s="241"/>
      <c r="M75" s="240"/>
      <c r="N75" s="155"/>
      <c r="O75" s="155"/>
      <c r="P75" s="155"/>
      <c r="Q75" s="155"/>
      <c r="R75" s="155"/>
      <c r="S75" s="155"/>
      <c r="T75" s="155"/>
    </row>
    <row r="76" spans="1:20" ht="15.75" customHeight="1">
      <c r="A76" s="155"/>
      <c r="B76" s="202"/>
      <c r="C76" s="202"/>
      <c r="D76" s="202"/>
      <c r="E76" s="241"/>
      <c r="F76" s="240"/>
      <c r="G76" s="155"/>
      <c r="H76" s="155"/>
      <c r="I76" s="155"/>
      <c r="J76" s="155"/>
      <c r="K76" s="155"/>
      <c r="L76" s="241"/>
      <c r="M76" s="240"/>
      <c r="N76" s="155"/>
      <c r="O76" s="155"/>
      <c r="P76" s="155"/>
      <c r="Q76" s="155"/>
      <c r="R76" s="155"/>
      <c r="S76" s="155"/>
      <c r="T76" s="155"/>
    </row>
    <row r="77" spans="1:20" ht="15.75" customHeight="1">
      <c r="A77" s="155"/>
      <c r="B77" s="202"/>
      <c r="C77" s="202"/>
      <c r="D77" s="202"/>
      <c r="E77" s="241"/>
      <c r="F77" s="240"/>
      <c r="G77" s="155"/>
      <c r="H77" s="155"/>
      <c r="I77" s="155"/>
      <c r="J77" s="155"/>
      <c r="K77" s="155"/>
      <c r="L77" s="241"/>
      <c r="M77" s="240"/>
      <c r="N77" s="155"/>
      <c r="O77" s="155"/>
      <c r="P77" s="155"/>
      <c r="Q77" s="155"/>
      <c r="R77" s="155"/>
      <c r="S77" s="155"/>
      <c r="T77" s="155"/>
    </row>
    <row r="78" spans="1:20" ht="15.75" customHeight="1">
      <c r="A78" s="155"/>
      <c r="B78" s="202"/>
      <c r="C78" s="202"/>
      <c r="D78" s="202"/>
      <c r="E78" s="241"/>
      <c r="F78" s="240"/>
      <c r="G78" s="155"/>
      <c r="H78" s="155"/>
      <c r="I78" s="155"/>
      <c r="J78" s="155"/>
      <c r="K78" s="155"/>
      <c r="L78" s="241"/>
      <c r="M78" s="240"/>
      <c r="N78" s="155"/>
      <c r="O78" s="155"/>
      <c r="P78" s="155"/>
      <c r="Q78" s="155"/>
      <c r="R78" s="155"/>
      <c r="S78" s="155"/>
      <c r="T78" s="155"/>
    </row>
    <row r="79" spans="1:20" ht="15.75" customHeight="1">
      <c r="A79" s="155"/>
      <c r="B79" s="202"/>
      <c r="C79" s="202"/>
      <c r="D79" s="202"/>
      <c r="E79" s="241"/>
      <c r="F79" s="240"/>
      <c r="G79" s="155"/>
      <c r="H79" s="155"/>
      <c r="I79" s="155"/>
      <c r="J79" s="155"/>
      <c r="K79" s="155"/>
      <c r="L79" s="241"/>
      <c r="M79" s="240"/>
      <c r="N79" s="155"/>
      <c r="O79" s="155"/>
      <c r="P79" s="155"/>
      <c r="Q79" s="155"/>
      <c r="R79" s="155"/>
      <c r="S79" s="155"/>
      <c r="T79" s="155"/>
    </row>
    <row r="80" spans="1:20" ht="15.75" customHeight="1">
      <c r="A80" s="155"/>
      <c r="B80" s="202"/>
      <c r="C80" s="202"/>
      <c r="D80" s="202"/>
      <c r="E80" s="241"/>
      <c r="F80" s="240"/>
      <c r="G80" s="155"/>
      <c r="H80" s="155"/>
      <c r="I80" s="155"/>
      <c r="J80" s="155"/>
      <c r="K80" s="155"/>
      <c r="L80" s="241"/>
      <c r="M80" s="240"/>
      <c r="N80" s="155"/>
      <c r="O80" s="155"/>
      <c r="P80" s="155"/>
      <c r="Q80" s="155"/>
      <c r="R80" s="155"/>
      <c r="S80" s="155"/>
      <c r="T80" s="155"/>
    </row>
    <row r="81" spans="1:20" ht="15.75" customHeight="1">
      <c r="A81" s="155"/>
      <c r="B81" s="202"/>
      <c r="C81" s="202"/>
      <c r="D81" s="202"/>
      <c r="E81" s="241"/>
      <c r="F81" s="240"/>
      <c r="G81" s="155"/>
      <c r="H81" s="155"/>
      <c r="I81" s="155"/>
      <c r="J81" s="155"/>
      <c r="K81" s="155"/>
      <c r="L81" s="241"/>
      <c r="M81" s="240"/>
      <c r="N81" s="155"/>
      <c r="O81" s="155"/>
      <c r="P81" s="155"/>
      <c r="Q81" s="155"/>
      <c r="R81" s="155"/>
      <c r="S81" s="155"/>
      <c r="T81" s="155"/>
    </row>
    <row r="82" spans="1:20" ht="15.75" customHeight="1">
      <c r="A82" s="155"/>
      <c r="B82" s="202"/>
      <c r="C82" s="202"/>
      <c r="D82" s="202"/>
      <c r="E82" s="241"/>
      <c r="F82" s="240"/>
      <c r="G82" s="155"/>
      <c r="H82" s="155"/>
      <c r="I82" s="155"/>
      <c r="J82" s="155"/>
      <c r="K82" s="155"/>
      <c r="L82" s="241"/>
      <c r="M82" s="240"/>
      <c r="N82" s="155"/>
      <c r="O82" s="155"/>
      <c r="P82" s="155"/>
      <c r="Q82" s="155"/>
      <c r="R82" s="155"/>
      <c r="S82" s="155"/>
      <c r="T82" s="155"/>
    </row>
    <row r="83" spans="1:20" ht="15.75" customHeight="1">
      <c r="A83" s="155"/>
      <c r="B83" s="202"/>
      <c r="C83" s="202"/>
      <c r="D83" s="202"/>
      <c r="E83" s="241"/>
      <c r="F83" s="240"/>
      <c r="G83" s="155"/>
      <c r="H83" s="155"/>
      <c r="I83" s="155"/>
      <c r="J83" s="155"/>
      <c r="K83" s="155"/>
      <c r="L83" s="241"/>
      <c r="M83" s="240"/>
      <c r="N83" s="155"/>
      <c r="O83" s="155"/>
      <c r="P83" s="155"/>
      <c r="Q83" s="155"/>
      <c r="R83" s="155"/>
      <c r="S83" s="155"/>
      <c r="T83" s="155"/>
    </row>
    <row r="84" spans="1:20" ht="15.75" customHeight="1">
      <c r="A84" s="155"/>
      <c r="B84" s="202"/>
      <c r="C84" s="202"/>
      <c r="D84" s="202"/>
      <c r="E84" s="241"/>
      <c r="F84" s="240"/>
      <c r="G84" s="155"/>
      <c r="H84" s="155"/>
      <c r="I84" s="155"/>
      <c r="J84" s="155"/>
      <c r="K84" s="155"/>
      <c r="L84" s="241"/>
      <c r="M84" s="240"/>
      <c r="N84" s="155"/>
      <c r="O84" s="155"/>
      <c r="P84" s="155"/>
      <c r="Q84" s="155"/>
      <c r="R84" s="155"/>
      <c r="S84" s="155"/>
      <c r="T84" s="155"/>
    </row>
    <row r="85" spans="1:20" ht="15.75" customHeight="1">
      <c r="A85" s="155"/>
      <c r="B85" s="202"/>
      <c r="C85" s="202"/>
      <c r="D85" s="202"/>
      <c r="E85" s="241"/>
      <c r="F85" s="240"/>
      <c r="G85" s="155"/>
      <c r="H85" s="155"/>
      <c r="I85" s="155"/>
      <c r="J85" s="155"/>
      <c r="K85" s="155"/>
      <c r="L85" s="241"/>
      <c r="M85" s="240"/>
      <c r="N85" s="155"/>
      <c r="O85" s="155"/>
      <c r="P85" s="155"/>
      <c r="Q85" s="155"/>
      <c r="R85" s="155"/>
      <c r="S85" s="155"/>
      <c r="T85" s="155"/>
    </row>
    <row r="86" spans="1:20" ht="15.75" customHeight="1">
      <c r="A86" s="155"/>
      <c r="B86" s="202"/>
      <c r="C86" s="202"/>
      <c r="D86" s="202"/>
      <c r="E86" s="241"/>
      <c r="F86" s="240"/>
      <c r="G86" s="155"/>
      <c r="H86" s="155"/>
      <c r="I86" s="155"/>
      <c r="J86" s="155"/>
      <c r="K86" s="155"/>
      <c r="L86" s="241"/>
      <c r="M86" s="240"/>
      <c r="N86" s="155"/>
      <c r="O86" s="155"/>
      <c r="P86" s="155"/>
      <c r="Q86" s="155"/>
      <c r="R86" s="155"/>
      <c r="S86" s="155"/>
      <c r="T86" s="155"/>
    </row>
    <row r="87" spans="1:20" ht="15.75" customHeight="1">
      <c r="A87" s="155"/>
      <c r="B87" s="202"/>
      <c r="C87" s="202"/>
      <c r="D87" s="202"/>
      <c r="E87" s="241"/>
      <c r="F87" s="240"/>
      <c r="G87" s="155"/>
      <c r="H87" s="155"/>
      <c r="I87" s="155"/>
      <c r="J87" s="155"/>
      <c r="K87" s="155"/>
      <c r="L87" s="241"/>
      <c r="M87" s="240"/>
      <c r="N87" s="155"/>
      <c r="O87" s="155"/>
      <c r="P87" s="155"/>
      <c r="Q87" s="155"/>
      <c r="R87" s="155"/>
      <c r="S87" s="155"/>
      <c r="T87" s="155"/>
    </row>
    <row r="88" spans="1:20" ht="15.75" customHeight="1">
      <c r="A88" s="155"/>
      <c r="B88" s="202"/>
      <c r="C88" s="202"/>
      <c r="D88" s="202"/>
      <c r="E88" s="241"/>
      <c r="F88" s="240"/>
      <c r="G88" s="155"/>
      <c r="H88" s="155"/>
      <c r="I88" s="155"/>
      <c r="J88" s="155"/>
      <c r="K88" s="155"/>
      <c r="L88" s="241"/>
      <c r="M88" s="240"/>
      <c r="N88" s="155"/>
      <c r="O88" s="155"/>
      <c r="P88" s="155"/>
      <c r="Q88" s="155"/>
      <c r="R88" s="155"/>
      <c r="S88" s="155"/>
      <c r="T88" s="155"/>
    </row>
    <row r="89" spans="1:20" ht="15.75" customHeight="1">
      <c r="A89" s="155"/>
      <c r="B89" s="202"/>
      <c r="C89" s="202"/>
      <c r="D89" s="202"/>
      <c r="E89" s="241"/>
      <c r="F89" s="240"/>
      <c r="G89" s="155"/>
      <c r="H89" s="155"/>
      <c r="I89" s="155"/>
      <c r="J89" s="155"/>
      <c r="K89" s="155"/>
      <c r="L89" s="241"/>
      <c r="M89" s="240"/>
      <c r="N89" s="155"/>
      <c r="O89" s="155"/>
      <c r="P89" s="155"/>
      <c r="Q89" s="155"/>
      <c r="R89" s="155"/>
      <c r="S89" s="155"/>
      <c r="T89" s="155"/>
    </row>
    <row r="90" spans="1:20" ht="15.75" customHeight="1">
      <c r="A90" s="155"/>
      <c r="B90" s="202"/>
      <c r="C90" s="202"/>
      <c r="D90" s="202"/>
      <c r="E90" s="241"/>
      <c r="F90" s="240"/>
      <c r="G90" s="155"/>
      <c r="H90" s="155"/>
      <c r="I90" s="155"/>
      <c r="J90" s="155"/>
      <c r="K90" s="155"/>
      <c r="L90" s="241"/>
      <c r="M90" s="240"/>
      <c r="N90" s="155"/>
      <c r="O90" s="155"/>
      <c r="P90" s="155"/>
      <c r="Q90" s="155"/>
      <c r="R90" s="155"/>
      <c r="S90" s="155"/>
      <c r="T90" s="155"/>
    </row>
    <row r="91" spans="1:20" ht="15.75" customHeight="1">
      <c r="A91" s="155"/>
      <c r="B91" s="202"/>
      <c r="C91" s="202"/>
      <c r="D91" s="202"/>
      <c r="E91" s="241"/>
      <c r="F91" s="240"/>
      <c r="G91" s="155"/>
      <c r="H91" s="155"/>
      <c r="I91" s="155"/>
      <c r="J91" s="155"/>
      <c r="K91" s="155"/>
      <c r="L91" s="241"/>
      <c r="M91" s="240"/>
      <c r="N91" s="155"/>
      <c r="O91" s="155"/>
      <c r="P91" s="155"/>
      <c r="Q91" s="155"/>
      <c r="R91" s="155"/>
      <c r="S91" s="155"/>
      <c r="T91" s="155"/>
    </row>
    <row r="92" spans="1:20" ht="15.75" customHeight="1">
      <c r="A92" s="155"/>
      <c r="B92" s="202"/>
      <c r="C92" s="202"/>
      <c r="D92" s="202"/>
      <c r="E92" s="241"/>
      <c r="F92" s="240"/>
      <c r="G92" s="155"/>
      <c r="H92" s="155"/>
      <c r="I92" s="155"/>
      <c r="J92" s="155"/>
      <c r="K92" s="155"/>
      <c r="L92" s="241"/>
      <c r="M92" s="240"/>
      <c r="N92" s="155"/>
      <c r="O92" s="155"/>
      <c r="P92" s="155"/>
      <c r="Q92" s="155"/>
      <c r="R92" s="155"/>
      <c r="S92" s="155"/>
      <c r="T92" s="155"/>
    </row>
    <row r="93" spans="1:20" ht="15.75" customHeight="1">
      <c r="A93" s="155"/>
      <c r="B93" s="202"/>
      <c r="C93" s="202"/>
      <c r="D93" s="202"/>
      <c r="E93" s="241"/>
      <c r="F93" s="240"/>
      <c r="G93" s="155"/>
      <c r="H93" s="155"/>
      <c r="I93" s="155"/>
      <c r="J93" s="155"/>
      <c r="K93" s="155"/>
      <c r="L93" s="241"/>
      <c r="M93" s="240"/>
      <c r="N93" s="155"/>
      <c r="O93" s="155"/>
      <c r="P93" s="155"/>
      <c r="Q93" s="155"/>
      <c r="R93" s="155"/>
      <c r="S93" s="155"/>
      <c r="T93" s="155"/>
    </row>
    <row r="94" spans="1:20" ht="15.75" customHeight="1">
      <c r="A94" s="155"/>
      <c r="B94" s="202"/>
      <c r="C94" s="202"/>
      <c r="D94" s="202"/>
      <c r="E94" s="241"/>
      <c r="F94" s="240"/>
      <c r="G94" s="155"/>
      <c r="H94" s="155"/>
      <c r="I94" s="155"/>
      <c r="J94" s="155"/>
      <c r="K94" s="155"/>
      <c r="L94" s="241"/>
      <c r="M94" s="240"/>
      <c r="N94" s="155"/>
      <c r="O94" s="155"/>
      <c r="P94" s="155"/>
      <c r="Q94" s="155"/>
      <c r="R94" s="155"/>
      <c r="S94" s="155"/>
      <c r="T94" s="155"/>
    </row>
    <row r="95" spans="1:20" ht="15.75" customHeight="1">
      <c r="A95" s="155"/>
      <c r="B95" s="202"/>
      <c r="C95" s="202"/>
      <c r="D95" s="202"/>
      <c r="E95" s="241"/>
      <c r="F95" s="240"/>
      <c r="G95" s="155"/>
      <c r="H95" s="155"/>
      <c r="I95" s="155"/>
      <c r="J95" s="155"/>
      <c r="K95" s="155"/>
      <c r="L95" s="241"/>
      <c r="M95" s="240"/>
      <c r="N95" s="155"/>
      <c r="O95" s="155"/>
      <c r="P95" s="155"/>
      <c r="Q95" s="155"/>
      <c r="R95" s="155"/>
      <c r="S95" s="155"/>
      <c r="T95" s="155"/>
    </row>
    <row r="96" spans="1:20" ht="15.75" customHeight="1">
      <c r="A96" s="155"/>
      <c r="B96" s="202"/>
      <c r="C96" s="202"/>
      <c r="D96" s="202"/>
      <c r="E96" s="241"/>
      <c r="F96" s="240"/>
      <c r="G96" s="155"/>
      <c r="H96" s="155"/>
      <c r="I96" s="155"/>
      <c r="J96" s="155"/>
      <c r="K96" s="155"/>
      <c r="L96" s="241"/>
      <c r="M96" s="240"/>
      <c r="N96" s="155"/>
      <c r="O96" s="155"/>
      <c r="P96" s="155"/>
      <c r="Q96" s="155"/>
      <c r="R96" s="155"/>
      <c r="S96" s="155"/>
      <c r="T96" s="155"/>
    </row>
    <row r="97" spans="1:20" ht="15.75" customHeight="1">
      <c r="A97" s="155"/>
      <c r="B97" s="202"/>
      <c r="C97" s="202"/>
      <c r="D97" s="202"/>
      <c r="E97" s="241"/>
      <c r="F97" s="240"/>
      <c r="G97" s="155"/>
      <c r="H97" s="155"/>
      <c r="I97" s="155"/>
      <c r="J97" s="155"/>
      <c r="K97" s="155"/>
      <c r="L97" s="241"/>
      <c r="M97" s="240"/>
      <c r="N97" s="155"/>
      <c r="O97" s="155"/>
      <c r="P97" s="155"/>
      <c r="Q97" s="155"/>
      <c r="R97" s="155"/>
      <c r="S97" s="155"/>
      <c r="T97" s="155"/>
    </row>
    <row r="98" spans="1:20" ht="15.75" customHeight="1">
      <c r="A98" s="155"/>
      <c r="B98" s="202"/>
      <c r="C98" s="202"/>
      <c r="D98" s="202"/>
      <c r="E98" s="241"/>
      <c r="F98" s="240"/>
      <c r="G98" s="155"/>
      <c r="H98" s="155"/>
      <c r="I98" s="155"/>
      <c r="J98" s="155"/>
      <c r="K98" s="155"/>
      <c r="L98" s="241"/>
      <c r="M98" s="240"/>
      <c r="N98" s="155"/>
      <c r="O98" s="155"/>
      <c r="P98" s="155"/>
      <c r="Q98" s="155"/>
      <c r="R98" s="155"/>
      <c r="S98" s="155"/>
      <c r="T98" s="155"/>
    </row>
    <row r="99" spans="1:20" ht="15.75" customHeight="1">
      <c r="A99" s="155"/>
      <c r="B99" s="202"/>
      <c r="C99" s="202"/>
      <c r="D99" s="202"/>
      <c r="E99" s="241"/>
      <c r="F99" s="240"/>
      <c r="G99" s="155"/>
      <c r="H99" s="155"/>
      <c r="I99" s="155"/>
      <c r="J99" s="155"/>
      <c r="K99" s="155"/>
      <c r="L99" s="241"/>
      <c r="M99" s="240"/>
      <c r="N99" s="155"/>
      <c r="O99" s="155"/>
      <c r="P99" s="155"/>
      <c r="Q99" s="155"/>
      <c r="R99" s="155"/>
      <c r="S99" s="155"/>
      <c r="T99" s="155"/>
    </row>
    <row r="100" spans="1:20" ht="15.75" customHeight="1">
      <c r="B100" s="190"/>
      <c r="C100" s="190"/>
      <c r="D100" s="190"/>
      <c r="E100" s="191"/>
      <c r="F100" s="242"/>
      <c r="L100" s="191"/>
      <c r="M100" s="242"/>
    </row>
    <row r="101" spans="1:20" ht="15.75" customHeight="1">
      <c r="B101" s="190"/>
      <c r="C101" s="190"/>
      <c r="D101" s="190"/>
      <c r="E101" s="191"/>
      <c r="F101" s="242"/>
      <c r="L101" s="191"/>
      <c r="M101" s="242"/>
    </row>
    <row r="102" spans="1:20" ht="15.75" customHeight="1">
      <c r="B102" s="190"/>
      <c r="C102" s="190"/>
      <c r="D102" s="190"/>
      <c r="E102" s="191"/>
      <c r="F102" s="242"/>
      <c r="L102" s="191"/>
      <c r="M102" s="242"/>
    </row>
    <row r="103" spans="1:20" ht="15.75" customHeight="1">
      <c r="B103" s="190"/>
      <c r="C103" s="190"/>
      <c r="D103" s="190"/>
      <c r="E103" s="191"/>
      <c r="F103" s="242"/>
      <c r="L103" s="191"/>
      <c r="M103" s="242"/>
    </row>
    <row r="104" spans="1:20" ht="15.75" customHeight="1">
      <c r="B104" s="190"/>
      <c r="C104" s="190"/>
      <c r="D104" s="190"/>
      <c r="E104" s="191"/>
      <c r="F104" s="242"/>
      <c r="L104" s="191"/>
      <c r="M104" s="242"/>
    </row>
    <row r="105" spans="1:20" ht="15.75" customHeight="1">
      <c r="B105" s="190"/>
      <c r="C105" s="190"/>
      <c r="D105" s="190"/>
      <c r="E105" s="191"/>
      <c r="F105" s="242"/>
      <c r="L105" s="191"/>
      <c r="M105" s="242"/>
    </row>
    <row r="106" spans="1:20" ht="15.75" customHeight="1">
      <c r="B106" s="190"/>
      <c r="C106" s="190"/>
      <c r="D106" s="190"/>
      <c r="E106" s="191"/>
      <c r="F106" s="242"/>
      <c r="L106" s="191"/>
      <c r="M106" s="242"/>
    </row>
    <row r="107" spans="1:20" ht="15.75" customHeight="1">
      <c r="B107" s="190"/>
      <c r="C107" s="190"/>
      <c r="D107" s="190"/>
      <c r="E107" s="191"/>
      <c r="F107" s="242"/>
      <c r="L107" s="191"/>
      <c r="M107" s="242"/>
    </row>
    <row r="108" spans="1:20" ht="15.75" customHeight="1">
      <c r="B108" s="190"/>
      <c r="C108" s="190"/>
      <c r="D108" s="190"/>
      <c r="E108" s="191"/>
      <c r="F108" s="242"/>
      <c r="L108" s="191"/>
      <c r="M108" s="242"/>
    </row>
    <row r="109" spans="1:20" ht="15.75" customHeight="1">
      <c r="B109" s="190"/>
      <c r="C109" s="190"/>
      <c r="D109" s="190"/>
      <c r="E109" s="191"/>
      <c r="F109" s="242"/>
      <c r="L109" s="191"/>
      <c r="M109" s="242"/>
    </row>
    <row r="110" spans="1:20" ht="15.75" customHeight="1">
      <c r="B110" s="190"/>
      <c r="C110" s="190"/>
      <c r="D110" s="190"/>
      <c r="E110" s="191"/>
      <c r="F110" s="242"/>
      <c r="L110" s="191"/>
      <c r="M110" s="242"/>
    </row>
    <row r="111" spans="1:20" ht="15.75" customHeight="1">
      <c r="B111" s="190"/>
      <c r="C111" s="190"/>
      <c r="D111" s="190"/>
      <c r="E111" s="191"/>
      <c r="F111" s="242"/>
      <c r="L111" s="191"/>
      <c r="M111" s="242"/>
    </row>
    <row r="112" spans="1:20" ht="15.75" customHeight="1">
      <c r="B112" s="190"/>
      <c r="C112" s="190"/>
      <c r="D112" s="190"/>
      <c r="E112" s="191"/>
      <c r="F112" s="242"/>
      <c r="L112" s="191"/>
      <c r="M112" s="242"/>
    </row>
    <row r="113" spans="2:13" ht="15.75" customHeight="1">
      <c r="B113" s="190"/>
      <c r="C113" s="190"/>
      <c r="D113" s="190"/>
      <c r="E113" s="191"/>
      <c r="F113" s="242"/>
      <c r="L113" s="191"/>
      <c r="M113" s="242"/>
    </row>
    <row r="114" spans="2:13" ht="15.75" customHeight="1">
      <c r="B114" s="190"/>
      <c r="C114" s="190"/>
      <c r="D114" s="190"/>
      <c r="E114" s="191"/>
      <c r="F114" s="242"/>
      <c r="L114" s="191"/>
      <c r="M114" s="242"/>
    </row>
    <row r="115" spans="2:13" ht="15.75" customHeight="1">
      <c r="B115" s="190"/>
      <c r="C115" s="190"/>
      <c r="D115" s="190"/>
      <c r="E115" s="191"/>
      <c r="F115" s="242"/>
      <c r="L115" s="191"/>
      <c r="M115" s="242"/>
    </row>
    <row r="116" spans="2:13" ht="15.75" customHeight="1">
      <c r="B116" s="190"/>
      <c r="C116" s="190"/>
      <c r="D116" s="190"/>
      <c r="E116" s="191"/>
      <c r="F116" s="242"/>
      <c r="L116" s="191"/>
      <c r="M116" s="242"/>
    </row>
    <row r="117" spans="2:13" ht="15.75" customHeight="1">
      <c r="B117" s="190"/>
      <c r="C117" s="190"/>
      <c r="D117" s="190"/>
      <c r="E117" s="191"/>
      <c r="F117" s="242"/>
      <c r="L117" s="191"/>
      <c r="M117" s="242"/>
    </row>
    <row r="118" spans="2:13" ht="15.75" customHeight="1">
      <c r="B118" s="190"/>
      <c r="C118" s="190"/>
      <c r="D118" s="190"/>
      <c r="E118" s="191"/>
      <c r="F118" s="242"/>
      <c r="L118" s="191"/>
      <c r="M118" s="242"/>
    </row>
    <row r="119" spans="2:13" ht="15.75" customHeight="1">
      <c r="B119" s="190"/>
      <c r="C119" s="190"/>
      <c r="D119" s="190"/>
      <c r="E119" s="191"/>
      <c r="F119" s="242"/>
      <c r="L119" s="191"/>
      <c r="M119" s="242"/>
    </row>
    <row r="120" spans="2:13" ht="15.75" customHeight="1">
      <c r="B120" s="190"/>
      <c r="C120" s="190"/>
      <c r="D120" s="190"/>
      <c r="E120" s="191"/>
      <c r="F120" s="242"/>
      <c r="L120" s="191"/>
      <c r="M120" s="242"/>
    </row>
    <row r="121" spans="2:13" ht="15.75" customHeight="1">
      <c r="B121" s="190"/>
      <c r="C121" s="190"/>
      <c r="D121" s="190"/>
      <c r="E121" s="191"/>
      <c r="F121" s="242"/>
      <c r="L121" s="191"/>
      <c r="M121" s="242"/>
    </row>
    <row r="122" spans="2:13" ht="15.75" customHeight="1">
      <c r="B122" s="190"/>
      <c r="C122" s="190"/>
      <c r="D122" s="190"/>
      <c r="E122" s="191"/>
      <c r="F122" s="242"/>
      <c r="L122" s="191"/>
      <c r="M122" s="242"/>
    </row>
    <row r="123" spans="2:13" ht="15.75" customHeight="1">
      <c r="B123" s="190"/>
      <c r="C123" s="190"/>
      <c r="D123" s="190"/>
      <c r="E123" s="191"/>
      <c r="F123" s="242"/>
      <c r="L123" s="191"/>
      <c r="M123" s="242"/>
    </row>
    <row r="124" spans="2:13" ht="15.75" customHeight="1">
      <c r="B124" s="190"/>
      <c r="C124" s="190"/>
      <c r="D124" s="190"/>
      <c r="E124" s="191"/>
      <c r="F124" s="242"/>
      <c r="L124" s="191"/>
      <c r="M124" s="242"/>
    </row>
    <row r="125" spans="2:13" ht="15.75" customHeight="1">
      <c r="B125" s="190"/>
      <c r="C125" s="190"/>
      <c r="D125" s="190"/>
      <c r="E125" s="191"/>
      <c r="F125" s="242"/>
      <c r="L125" s="191"/>
      <c r="M125" s="242"/>
    </row>
    <row r="126" spans="2:13" ht="15.75" customHeight="1">
      <c r="B126" s="190"/>
      <c r="C126" s="190"/>
      <c r="D126" s="190"/>
      <c r="E126" s="191"/>
      <c r="F126" s="242"/>
      <c r="L126" s="191"/>
      <c r="M126" s="242"/>
    </row>
    <row r="127" spans="2:13" ht="15.75" customHeight="1">
      <c r="B127" s="190"/>
      <c r="C127" s="190"/>
      <c r="D127" s="190"/>
      <c r="E127" s="191"/>
      <c r="F127" s="242"/>
      <c r="L127" s="191"/>
      <c r="M127" s="242"/>
    </row>
    <row r="128" spans="2:13" ht="15.75" customHeight="1">
      <c r="B128" s="190"/>
      <c r="C128" s="190"/>
      <c r="D128" s="190"/>
      <c r="E128" s="191"/>
      <c r="F128" s="242"/>
      <c r="L128" s="191"/>
      <c r="M128" s="242"/>
    </row>
    <row r="129" spans="2:13" ht="15.75" customHeight="1">
      <c r="B129" s="190"/>
      <c r="C129" s="190"/>
      <c r="D129" s="190"/>
      <c r="E129" s="191"/>
      <c r="F129" s="242"/>
      <c r="L129" s="191"/>
      <c r="M129" s="242"/>
    </row>
    <row r="130" spans="2:13" ht="15.75" customHeight="1">
      <c r="B130" s="190"/>
      <c r="C130" s="190"/>
      <c r="D130" s="190"/>
      <c r="E130" s="191"/>
      <c r="F130" s="242"/>
      <c r="L130" s="191"/>
      <c r="M130" s="242"/>
    </row>
    <row r="131" spans="2:13" ht="15.75" customHeight="1">
      <c r="B131" s="190"/>
      <c r="C131" s="190"/>
      <c r="D131" s="190"/>
      <c r="E131" s="191"/>
      <c r="F131" s="242"/>
      <c r="L131" s="191"/>
      <c r="M131" s="242"/>
    </row>
    <row r="132" spans="2:13" ht="15.75" customHeight="1">
      <c r="B132" s="190"/>
      <c r="C132" s="190"/>
      <c r="D132" s="190"/>
      <c r="E132" s="191"/>
      <c r="F132" s="242"/>
      <c r="L132" s="191"/>
      <c r="M132" s="242"/>
    </row>
    <row r="133" spans="2:13" ht="15.75" customHeight="1">
      <c r="B133" s="190"/>
      <c r="C133" s="190"/>
      <c r="D133" s="190"/>
      <c r="E133" s="191"/>
      <c r="F133" s="242"/>
      <c r="L133" s="191"/>
      <c r="M133" s="242"/>
    </row>
    <row r="134" spans="2:13" ht="15.75" customHeight="1">
      <c r="B134" s="190"/>
      <c r="C134" s="190"/>
      <c r="D134" s="190"/>
      <c r="E134" s="191"/>
      <c r="F134" s="242"/>
      <c r="L134" s="191"/>
      <c r="M134" s="242"/>
    </row>
    <row r="135" spans="2:13" ht="15.75" customHeight="1">
      <c r="B135" s="190"/>
      <c r="C135" s="190"/>
      <c r="D135" s="190"/>
      <c r="E135" s="191"/>
      <c r="F135" s="242"/>
      <c r="L135" s="191"/>
      <c r="M135" s="242"/>
    </row>
    <row r="136" spans="2:13" ht="15.75" customHeight="1">
      <c r="B136" s="190"/>
      <c r="C136" s="190"/>
      <c r="D136" s="190"/>
      <c r="E136" s="191"/>
      <c r="F136" s="242"/>
      <c r="L136" s="191"/>
      <c r="M136" s="242"/>
    </row>
    <row r="137" spans="2:13" ht="15.75" customHeight="1">
      <c r="B137" s="190"/>
      <c r="C137" s="190"/>
      <c r="D137" s="190"/>
      <c r="E137" s="191"/>
      <c r="F137" s="242"/>
      <c r="L137" s="191"/>
      <c r="M137" s="242"/>
    </row>
    <row r="138" spans="2:13" ht="15.75" customHeight="1">
      <c r="B138" s="190"/>
      <c r="C138" s="190"/>
      <c r="D138" s="190"/>
      <c r="E138" s="191"/>
      <c r="F138" s="242"/>
      <c r="L138" s="191"/>
      <c r="M138" s="242"/>
    </row>
    <row r="139" spans="2:13" ht="15.75" customHeight="1">
      <c r="B139" s="190"/>
      <c r="C139" s="190"/>
      <c r="D139" s="190"/>
      <c r="E139" s="191"/>
      <c r="F139" s="242"/>
      <c r="L139" s="191"/>
      <c r="M139" s="242"/>
    </row>
    <row r="140" spans="2:13" ht="15.75" customHeight="1">
      <c r="B140" s="190"/>
      <c r="C140" s="190"/>
      <c r="D140" s="190"/>
      <c r="E140" s="191"/>
      <c r="F140" s="242"/>
      <c r="L140" s="191"/>
      <c r="M140" s="242"/>
    </row>
    <row r="141" spans="2:13" ht="15.75" customHeight="1">
      <c r="B141" s="190"/>
      <c r="C141" s="190"/>
      <c r="D141" s="190"/>
      <c r="E141" s="191"/>
      <c r="F141" s="242"/>
      <c r="L141" s="191"/>
      <c r="M141" s="242"/>
    </row>
    <row r="142" spans="2:13" ht="15.75" customHeight="1">
      <c r="B142" s="190"/>
      <c r="C142" s="190"/>
      <c r="D142" s="190"/>
      <c r="E142" s="191"/>
      <c r="F142" s="242"/>
      <c r="L142" s="191"/>
      <c r="M142" s="242"/>
    </row>
    <row r="143" spans="2:13" ht="15.75" customHeight="1">
      <c r="B143" s="190"/>
      <c r="C143" s="190"/>
      <c r="D143" s="190"/>
      <c r="E143" s="191"/>
      <c r="F143" s="242"/>
      <c r="L143" s="191"/>
      <c r="M143" s="242"/>
    </row>
    <row r="144" spans="2:13" ht="15.75" customHeight="1">
      <c r="B144" s="190"/>
      <c r="C144" s="190"/>
      <c r="D144" s="190"/>
      <c r="E144" s="191"/>
      <c r="F144" s="242"/>
      <c r="L144" s="191"/>
      <c r="M144" s="242"/>
    </row>
    <row r="145" spans="2:13" ht="15.75" customHeight="1">
      <c r="B145" s="190"/>
      <c r="C145" s="190"/>
      <c r="D145" s="190"/>
      <c r="E145" s="191"/>
      <c r="F145" s="242"/>
      <c r="L145" s="191"/>
      <c r="M145" s="242"/>
    </row>
    <row r="146" spans="2:13" ht="15.75" customHeight="1">
      <c r="B146" s="190"/>
      <c r="C146" s="190"/>
      <c r="D146" s="190"/>
      <c r="E146" s="191"/>
      <c r="F146" s="242"/>
      <c r="L146" s="191"/>
      <c r="M146" s="242"/>
    </row>
    <row r="147" spans="2:13" ht="15.75" customHeight="1">
      <c r="B147" s="190"/>
      <c r="C147" s="190"/>
      <c r="D147" s="190"/>
      <c r="E147" s="191"/>
      <c r="F147" s="242"/>
      <c r="L147" s="191"/>
      <c r="M147" s="242"/>
    </row>
    <row r="148" spans="2:13" ht="15.75" customHeight="1">
      <c r="B148" s="190"/>
      <c r="C148" s="190"/>
      <c r="D148" s="190"/>
      <c r="E148" s="191"/>
      <c r="F148" s="242"/>
      <c r="L148" s="191"/>
      <c r="M148" s="242"/>
    </row>
    <row r="149" spans="2:13" ht="15.75" customHeight="1">
      <c r="B149" s="190"/>
      <c r="C149" s="190"/>
      <c r="D149" s="190"/>
      <c r="E149" s="191"/>
      <c r="F149" s="242"/>
      <c r="L149" s="191"/>
      <c r="M149" s="242"/>
    </row>
    <row r="150" spans="2:13" ht="15.75" customHeight="1">
      <c r="B150" s="190"/>
      <c r="C150" s="190"/>
      <c r="D150" s="190"/>
      <c r="E150" s="191"/>
      <c r="F150" s="242"/>
      <c r="L150" s="191"/>
      <c r="M150" s="242"/>
    </row>
    <row r="151" spans="2:13" ht="15.75" customHeight="1">
      <c r="B151" s="190"/>
      <c r="C151" s="190"/>
      <c r="D151" s="190"/>
      <c r="E151" s="191"/>
      <c r="F151" s="242"/>
      <c r="L151" s="191"/>
      <c r="M151" s="242"/>
    </row>
    <row r="152" spans="2:13" ht="15.75" customHeight="1">
      <c r="B152" s="190"/>
      <c r="C152" s="190"/>
      <c r="D152" s="190"/>
      <c r="E152" s="191"/>
      <c r="F152" s="242"/>
      <c r="L152" s="191"/>
      <c r="M152" s="242"/>
    </row>
    <row r="153" spans="2:13" ht="15.75" customHeight="1">
      <c r="B153" s="190"/>
      <c r="C153" s="190"/>
      <c r="D153" s="190"/>
      <c r="E153" s="191"/>
      <c r="F153" s="242"/>
      <c r="L153" s="191"/>
      <c r="M153" s="242"/>
    </row>
    <row r="154" spans="2:13" ht="15.75" customHeight="1">
      <c r="B154" s="190"/>
      <c r="C154" s="190"/>
      <c r="D154" s="190"/>
      <c r="E154" s="191"/>
      <c r="F154" s="242"/>
      <c r="L154" s="191"/>
      <c r="M154" s="242"/>
    </row>
    <row r="155" spans="2:13" ht="15.75" customHeight="1">
      <c r="B155" s="190"/>
      <c r="C155" s="190"/>
      <c r="D155" s="190"/>
      <c r="E155" s="191"/>
      <c r="F155" s="242"/>
      <c r="L155" s="191"/>
      <c r="M155" s="242"/>
    </row>
    <row r="156" spans="2:13" ht="15.75" customHeight="1">
      <c r="B156" s="190"/>
      <c r="C156" s="190"/>
      <c r="D156" s="190"/>
      <c r="E156" s="191"/>
      <c r="F156" s="242"/>
      <c r="L156" s="191"/>
      <c r="M156" s="242"/>
    </row>
    <row r="157" spans="2:13" ht="15.75" customHeight="1">
      <c r="B157" s="190"/>
      <c r="C157" s="190"/>
      <c r="D157" s="190"/>
      <c r="E157" s="191"/>
      <c r="F157" s="242"/>
      <c r="L157" s="191"/>
      <c r="M157" s="242"/>
    </row>
    <row r="158" spans="2:13" ht="15.75" customHeight="1">
      <c r="B158" s="190"/>
      <c r="C158" s="190"/>
      <c r="D158" s="190"/>
      <c r="E158" s="191"/>
      <c r="F158" s="242"/>
      <c r="L158" s="191"/>
      <c r="M158" s="242"/>
    </row>
    <row r="159" spans="2:13" ht="15.75" customHeight="1">
      <c r="B159" s="190"/>
      <c r="C159" s="190"/>
      <c r="D159" s="190"/>
      <c r="E159" s="191"/>
      <c r="F159" s="242"/>
      <c r="L159" s="191"/>
      <c r="M159" s="242"/>
    </row>
    <row r="160" spans="2:13" ht="15.75" customHeight="1">
      <c r="B160" s="190"/>
      <c r="C160" s="190"/>
      <c r="D160" s="190"/>
      <c r="E160" s="191"/>
      <c r="F160" s="242"/>
      <c r="L160" s="191"/>
      <c r="M160" s="242"/>
    </row>
    <row r="161" spans="2:13" ht="15.75" customHeight="1">
      <c r="B161" s="190"/>
      <c r="C161" s="190"/>
      <c r="D161" s="190"/>
      <c r="E161" s="191"/>
      <c r="F161" s="242"/>
      <c r="L161" s="191"/>
      <c r="M161" s="242"/>
    </row>
    <row r="162" spans="2:13" ht="15.75" customHeight="1">
      <c r="B162" s="190"/>
      <c r="C162" s="190"/>
      <c r="D162" s="190"/>
      <c r="E162" s="191"/>
      <c r="F162" s="242"/>
      <c r="L162" s="191"/>
      <c r="M162" s="242"/>
    </row>
    <row r="163" spans="2:13" ht="15.75" customHeight="1">
      <c r="B163" s="190"/>
      <c r="C163" s="190"/>
      <c r="D163" s="190"/>
      <c r="E163" s="191"/>
      <c r="F163" s="242"/>
      <c r="L163" s="191"/>
      <c r="M163" s="242"/>
    </row>
    <row r="164" spans="2:13" ht="15.75" customHeight="1">
      <c r="B164" s="190"/>
      <c r="C164" s="190"/>
      <c r="D164" s="190"/>
      <c r="E164" s="191"/>
      <c r="F164" s="242"/>
      <c r="L164" s="191"/>
      <c r="M164" s="242"/>
    </row>
    <row r="165" spans="2:13" ht="15.75" customHeight="1">
      <c r="B165" s="190"/>
      <c r="C165" s="190"/>
      <c r="D165" s="190"/>
      <c r="E165" s="191"/>
      <c r="F165" s="242"/>
      <c r="L165" s="191"/>
      <c r="M165" s="242"/>
    </row>
    <row r="166" spans="2:13" ht="15.75" customHeight="1">
      <c r="B166" s="190"/>
      <c r="C166" s="190"/>
      <c r="D166" s="190"/>
      <c r="E166" s="191"/>
      <c r="F166" s="242"/>
      <c r="L166" s="191"/>
      <c r="M166" s="242"/>
    </row>
    <row r="167" spans="2:13" ht="15.75" customHeight="1">
      <c r="B167" s="190"/>
      <c r="C167" s="190"/>
      <c r="D167" s="190"/>
      <c r="E167" s="191"/>
      <c r="F167" s="242"/>
      <c r="L167" s="191"/>
      <c r="M167" s="242"/>
    </row>
    <row r="168" spans="2:13" ht="15.75" customHeight="1">
      <c r="B168" s="190"/>
      <c r="C168" s="190"/>
      <c r="D168" s="190"/>
      <c r="E168" s="191"/>
      <c r="F168" s="242"/>
      <c r="L168" s="191"/>
      <c r="M168" s="242"/>
    </row>
    <row r="169" spans="2:13" ht="15.75" customHeight="1">
      <c r="B169" s="190"/>
      <c r="C169" s="190"/>
      <c r="D169" s="190"/>
      <c r="E169" s="191"/>
      <c r="F169" s="242"/>
      <c r="L169" s="191"/>
      <c r="M169" s="242"/>
    </row>
    <row r="170" spans="2:13" ht="15.75" customHeight="1">
      <c r="B170" s="190"/>
      <c r="C170" s="190"/>
      <c r="D170" s="190"/>
      <c r="E170" s="191"/>
      <c r="F170" s="242"/>
      <c r="L170" s="191"/>
      <c r="M170" s="242"/>
    </row>
    <row r="171" spans="2:13" ht="15.75" customHeight="1">
      <c r="B171" s="190"/>
      <c r="C171" s="190"/>
      <c r="D171" s="190"/>
      <c r="E171" s="191"/>
      <c r="F171" s="242"/>
      <c r="L171" s="191"/>
      <c r="M171" s="242"/>
    </row>
    <row r="172" spans="2:13" ht="15.75" customHeight="1">
      <c r="B172" s="190"/>
      <c r="C172" s="190"/>
      <c r="D172" s="190"/>
      <c r="E172" s="191"/>
      <c r="F172" s="242"/>
      <c r="L172" s="191"/>
      <c r="M172" s="242"/>
    </row>
    <row r="173" spans="2:13" ht="15.75" customHeight="1">
      <c r="B173" s="190"/>
      <c r="C173" s="190"/>
      <c r="D173" s="190"/>
      <c r="E173" s="191"/>
      <c r="F173" s="242"/>
      <c r="L173" s="191"/>
      <c r="M173" s="242"/>
    </row>
    <row r="174" spans="2:13" ht="15.75" customHeight="1">
      <c r="B174" s="190"/>
      <c r="C174" s="190"/>
      <c r="D174" s="190"/>
      <c r="E174" s="191"/>
      <c r="F174" s="242"/>
      <c r="L174" s="191"/>
      <c r="M174" s="242"/>
    </row>
    <row r="175" spans="2:13" ht="15.75" customHeight="1">
      <c r="B175" s="190"/>
      <c r="C175" s="190"/>
      <c r="D175" s="190"/>
      <c r="E175" s="191"/>
      <c r="F175" s="242"/>
      <c r="L175" s="191"/>
      <c r="M175" s="242"/>
    </row>
    <row r="176" spans="2:13" ht="15.75" customHeight="1">
      <c r="B176" s="190"/>
      <c r="C176" s="190"/>
      <c r="D176" s="190"/>
      <c r="E176" s="191"/>
      <c r="F176" s="242"/>
      <c r="L176" s="191"/>
      <c r="M176" s="242"/>
    </row>
    <row r="177" spans="2:13" ht="15.75" customHeight="1">
      <c r="B177" s="190"/>
      <c r="C177" s="190"/>
      <c r="D177" s="190"/>
      <c r="E177" s="191"/>
      <c r="F177" s="242"/>
      <c r="L177" s="191"/>
      <c r="M177" s="242"/>
    </row>
    <row r="178" spans="2:13" ht="15.75" customHeight="1">
      <c r="B178" s="190"/>
      <c r="C178" s="190"/>
      <c r="D178" s="190"/>
      <c r="E178" s="191"/>
      <c r="F178" s="242"/>
      <c r="L178" s="191"/>
      <c r="M178" s="242"/>
    </row>
    <row r="179" spans="2:13" ht="15.75" customHeight="1">
      <c r="B179" s="190"/>
      <c r="C179" s="190"/>
      <c r="D179" s="190"/>
      <c r="E179" s="191"/>
      <c r="F179" s="242"/>
      <c r="L179" s="191"/>
      <c r="M179" s="242"/>
    </row>
    <row r="180" spans="2:13" ht="15.75" customHeight="1">
      <c r="B180" s="190"/>
      <c r="C180" s="190"/>
      <c r="D180" s="190"/>
      <c r="E180" s="191"/>
      <c r="F180" s="242"/>
      <c r="L180" s="191"/>
      <c r="M180" s="242"/>
    </row>
    <row r="181" spans="2:13" ht="15.75" customHeight="1">
      <c r="B181" s="190"/>
      <c r="C181" s="190"/>
      <c r="D181" s="190"/>
      <c r="E181" s="191"/>
      <c r="F181" s="242"/>
      <c r="L181" s="191"/>
      <c r="M181" s="242"/>
    </row>
    <row r="182" spans="2:13" ht="15.75" customHeight="1">
      <c r="B182" s="190"/>
      <c r="C182" s="190"/>
      <c r="D182" s="190"/>
      <c r="E182" s="191"/>
      <c r="F182" s="242"/>
      <c r="L182" s="191"/>
      <c r="M182" s="242"/>
    </row>
    <row r="183" spans="2:13" ht="15.75" customHeight="1">
      <c r="B183" s="190"/>
      <c r="C183" s="190"/>
      <c r="D183" s="190"/>
      <c r="E183" s="191"/>
      <c r="F183" s="242"/>
      <c r="L183" s="191"/>
      <c r="M183" s="242"/>
    </row>
    <row r="184" spans="2:13" ht="15.75" customHeight="1">
      <c r="B184" s="190"/>
      <c r="C184" s="190"/>
      <c r="D184" s="190"/>
      <c r="E184" s="191"/>
      <c r="F184" s="242"/>
      <c r="L184" s="191"/>
      <c r="M184" s="242"/>
    </row>
    <row r="185" spans="2:13" ht="15.75" customHeight="1">
      <c r="B185" s="190"/>
      <c r="C185" s="190"/>
      <c r="D185" s="190"/>
      <c r="E185" s="191"/>
      <c r="F185" s="242"/>
      <c r="L185" s="191"/>
      <c r="M185" s="242"/>
    </row>
    <row r="186" spans="2:13" ht="15.75" customHeight="1">
      <c r="B186" s="190"/>
      <c r="C186" s="190"/>
      <c r="D186" s="190"/>
      <c r="E186" s="191"/>
      <c r="F186" s="242"/>
      <c r="L186" s="191"/>
      <c r="M186" s="242"/>
    </row>
    <row r="187" spans="2:13" ht="15.75" customHeight="1">
      <c r="B187" s="190"/>
      <c r="C187" s="190"/>
      <c r="D187" s="190"/>
      <c r="E187" s="191"/>
      <c r="F187" s="242"/>
      <c r="L187" s="191"/>
      <c r="M187" s="242"/>
    </row>
    <row r="188" spans="2:13" ht="15.75" customHeight="1">
      <c r="B188" s="190"/>
      <c r="C188" s="190"/>
      <c r="D188" s="190"/>
      <c r="E188" s="191"/>
      <c r="F188" s="242"/>
      <c r="L188" s="191"/>
      <c r="M188" s="242"/>
    </row>
    <row r="189" spans="2:13" ht="15.75" customHeight="1">
      <c r="B189" s="190"/>
      <c r="C189" s="190"/>
      <c r="D189" s="190"/>
      <c r="E189" s="191"/>
      <c r="F189" s="242"/>
      <c r="L189" s="191"/>
      <c r="M189" s="242"/>
    </row>
    <row r="190" spans="2:13" ht="15.75" customHeight="1">
      <c r="B190" s="190"/>
      <c r="C190" s="190"/>
      <c r="D190" s="190"/>
      <c r="E190" s="191"/>
      <c r="F190" s="242"/>
      <c r="L190" s="191"/>
      <c r="M190" s="242"/>
    </row>
    <row r="191" spans="2:13" ht="15.75" customHeight="1">
      <c r="B191" s="190"/>
      <c r="C191" s="190"/>
      <c r="D191" s="190"/>
      <c r="E191" s="191"/>
      <c r="F191" s="242"/>
      <c r="L191" s="191"/>
      <c r="M191" s="242"/>
    </row>
    <row r="192" spans="2:13" ht="15.75" customHeight="1">
      <c r="B192" s="190"/>
      <c r="C192" s="190"/>
      <c r="D192" s="190"/>
      <c r="E192" s="191"/>
      <c r="F192" s="242"/>
      <c r="L192" s="191"/>
      <c r="M192" s="242"/>
    </row>
    <row r="193" spans="2:13" ht="15.75" customHeight="1">
      <c r="B193" s="190"/>
      <c r="C193" s="190"/>
      <c r="D193" s="190"/>
      <c r="E193" s="191"/>
      <c r="F193" s="242"/>
      <c r="L193" s="191"/>
      <c r="M193" s="242"/>
    </row>
    <row r="194" spans="2:13" ht="15.75" customHeight="1">
      <c r="B194" s="190"/>
      <c r="C194" s="190"/>
      <c r="D194" s="190"/>
      <c r="E194" s="191"/>
      <c r="F194" s="242"/>
      <c r="L194" s="191"/>
      <c r="M194" s="242"/>
    </row>
    <row r="195" spans="2:13" ht="15.75" customHeight="1">
      <c r="B195" s="190"/>
      <c r="C195" s="190"/>
      <c r="D195" s="190"/>
      <c r="E195" s="191"/>
      <c r="F195" s="242"/>
      <c r="L195" s="191"/>
      <c r="M195" s="242"/>
    </row>
    <row r="196" spans="2:13" ht="15.75" customHeight="1">
      <c r="B196" s="190"/>
      <c r="C196" s="190"/>
      <c r="D196" s="190"/>
      <c r="E196" s="191"/>
      <c r="F196" s="242"/>
      <c r="L196" s="191"/>
      <c r="M196" s="242"/>
    </row>
    <row r="197" spans="2:13" ht="15.75" customHeight="1">
      <c r="B197" s="190"/>
      <c r="C197" s="190"/>
      <c r="D197" s="190"/>
      <c r="E197" s="191"/>
      <c r="F197" s="242"/>
      <c r="L197" s="191"/>
      <c r="M197" s="242"/>
    </row>
    <row r="198" spans="2:13" ht="15.75" customHeight="1">
      <c r="B198" s="190"/>
      <c r="C198" s="190"/>
      <c r="D198" s="190"/>
      <c r="E198" s="191"/>
      <c r="F198" s="242"/>
      <c r="L198" s="191"/>
      <c r="M198" s="242"/>
    </row>
    <row r="199" spans="2:13" ht="15.75" customHeight="1">
      <c r="B199" s="190"/>
      <c r="C199" s="190"/>
      <c r="D199" s="190"/>
      <c r="E199" s="191"/>
      <c r="F199" s="242"/>
      <c r="L199" s="191"/>
      <c r="M199" s="242"/>
    </row>
    <row r="200" spans="2:13" ht="15.75" customHeight="1">
      <c r="B200" s="190"/>
      <c r="C200" s="190"/>
      <c r="D200" s="190"/>
      <c r="E200" s="191"/>
      <c r="F200" s="242"/>
      <c r="L200" s="191"/>
      <c r="M200" s="242"/>
    </row>
    <row r="201" spans="2:13" ht="15.75" customHeight="1">
      <c r="B201" s="190"/>
      <c r="C201" s="190"/>
      <c r="D201" s="190"/>
      <c r="E201" s="191"/>
      <c r="F201" s="242"/>
      <c r="L201" s="191"/>
      <c r="M201" s="242"/>
    </row>
    <row r="202" spans="2:13" ht="15.75" customHeight="1">
      <c r="B202" s="190"/>
      <c r="C202" s="190"/>
      <c r="D202" s="190"/>
      <c r="E202" s="191"/>
      <c r="F202" s="242"/>
      <c r="L202" s="191"/>
      <c r="M202" s="242"/>
    </row>
    <row r="203" spans="2:13" ht="15.75" customHeight="1">
      <c r="B203" s="190"/>
      <c r="C203" s="190"/>
      <c r="D203" s="190"/>
      <c r="E203" s="191"/>
      <c r="F203" s="242"/>
      <c r="L203" s="191"/>
      <c r="M203" s="242"/>
    </row>
    <row r="204" spans="2:13" ht="15.75" customHeight="1">
      <c r="B204" s="190"/>
      <c r="C204" s="190"/>
      <c r="D204" s="190"/>
      <c r="E204" s="191"/>
      <c r="F204" s="242"/>
      <c r="L204" s="191"/>
      <c r="M204" s="242"/>
    </row>
    <row r="205" spans="2:13" ht="15.75" customHeight="1">
      <c r="B205" s="190"/>
      <c r="C205" s="190"/>
      <c r="D205" s="190"/>
      <c r="E205" s="191"/>
      <c r="F205" s="242"/>
      <c r="L205" s="191"/>
      <c r="M205" s="242"/>
    </row>
    <row r="206" spans="2:13" ht="15.75" customHeight="1">
      <c r="B206" s="190"/>
      <c r="C206" s="190"/>
      <c r="D206" s="190"/>
      <c r="E206" s="191"/>
      <c r="F206" s="242"/>
      <c r="L206" s="191"/>
      <c r="M206" s="242"/>
    </row>
    <row r="207" spans="2:13" ht="15.75" customHeight="1">
      <c r="B207" s="190"/>
      <c r="C207" s="190"/>
      <c r="D207" s="190"/>
      <c r="E207" s="191"/>
      <c r="F207" s="242"/>
      <c r="L207" s="191"/>
      <c r="M207" s="242"/>
    </row>
    <row r="208" spans="2:13" ht="15.75" customHeight="1">
      <c r="B208" s="190"/>
      <c r="C208" s="190"/>
      <c r="D208" s="190"/>
      <c r="E208" s="191"/>
      <c r="F208" s="242"/>
      <c r="L208" s="191"/>
      <c r="M208" s="242"/>
    </row>
    <row r="209" spans="2:13" ht="15.75" customHeight="1">
      <c r="B209" s="190"/>
      <c r="C209" s="190"/>
      <c r="D209" s="190"/>
      <c r="E209" s="191"/>
      <c r="F209" s="242"/>
      <c r="L209" s="191"/>
      <c r="M209" s="242"/>
    </row>
    <row r="210" spans="2:13" ht="15.75" customHeight="1">
      <c r="B210" s="190"/>
      <c r="C210" s="190"/>
      <c r="D210" s="190"/>
      <c r="E210" s="191"/>
      <c r="F210" s="242"/>
      <c r="L210" s="191"/>
      <c r="M210" s="242"/>
    </row>
    <row r="211" spans="2:13" ht="15.75" customHeight="1">
      <c r="B211" s="190"/>
      <c r="C211" s="190"/>
      <c r="D211" s="190"/>
      <c r="E211" s="191"/>
      <c r="F211" s="242"/>
      <c r="L211" s="191"/>
      <c r="M211" s="242"/>
    </row>
    <row r="212" spans="2:13" ht="15.75" customHeight="1">
      <c r="B212" s="190"/>
      <c r="C212" s="190"/>
      <c r="D212" s="190"/>
      <c r="E212" s="191"/>
      <c r="F212" s="242"/>
      <c r="L212" s="191"/>
      <c r="M212" s="242"/>
    </row>
    <row r="213" spans="2:13" ht="15.75" customHeight="1">
      <c r="B213" s="190"/>
      <c r="C213" s="190"/>
      <c r="D213" s="190"/>
      <c r="E213" s="191"/>
      <c r="F213" s="242"/>
      <c r="L213" s="191"/>
      <c r="M213" s="242"/>
    </row>
    <row r="214" spans="2:13" ht="15.75" customHeight="1">
      <c r="B214" s="190"/>
      <c r="C214" s="190"/>
      <c r="D214" s="190"/>
      <c r="E214" s="191"/>
      <c r="F214" s="242"/>
      <c r="L214" s="191"/>
      <c r="M214" s="242"/>
    </row>
    <row r="215" spans="2:13" ht="15.75" customHeight="1">
      <c r="B215" s="190"/>
      <c r="C215" s="190"/>
      <c r="D215" s="190"/>
      <c r="E215" s="191"/>
      <c r="F215" s="242"/>
      <c r="L215" s="191"/>
      <c r="M215" s="242"/>
    </row>
    <row r="216" spans="2:13" ht="15.75" customHeight="1">
      <c r="B216" s="190"/>
      <c r="C216" s="190"/>
      <c r="D216" s="190"/>
      <c r="E216" s="191"/>
      <c r="F216" s="242"/>
      <c r="L216" s="191"/>
      <c r="M216" s="242"/>
    </row>
    <row r="217" spans="2:13" ht="15.75" customHeight="1">
      <c r="B217" s="190"/>
      <c r="C217" s="190"/>
      <c r="D217" s="190"/>
      <c r="E217" s="191"/>
      <c r="F217" s="242"/>
      <c r="L217" s="191"/>
      <c r="M217" s="242"/>
    </row>
    <row r="218" spans="2:13" ht="15.75" customHeight="1">
      <c r="B218" s="190"/>
      <c r="C218" s="190"/>
      <c r="D218" s="190"/>
      <c r="E218" s="191"/>
      <c r="F218" s="242"/>
      <c r="L218" s="191"/>
      <c r="M218" s="242"/>
    </row>
    <row r="219" spans="2:13" ht="15.75" customHeight="1">
      <c r="B219" s="190"/>
      <c r="C219" s="190"/>
      <c r="D219" s="190"/>
      <c r="E219" s="191"/>
      <c r="F219" s="242"/>
      <c r="L219" s="191"/>
      <c r="M219" s="242"/>
    </row>
    <row r="220" spans="2:13" ht="15.75" customHeight="1">
      <c r="B220" s="190"/>
      <c r="C220" s="190"/>
      <c r="D220" s="190"/>
      <c r="E220" s="191"/>
      <c r="F220" s="242"/>
      <c r="L220" s="191"/>
      <c r="M220" s="242"/>
    </row>
    <row r="221" spans="2:13" ht="15.75" customHeight="1">
      <c r="B221" s="190"/>
      <c r="C221" s="190"/>
      <c r="D221" s="190"/>
      <c r="E221" s="191"/>
      <c r="F221" s="242"/>
      <c r="L221" s="191"/>
      <c r="M221" s="242"/>
    </row>
    <row r="222" spans="2:13" ht="15.75" customHeight="1">
      <c r="B222" s="190"/>
      <c r="C222" s="190"/>
      <c r="D222" s="190"/>
      <c r="E222" s="191"/>
      <c r="F222" s="242"/>
      <c r="L222" s="191"/>
      <c r="M222" s="242"/>
    </row>
    <row r="223" spans="2:13" ht="15.75" customHeight="1">
      <c r="B223" s="190"/>
      <c r="C223" s="190"/>
      <c r="D223" s="190"/>
      <c r="E223" s="191"/>
      <c r="F223" s="242"/>
      <c r="L223" s="191"/>
      <c r="M223" s="242"/>
    </row>
    <row r="224" spans="2:13" ht="15.75" customHeight="1">
      <c r="B224" s="190"/>
      <c r="C224" s="190"/>
      <c r="D224" s="190"/>
      <c r="E224" s="191"/>
      <c r="F224" s="242"/>
      <c r="L224" s="191"/>
      <c r="M224" s="242"/>
    </row>
    <row r="225" spans="2:13" ht="15.75" customHeight="1">
      <c r="B225" s="190"/>
      <c r="C225" s="190"/>
      <c r="D225" s="190"/>
      <c r="E225" s="191"/>
      <c r="F225" s="242"/>
      <c r="L225" s="191"/>
      <c r="M225" s="242"/>
    </row>
    <row r="226" spans="2:13" ht="15.75" customHeight="1">
      <c r="B226" s="190"/>
      <c r="C226" s="190"/>
      <c r="D226" s="190"/>
      <c r="E226" s="191"/>
      <c r="F226" s="242"/>
      <c r="L226" s="191"/>
      <c r="M226" s="242"/>
    </row>
    <row r="227" spans="2:13" ht="15.75" customHeight="1"/>
    <row r="228" spans="2:13" ht="15.75" customHeight="1"/>
    <row r="229" spans="2:13" ht="15.75" customHeight="1"/>
    <row r="230" spans="2:13" ht="15.75" customHeight="1"/>
    <row r="231" spans="2:13" ht="15.75" customHeight="1"/>
    <row r="232" spans="2:13" ht="15.75" customHeight="1"/>
    <row r="233" spans="2:13" ht="15.75" customHeight="1"/>
    <row r="234" spans="2:13" ht="15.75" customHeight="1"/>
    <row r="235" spans="2:13" ht="15.75" customHeight="1"/>
    <row r="236" spans="2:13" ht="15.75" customHeight="1"/>
    <row r="237" spans="2:13" ht="15.75" customHeight="1"/>
    <row r="238" spans="2:13" ht="15.75" customHeight="1"/>
    <row r="239" spans="2:13" ht="15.75" customHeight="1"/>
    <row r="240" spans="2:13"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1000"/>
  <sheetViews>
    <sheetView workbookViewId="0">
      <selection activeCell="C12" sqref="C12"/>
    </sheetView>
  </sheetViews>
  <sheetFormatPr defaultColWidth="14.42578125" defaultRowHeight="15" customHeight="1"/>
  <cols>
    <col min="1" max="3" width="9.140625" customWidth="1"/>
    <col min="4" max="72" width="8.7109375" customWidth="1"/>
  </cols>
  <sheetData>
    <row r="1" spans="1:72">
      <c r="A1" s="117" t="s">
        <v>3090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row>
    <row r="2" spans="1:72">
      <c r="A2" s="4" t="s">
        <v>141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row>
    <row r="3" spans="1:72">
      <c r="A3" s="42"/>
      <c r="B3" s="42"/>
      <c r="C3" s="42"/>
      <c r="D3" s="370" t="s">
        <v>58</v>
      </c>
      <c r="E3" s="363"/>
      <c r="F3" s="363"/>
      <c r="G3" s="363"/>
      <c r="H3" s="363"/>
      <c r="I3" s="363"/>
      <c r="J3" s="363"/>
      <c r="K3" s="363"/>
      <c r="L3" s="363"/>
      <c r="M3" s="363"/>
      <c r="N3" s="363"/>
      <c r="O3" s="364"/>
      <c r="P3" s="370" t="s">
        <v>59</v>
      </c>
      <c r="Q3" s="363"/>
      <c r="R3" s="363"/>
      <c r="S3" s="363"/>
      <c r="T3" s="363"/>
      <c r="U3" s="363"/>
      <c r="V3" s="363"/>
      <c r="W3" s="363"/>
      <c r="X3" s="363"/>
      <c r="Y3" s="363"/>
      <c r="Z3" s="363"/>
      <c r="AA3" s="364"/>
      <c r="AB3" s="370" t="s">
        <v>60</v>
      </c>
      <c r="AC3" s="363"/>
      <c r="AD3" s="363"/>
      <c r="AE3" s="363"/>
      <c r="AF3" s="363"/>
      <c r="AG3" s="363"/>
      <c r="AH3" s="363"/>
      <c r="AI3" s="363"/>
      <c r="AJ3" s="363"/>
      <c r="AK3" s="363"/>
      <c r="AL3" s="363"/>
      <c r="AM3" s="363"/>
      <c r="AN3" s="363"/>
      <c r="AO3" s="363"/>
      <c r="AP3" s="363"/>
      <c r="AQ3" s="363"/>
      <c r="AR3" s="363"/>
      <c r="AS3" s="364"/>
      <c r="AT3" s="370" t="s">
        <v>61</v>
      </c>
      <c r="AU3" s="363"/>
      <c r="AV3" s="363"/>
      <c r="AW3" s="363"/>
      <c r="AX3" s="363"/>
      <c r="AY3" s="363"/>
      <c r="AZ3" s="363"/>
      <c r="BA3" s="363"/>
      <c r="BB3" s="363"/>
      <c r="BC3" s="363"/>
      <c r="BD3" s="363"/>
      <c r="BE3" s="363"/>
      <c r="BF3" s="363"/>
      <c r="BG3" s="363"/>
      <c r="BH3" s="363"/>
      <c r="BI3" s="363"/>
      <c r="BJ3" s="363"/>
      <c r="BK3" s="364"/>
      <c r="BL3" s="370" t="s">
        <v>63</v>
      </c>
      <c r="BM3" s="363"/>
      <c r="BN3" s="363"/>
      <c r="BO3" s="363"/>
      <c r="BP3" s="363"/>
      <c r="BQ3" s="363"/>
      <c r="BR3" s="364"/>
      <c r="BS3" s="39"/>
      <c r="BT3" s="39"/>
    </row>
    <row r="4" spans="1:72" ht="81" customHeight="1">
      <c r="A4" s="62"/>
      <c r="B4" s="62"/>
      <c r="C4" s="62"/>
      <c r="D4" s="62" t="s">
        <v>7</v>
      </c>
      <c r="E4" s="62" t="s">
        <v>64</v>
      </c>
      <c r="F4" s="62" t="s">
        <v>35</v>
      </c>
      <c r="G4" s="62" t="s">
        <v>65</v>
      </c>
      <c r="H4" s="62" t="s">
        <v>66</v>
      </c>
      <c r="I4" s="62" t="s">
        <v>67</v>
      </c>
      <c r="J4" s="62" t="s">
        <v>68</v>
      </c>
      <c r="K4" s="62" t="s">
        <v>69</v>
      </c>
      <c r="L4" s="62" t="s">
        <v>70</v>
      </c>
      <c r="M4" s="62" t="s">
        <v>71</v>
      </c>
      <c r="N4" s="62" t="s">
        <v>72</v>
      </c>
      <c r="O4" s="62" t="s">
        <v>73</v>
      </c>
      <c r="P4" s="62" t="s">
        <v>7</v>
      </c>
      <c r="Q4" s="62" t="s">
        <v>64</v>
      </c>
      <c r="R4" s="62" t="s">
        <v>35</v>
      </c>
      <c r="S4" s="62" t="s">
        <v>65</v>
      </c>
      <c r="T4" s="62" t="s">
        <v>66</v>
      </c>
      <c r="U4" s="62" t="s">
        <v>67</v>
      </c>
      <c r="V4" s="62" t="s">
        <v>68</v>
      </c>
      <c r="W4" s="62" t="s">
        <v>69</v>
      </c>
      <c r="X4" s="62" t="s">
        <v>70</v>
      </c>
      <c r="Y4" s="62" t="s">
        <v>71</v>
      </c>
      <c r="Z4" s="62" t="s">
        <v>72</v>
      </c>
      <c r="AA4" s="62" t="s">
        <v>73</v>
      </c>
      <c r="AB4" s="62" t="s">
        <v>7</v>
      </c>
      <c r="AC4" s="62" t="s">
        <v>64</v>
      </c>
      <c r="AD4" s="62" t="s">
        <v>35</v>
      </c>
      <c r="AE4" s="62" t="s">
        <v>65</v>
      </c>
      <c r="AF4" s="62" t="s">
        <v>66</v>
      </c>
      <c r="AG4" s="62" t="s">
        <v>67</v>
      </c>
      <c r="AH4" s="62" t="s">
        <v>68</v>
      </c>
      <c r="AI4" s="62" t="s">
        <v>64</v>
      </c>
      <c r="AJ4" s="62" t="s">
        <v>35</v>
      </c>
      <c r="AK4" s="62" t="s">
        <v>65</v>
      </c>
      <c r="AL4" s="62" t="s">
        <v>66</v>
      </c>
      <c r="AM4" s="62" t="s">
        <v>67</v>
      </c>
      <c r="AN4" s="62" t="s">
        <v>68</v>
      </c>
      <c r="AO4" s="62" t="s">
        <v>74</v>
      </c>
      <c r="AP4" s="62" t="s">
        <v>71</v>
      </c>
      <c r="AQ4" s="62" t="s">
        <v>70</v>
      </c>
      <c r="AR4" s="62" t="s">
        <v>72</v>
      </c>
      <c r="AS4" s="62" t="s">
        <v>75</v>
      </c>
      <c r="AT4" s="62" t="s">
        <v>7</v>
      </c>
      <c r="AU4" s="62" t="s">
        <v>64</v>
      </c>
      <c r="AV4" s="62" t="s">
        <v>35</v>
      </c>
      <c r="AW4" s="62" t="s">
        <v>65</v>
      </c>
      <c r="AX4" s="62" t="s">
        <v>66</v>
      </c>
      <c r="AY4" s="62" t="s">
        <v>67</v>
      </c>
      <c r="AZ4" s="62" t="s">
        <v>68</v>
      </c>
      <c r="BA4" s="62" t="s">
        <v>64</v>
      </c>
      <c r="BB4" s="62" t="s">
        <v>35</v>
      </c>
      <c r="BC4" s="62" t="s">
        <v>65</v>
      </c>
      <c r="BD4" s="62" t="s">
        <v>66</v>
      </c>
      <c r="BE4" s="62" t="s">
        <v>67</v>
      </c>
      <c r="BF4" s="62" t="s">
        <v>68</v>
      </c>
      <c r="BG4" s="62" t="s">
        <v>74</v>
      </c>
      <c r="BH4" s="62" t="s">
        <v>71</v>
      </c>
      <c r="BI4" s="62" t="s">
        <v>70</v>
      </c>
      <c r="BJ4" s="62" t="s">
        <v>72</v>
      </c>
      <c r="BK4" s="62" t="s">
        <v>75</v>
      </c>
      <c r="BL4" s="62" t="s">
        <v>7</v>
      </c>
      <c r="BM4" s="62" t="s">
        <v>64</v>
      </c>
      <c r="BN4" s="62" t="s">
        <v>35</v>
      </c>
      <c r="BO4" s="62" t="s">
        <v>65</v>
      </c>
      <c r="BP4" s="62" t="s">
        <v>66</v>
      </c>
      <c r="BQ4" s="62" t="s">
        <v>67</v>
      </c>
      <c r="BR4" s="62" t="s">
        <v>68</v>
      </c>
      <c r="BS4" s="64"/>
      <c r="BT4" s="64"/>
    </row>
    <row r="5" spans="1:72" ht="105">
      <c r="A5" s="4"/>
      <c r="B5" s="3" t="s">
        <v>103</v>
      </c>
      <c r="C5" s="44" t="s">
        <v>144</v>
      </c>
      <c r="D5" s="4">
        <v>101</v>
      </c>
      <c r="E5" s="4">
        <v>-2.5832959518482398E-2</v>
      </c>
      <c r="F5" s="4">
        <v>3.03519031248565E-2</v>
      </c>
      <c r="G5" s="4">
        <v>-8.6050270851183594E-2</v>
      </c>
      <c r="H5" s="4">
        <v>3.4384351814218797E-2</v>
      </c>
      <c r="I5" s="4">
        <v>-0.85111498320929801</v>
      </c>
      <c r="J5" s="4">
        <v>0.396738963327745</v>
      </c>
      <c r="K5" s="4">
        <v>46.760034950598602</v>
      </c>
      <c r="L5" s="4">
        <v>57.23816679107</v>
      </c>
      <c r="M5" s="4">
        <v>0</v>
      </c>
      <c r="N5" s="6">
        <v>2.5351540852529699E-7</v>
      </c>
      <c r="O5" s="4">
        <v>187.82882352986101</v>
      </c>
      <c r="P5" s="4">
        <v>101</v>
      </c>
      <c r="Q5" s="4">
        <v>-3.056223282701E-2</v>
      </c>
      <c r="R5" s="4">
        <v>6.9021505839774603E-3</v>
      </c>
      <c r="S5" s="4">
        <v>-4.4090447971605801E-2</v>
      </c>
      <c r="T5" s="4">
        <v>-1.7034017682414099E-2</v>
      </c>
      <c r="U5" s="4">
        <v>-4.4279290135971001</v>
      </c>
      <c r="V5" s="6">
        <v>9.5142201185104405E-6</v>
      </c>
      <c r="W5" s="4">
        <v>51.346316418664301</v>
      </c>
      <c r="X5" s="4">
        <v>56.066968345492199</v>
      </c>
      <c r="Y5" s="4">
        <v>0</v>
      </c>
      <c r="Z5" s="6">
        <v>2.7545103758661701E-9</v>
      </c>
      <c r="AA5" s="4">
        <v>205.534283612519</v>
      </c>
      <c r="AB5" s="4">
        <v>101</v>
      </c>
      <c r="AC5" s="4">
        <v>-5.0016543969324902E-2</v>
      </c>
      <c r="AD5" s="4">
        <v>5.8536196250071802E-2</v>
      </c>
      <c r="AE5" s="4">
        <v>-0.16616505685010699</v>
      </c>
      <c r="AF5" s="4">
        <v>6.6131968911456701E-2</v>
      </c>
      <c r="AG5" s="4">
        <v>-0.85445497270867898</v>
      </c>
      <c r="AH5" s="4">
        <v>0.394915895538896</v>
      </c>
      <c r="AI5" s="4">
        <v>1.04485650031001E-3</v>
      </c>
      <c r="AJ5" s="4">
        <v>2.15945522094668E-3</v>
      </c>
      <c r="AK5" s="4">
        <v>-3.23997115528418E-3</v>
      </c>
      <c r="AL5" s="4">
        <v>5.3296841559041996E-3</v>
      </c>
      <c r="AM5" s="4">
        <v>0.483851894762585</v>
      </c>
      <c r="AN5" s="4">
        <v>0.62955954563545302</v>
      </c>
      <c r="AO5" s="4">
        <v>18.05067696283</v>
      </c>
      <c r="AP5" s="4">
        <v>89.144689700773199</v>
      </c>
      <c r="AQ5" s="4">
        <v>89.320318597050004</v>
      </c>
      <c r="AR5" s="6">
        <v>3.14938485355516E-10</v>
      </c>
      <c r="AS5" s="4">
        <v>212.13116747181999</v>
      </c>
      <c r="AT5" s="4">
        <v>101</v>
      </c>
      <c r="AU5" s="4">
        <v>-9.4111149316811298E-3</v>
      </c>
      <c r="AV5" s="4">
        <v>1.9555865246117E-2</v>
      </c>
      <c r="AW5" s="4">
        <v>-4.8214194255966097E-2</v>
      </c>
      <c r="AX5" s="4">
        <v>2.93919643926038E-2</v>
      </c>
      <c r="AY5" s="4">
        <v>-0.48124257419649602</v>
      </c>
      <c r="AZ5" s="4">
        <v>0.63140607754786204</v>
      </c>
      <c r="BA5" s="6">
        <v>9.4169233378839893E-5</v>
      </c>
      <c r="BB5" s="4">
        <v>7.9463442718958103E-4</v>
      </c>
      <c r="BC5" s="4">
        <v>-1.48255786736489E-3</v>
      </c>
      <c r="BD5" s="4">
        <v>1.6708963341225699E-3</v>
      </c>
      <c r="BE5" s="4">
        <v>0.1185063598514</v>
      </c>
      <c r="BF5" s="4">
        <v>0.90590657865207302</v>
      </c>
      <c r="BG5" s="4">
        <v>18.05067696283</v>
      </c>
      <c r="BH5" s="4">
        <v>89.144689700773199</v>
      </c>
      <c r="BI5" s="4">
        <v>89.320318597050004</v>
      </c>
      <c r="BJ5" s="6">
        <v>7.9680955817696397E-11</v>
      </c>
      <c r="BK5" s="4">
        <v>217.08153655040601</v>
      </c>
      <c r="BL5" s="4">
        <v>101</v>
      </c>
      <c r="BM5" s="4">
        <v>1.7498387393417799E-3</v>
      </c>
      <c r="BN5" s="4">
        <v>1.16818440763235E-2</v>
      </c>
      <c r="BO5" s="4">
        <v>-9.9320053369817401E-3</v>
      </c>
      <c r="BP5" s="4">
        <v>1.34316828156653E-2</v>
      </c>
      <c r="BQ5" s="4">
        <v>0.149791311021546</v>
      </c>
      <c r="BR5" s="4">
        <v>0.881230963050609</v>
      </c>
    </row>
    <row r="6" spans="1:72" ht="105">
      <c r="A6" s="68" t="s">
        <v>78</v>
      </c>
      <c r="B6" s="44" t="s">
        <v>79</v>
      </c>
      <c r="C6" s="44" t="s">
        <v>144</v>
      </c>
      <c r="D6" s="4">
        <v>101</v>
      </c>
      <c r="E6" s="4">
        <v>-2.5832959518482398E-2</v>
      </c>
      <c r="F6" s="4">
        <v>3.03519031248565E-2</v>
      </c>
      <c r="G6" s="4">
        <v>-8.6050270851183594E-2</v>
      </c>
      <c r="H6" s="4">
        <v>3.4384351814218797E-2</v>
      </c>
      <c r="I6" s="4">
        <v>-0.85111498320929801</v>
      </c>
      <c r="J6" s="4">
        <v>0.396738963327745</v>
      </c>
      <c r="K6" s="4">
        <v>46.760034950598602</v>
      </c>
      <c r="L6" s="4">
        <v>57.23816679107</v>
      </c>
      <c r="M6" s="4">
        <v>0</v>
      </c>
      <c r="N6" s="6">
        <v>2.5351540852529699E-7</v>
      </c>
      <c r="O6" s="4">
        <v>187.82882352986101</v>
      </c>
      <c r="P6" s="4">
        <v>101</v>
      </c>
      <c r="Q6" s="4">
        <v>-3.056223282701E-2</v>
      </c>
      <c r="R6" s="4">
        <v>6.9021505839774603E-3</v>
      </c>
      <c r="S6" s="4">
        <v>-4.4090447971605801E-2</v>
      </c>
      <c r="T6" s="4">
        <v>-1.7034017682414099E-2</v>
      </c>
      <c r="U6" s="4">
        <v>-4.4279290135971001</v>
      </c>
      <c r="V6" s="6">
        <v>9.5142201185104405E-6</v>
      </c>
      <c r="W6" s="4">
        <v>51.346316418664301</v>
      </c>
      <c r="X6" s="4">
        <v>56.066968345492199</v>
      </c>
      <c r="Y6" s="4">
        <v>0</v>
      </c>
      <c r="Z6" s="6">
        <v>2.7545103758661701E-9</v>
      </c>
      <c r="AA6" s="4">
        <v>205.534283612519</v>
      </c>
      <c r="AB6" s="4">
        <v>101</v>
      </c>
      <c r="AC6" s="4">
        <v>-5.0016543969324902E-2</v>
      </c>
      <c r="AD6" s="4">
        <v>5.8536196250071802E-2</v>
      </c>
      <c r="AE6" s="4">
        <v>-0.16616505685010699</v>
      </c>
      <c r="AF6" s="4">
        <v>6.6131968911456701E-2</v>
      </c>
      <c r="AG6" s="4">
        <v>-0.85445497270867898</v>
      </c>
      <c r="AH6" s="4">
        <v>0.394915895538896</v>
      </c>
      <c r="AI6" s="4">
        <v>1.04485650031001E-3</v>
      </c>
      <c r="AJ6" s="4">
        <v>2.15945522094668E-3</v>
      </c>
      <c r="AK6" s="4">
        <v>-3.23997115528418E-3</v>
      </c>
      <c r="AL6" s="4">
        <v>5.3296841559041996E-3</v>
      </c>
      <c r="AM6" s="4">
        <v>0.483851894762585</v>
      </c>
      <c r="AN6" s="4">
        <v>0.62955954563545302</v>
      </c>
      <c r="AO6" s="4">
        <v>18.05067696283</v>
      </c>
      <c r="AP6" s="4">
        <v>89.144689700773199</v>
      </c>
      <c r="AQ6" s="4">
        <v>89.320318597050004</v>
      </c>
      <c r="AR6" s="6">
        <v>3.14938485355516E-10</v>
      </c>
      <c r="AS6" s="4">
        <v>212.13116747181999</v>
      </c>
      <c r="AT6" s="4">
        <v>101</v>
      </c>
      <c r="AU6" s="4">
        <v>-9.4111149316811298E-3</v>
      </c>
      <c r="AV6" s="4">
        <v>1.9555865246117E-2</v>
      </c>
      <c r="AW6" s="4">
        <v>-4.8214194255966097E-2</v>
      </c>
      <c r="AX6" s="4">
        <v>2.93919643926038E-2</v>
      </c>
      <c r="AY6" s="4">
        <v>-0.48124257419649602</v>
      </c>
      <c r="AZ6" s="4">
        <v>0.63140607754786204</v>
      </c>
      <c r="BA6" s="6">
        <v>9.4169233378839893E-5</v>
      </c>
      <c r="BB6" s="4">
        <v>7.9463442718958103E-4</v>
      </c>
      <c r="BC6" s="4">
        <v>-1.48255786736489E-3</v>
      </c>
      <c r="BD6" s="4">
        <v>1.6708963341225699E-3</v>
      </c>
      <c r="BE6" s="4">
        <v>0.1185063598514</v>
      </c>
      <c r="BF6" s="4">
        <v>0.90590657865207302</v>
      </c>
      <c r="BG6" s="4">
        <v>18.05067696283</v>
      </c>
      <c r="BH6" s="4">
        <v>89.144689700773199</v>
      </c>
      <c r="BI6" s="4">
        <v>89.320318597050004</v>
      </c>
      <c r="BJ6" s="6">
        <v>7.9680955817696397E-11</v>
      </c>
      <c r="BK6" s="4">
        <v>217.08153655040601</v>
      </c>
      <c r="BL6" s="4">
        <v>101</v>
      </c>
      <c r="BM6" s="4">
        <v>1.7498387393417799E-3</v>
      </c>
      <c r="BN6" s="4">
        <v>1.18311916897077E-2</v>
      </c>
      <c r="BO6" s="4">
        <v>-1.0081352950365901E-2</v>
      </c>
      <c r="BP6" s="4">
        <v>1.35810304290495E-2</v>
      </c>
      <c r="BQ6" s="4">
        <v>0.147900463895283</v>
      </c>
      <c r="BR6" s="4">
        <v>0.88271913189436602</v>
      </c>
    </row>
    <row r="7" spans="1:72" ht="30">
      <c r="A7" s="68" t="s">
        <v>81</v>
      </c>
      <c r="B7" s="42"/>
      <c r="C7" s="4"/>
      <c r="D7" s="4">
        <v>96</v>
      </c>
      <c r="E7" s="4">
        <v>-4.3841921237108498E-2</v>
      </c>
      <c r="F7" s="4">
        <v>2.9872685077356399E-2</v>
      </c>
      <c r="G7" s="4">
        <v>-0.10314669926433399</v>
      </c>
      <c r="H7" s="4">
        <v>1.5462856790117101E-2</v>
      </c>
      <c r="I7" s="4">
        <v>-1.46762572977883</v>
      </c>
      <c r="J7" s="4">
        <v>0.145508954704402</v>
      </c>
      <c r="K7" s="4">
        <v>37.572188633696399</v>
      </c>
      <c r="L7" s="4">
        <v>61.379302350819799</v>
      </c>
      <c r="M7" s="4">
        <v>1824.1145023684101</v>
      </c>
      <c r="N7" s="4">
        <v>1.7855222314586001E-4</v>
      </c>
      <c r="O7" s="4">
        <v>152.17576576980201</v>
      </c>
      <c r="P7" s="4">
        <v>96</v>
      </c>
      <c r="Q7" s="4">
        <v>-3.0847058567669901E-2</v>
      </c>
      <c r="R7" s="4">
        <v>7.0576529774829802E-3</v>
      </c>
      <c r="S7" s="4">
        <v>-4.4680058403536498E-2</v>
      </c>
      <c r="T7" s="4">
        <v>-1.7014058731803301E-2</v>
      </c>
      <c r="U7" s="4">
        <v>-4.3707247531276403</v>
      </c>
      <c r="V7" s="6">
        <v>1.23834815162536E-5</v>
      </c>
      <c r="W7" s="4">
        <v>43.754231942986202</v>
      </c>
      <c r="X7" s="4">
        <v>58.555918047458803</v>
      </c>
      <c r="Y7" s="4">
        <v>0</v>
      </c>
      <c r="Z7" s="6">
        <v>4.6771916138544604E-6</v>
      </c>
      <c r="AA7" s="4">
        <v>168.901596123112</v>
      </c>
      <c r="AB7" s="4">
        <v>96</v>
      </c>
      <c r="AC7" s="4">
        <v>-6.5535570904512896E-2</v>
      </c>
      <c r="AD7" s="4">
        <v>5.6759077175388702E-2</v>
      </c>
      <c r="AE7" s="4">
        <v>-0.17823204917496299</v>
      </c>
      <c r="AF7" s="4">
        <v>4.7160907365937199E-2</v>
      </c>
      <c r="AG7" s="4">
        <v>-1.1546271392328</v>
      </c>
      <c r="AH7" s="4">
        <v>0.251170034155555</v>
      </c>
      <c r="AI7" s="4">
        <v>9.1876583909349303E-4</v>
      </c>
      <c r="AJ7" s="4">
        <v>2.0406653403338602E-3</v>
      </c>
      <c r="AK7" s="4">
        <v>-3.1330230311440899E-3</v>
      </c>
      <c r="AL7" s="4">
        <v>4.9705547093310699E-3</v>
      </c>
      <c r="AM7" s="4">
        <v>0.45022857052258197</v>
      </c>
      <c r="AN7" s="4">
        <v>0.65358229701585602</v>
      </c>
      <c r="AO7" s="4">
        <v>15.3428546892931</v>
      </c>
      <c r="AP7" s="4">
        <v>89.027584154051993</v>
      </c>
      <c r="AQ7" s="4">
        <v>89.212235313567703</v>
      </c>
      <c r="AR7" s="6">
        <v>2.6295684332984702E-7</v>
      </c>
      <c r="AS7" s="4">
        <v>179.534724097262</v>
      </c>
      <c r="AT7" s="4">
        <v>96</v>
      </c>
      <c r="AU7" s="4">
        <v>-9.7860828889202601E-3</v>
      </c>
      <c r="AV7" s="4">
        <v>1.8379787267659899E-2</v>
      </c>
      <c r="AW7" s="4">
        <v>-4.6279581365380303E-2</v>
      </c>
      <c r="AX7" s="4">
        <v>2.67074155875398E-2</v>
      </c>
      <c r="AY7" s="4">
        <v>-0.53243722282571504</v>
      </c>
      <c r="AZ7" s="4">
        <v>0.59567956040620496</v>
      </c>
      <c r="BA7" s="6">
        <v>-1.1294633922952599E-6</v>
      </c>
      <c r="BB7" s="4">
        <v>7.3749388490395901E-4</v>
      </c>
      <c r="BC7" s="4">
        <v>-1.4654408601023801E-3</v>
      </c>
      <c r="BD7" s="4">
        <v>1.4631819333177901E-3</v>
      </c>
      <c r="BE7" s="4">
        <v>-1.5314884847382E-3</v>
      </c>
      <c r="BF7" s="4">
        <v>0.99878129495524204</v>
      </c>
      <c r="BG7" s="4">
        <v>15.3428546892931</v>
      </c>
      <c r="BH7" s="4">
        <v>88.739720158604896</v>
      </c>
      <c r="BI7" s="4">
        <v>88.934710253314705</v>
      </c>
      <c r="BJ7" s="6">
        <v>2.0316231568328302E-6</v>
      </c>
      <c r="BK7" s="4">
        <v>177.78175468835099</v>
      </c>
      <c r="BL7" s="4">
        <v>96</v>
      </c>
      <c r="BM7" s="4">
        <v>-4.4973178623122301E-3</v>
      </c>
      <c r="BN7" s="4">
        <v>1.21527423242744E-2</v>
      </c>
      <c r="BO7" s="4">
        <v>-1.6650060186586699E-2</v>
      </c>
      <c r="BP7" s="4">
        <v>7.6554244619622003E-3</v>
      </c>
      <c r="BQ7" s="4">
        <v>-0.37006609227030901</v>
      </c>
      <c r="BR7" s="4">
        <v>0.71215699204774696</v>
      </c>
    </row>
    <row r="8" spans="1:72" ht="30">
      <c r="A8" s="68" t="s">
        <v>82</v>
      </c>
      <c r="B8" s="42"/>
      <c r="C8" s="4"/>
      <c r="D8" s="4">
        <v>86</v>
      </c>
      <c r="E8" s="4">
        <v>-5.07831426407441E-2</v>
      </c>
      <c r="F8" s="4">
        <v>3.0514436240576301E-2</v>
      </c>
      <c r="G8" s="4">
        <v>-0.11145401693264199</v>
      </c>
      <c r="H8" s="4">
        <v>9.8877316511535897E-3</v>
      </c>
      <c r="I8" s="4">
        <v>-1.6642333563159799</v>
      </c>
      <c r="J8" s="4">
        <v>9.9748288884813602E-2</v>
      </c>
      <c r="K8" s="4">
        <v>21.238472997544601</v>
      </c>
      <c r="L8" s="4">
        <v>73.7850423087596</v>
      </c>
      <c r="M8" s="4">
        <v>164.06000687428099</v>
      </c>
      <c r="N8" s="4">
        <v>4.7360215185621099E-2</v>
      </c>
      <c r="O8" s="4">
        <v>107.92071108188399</v>
      </c>
      <c r="P8" s="4">
        <v>86</v>
      </c>
      <c r="Q8" s="4">
        <v>-3.2711095551147699E-2</v>
      </c>
      <c r="R8" s="4">
        <v>8.2113897489901697E-3</v>
      </c>
      <c r="S8" s="4">
        <v>-4.8805419459168498E-2</v>
      </c>
      <c r="T8" s="4">
        <v>-1.6616771643126999E-2</v>
      </c>
      <c r="U8" s="4">
        <v>-3.9836247640261502</v>
      </c>
      <c r="V8" s="6">
        <v>6.7872012507494298E-5</v>
      </c>
      <c r="W8" s="4">
        <v>25.697903230728802</v>
      </c>
      <c r="X8" s="4">
        <v>69.939822648622695</v>
      </c>
      <c r="Y8" s="4">
        <v>199.36024215134</v>
      </c>
      <c r="Z8" s="4">
        <v>1.8442553272026901E-2</v>
      </c>
      <c r="AA8" s="4">
        <v>114.397848372905</v>
      </c>
      <c r="AB8" s="4">
        <v>86</v>
      </c>
      <c r="AC8" s="4">
        <v>-8.1082791798271506E-2</v>
      </c>
      <c r="AD8" s="4">
        <v>6.3160347575606096E-2</v>
      </c>
      <c r="AE8" s="4">
        <v>-0.20668406955666799</v>
      </c>
      <c r="AF8" s="4">
        <v>4.4518485960124601E-2</v>
      </c>
      <c r="AG8" s="4">
        <v>-1.2837610132086601</v>
      </c>
      <c r="AH8" s="4">
        <v>0.20275554087641101</v>
      </c>
      <c r="AI8" s="4">
        <v>1.1154465099876801E-3</v>
      </c>
      <c r="AJ8" s="4">
        <v>2.03323677218031E-3</v>
      </c>
      <c r="AK8" s="4">
        <v>-2.92786779042056E-3</v>
      </c>
      <c r="AL8" s="4">
        <v>5.1587608103959301E-3</v>
      </c>
      <c r="AM8" s="4">
        <v>0.54860630362864904</v>
      </c>
      <c r="AN8" s="4">
        <v>0.58473087778676003</v>
      </c>
      <c r="AO8" s="4">
        <v>0</v>
      </c>
      <c r="AP8" s="4">
        <v>86.549198902491298</v>
      </c>
      <c r="AQ8" s="4">
        <v>86.893100610587396</v>
      </c>
      <c r="AR8" s="4">
        <v>3.8704212517595101E-3</v>
      </c>
      <c r="AS8" s="4">
        <v>122.572384391447</v>
      </c>
      <c r="AT8" s="4">
        <v>86</v>
      </c>
      <c r="AU8" s="4">
        <v>-1.8301703524834699E-2</v>
      </c>
      <c r="AV8" s="4">
        <v>2.4024330078904799E-2</v>
      </c>
      <c r="AW8" s="4">
        <v>-6.6076718562360096E-2</v>
      </c>
      <c r="AX8" s="4">
        <v>2.94733115126906E-2</v>
      </c>
      <c r="AY8" s="4">
        <v>-0.76179870426043805</v>
      </c>
      <c r="AZ8" s="4">
        <v>0.448313786467671</v>
      </c>
      <c r="BA8" s="4">
        <v>3.8099190133612402E-4</v>
      </c>
      <c r="BB8" s="4">
        <v>8.3304309063288596E-4</v>
      </c>
      <c r="BC8" s="4">
        <v>-1.27560564170376E-3</v>
      </c>
      <c r="BD8" s="4">
        <v>2.0375894443760002E-3</v>
      </c>
      <c r="BE8" s="4">
        <v>0.45734957245329699</v>
      </c>
      <c r="BF8" s="4">
        <v>0.64860049504305395</v>
      </c>
      <c r="BG8" s="4">
        <v>0</v>
      </c>
      <c r="BH8" s="4">
        <v>85.391599503951198</v>
      </c>
      <c r="BI8" s="4">
        <v>85.801526767601302</v>
      </c>
      <c r="BJ8" s="4">
        <v>4.98706276095391E-2</v>
      </c>
      <c r="BK8" s="4">
        <v>123.24565215795501</v>
      </c>
      <c r="BL8" s="4">
        <v>86</v>
      </c>
      <c r="BM8" s="4">
        <v>-2.3948549975703299E-2</v>
      </c>
      <c r="BN8" s="4">
        <v>1.49391383715701E-2</v>
      </c>
      <c r="BO8" s="4">
        <v>-3.8887688347273297E-2</v>
      </c>
      <c r="BP8" s="4">
        <v>-9.0094116041331794E-3</v>
      </c>
      <c r="BQ8" s="4">
        <v>-1.6030743795290501</v>
      </c>
      <c r="BR8" s="4">
        <v>0.11262797350018799</v>
      </c>
    </row>
    <row r="9" spans="1:72">
      <c r="A9" s="4"/>
      <c r="B9" s="4"/>
      <c r="C9" s="4"/>
    </row>
    <row r="10" spans="1:72">
      <c r="A10" s="4"/>
      <c r="B10" s="4"/>
      <c r="C10" s="4"/>
    </row>
    <row r="11" spans="1:72">
      <c r="A11" s="4"/>
      <c r="B11" s="4"/>
      <c r="C11" s="4"/>
    </row>
    <row r="12" spans="1:72">
      <c r="A12" s="4"/>
      <c r="B12" s="4"/>
      <c r="C12" s="4"/>
    </row>
    <row r="13" spans="1:72">
      <c r="A13" s="4"/>
      <c r="B13" s="4"/>
      <c r="C13" s="4"/>
    </row>
    <row r="14" spans="1:72">
      <c r="A14" s="4"/>
      <c r="B14" s="4"/>
      <c r="C14" s="4"/>
    </row>
    <row r="15" spans="1:72">
      <c r="A15" s="4"/>
      <c r="B15" s="4"/>
      <c r="C15" s="4"/>
    </row>
    <row r="16" spans="1:72">
      <c r="A16" s="4"/>
      <c r="B16" s="4"/>
      <c r="C16" s="4"/>
    </row>
    <row r="17" spans="1:3">
      <c r="A17" s="4"/>
      <c r="B17" s="4"/>
      <c r="C17" s="4"/>
    </row>
    <row r="18" spans="1:3">
      <c r="A18" s="4"/>
      <c r="B18" s="4"/>
      <c r="C18" s="4"/>
    </row>
    <row r="19" spans="1:3">
      <c r="A19" s="4"/>
      <c r="B19" s="4"/>
      <c r="C19" s="4"/>
    </row>
    <row r="20" spans="1:3">
      <c r="A20" s="4"/>
      <c r="B20" s="4"/>
      <c r="C20" s="4"/>
    </row>
    <row r="21" spans="1:3" ht="15.75" customHeight="1">
      <c r="A21" s="4"/>
      <c r="B21" s="4"/>
      <c r="C21" s="4"/>
    </row>
    <row r="22" spans="1:3" ht="15.75" customHeight="1">
      <c r="A22" s="4"/>
      <c r="B22" s="4"/>
      <c r="C22" s="4"/>
    </row>
    <row r="23" spans="1:3" ht="15.75" customHeight="1">
      <c r="A23" s="4"/>
      <c r="B23" s="4"/>
      <c r="C23" s="4"/>
    </row>
    <row r="24" spans="1:3" ht="15.75" customHeight="1">
      <c r="A24" s="4"/>
      <c r="B24" s="4"/>
      <c r="C24" s="4"/>
    </row>
    <row r="25" spans="1:3" ht="15.75" customHeight="1">
      <c r="A25" s="4"/>
      <c r="B25" s="4"/>
      <c r="C25" s="4"/>
    </row>
    <row r="26" spans="1:3" ht="15.75" customHeight="1">
      <c r="A26" s="4"/>
      <c r="B26" s="4"/>
      <c r="C26" s="4"/>
    </row>
    <row r="27" spans="1:3" ht="15.75" customHeight="1">
      <c r="A27" s="4"/>
      <c r="B27" s="4"/>
      <c r="C27" s="4"/>
    </row>
    <row r="28" spans="1:3" ht="15.75" customHeight="1">
      <c r="A28" s="4"/>
      <c r="B28" s="4"/>
      <c r="C28" s="4"/>
    </row>
    <row r="29" spans="1:3" ht="15.75" customHeight="1">
      <c r="A29" s="4"/>
      <c r="B29" s="4"/>
      <c r="C29" s="4"/>
    </row>
    <row r="30" spans="1:3" ht="15.75" customHeight="1">
      <c r="A30" s="4"/>
      <c r="B30" s="4"/>
      <c r="C30" s="4"/>
    </row>
    <row r="31" spans="1:3" ht="15.75" customHeight="1">
      <c r="A31" s="4"/>
      <c r="B31" s="4"/>
      <c r="C31" s="4"/>
    </row>
    <row r="32" spans="1:3" ht="15.75" customHeight="1">
      <c r="A32" s="4"/>
      <c r="B32" s="4"/>
      <c r="C32" s="4"/>
    </row>
    <row r="33" spans="1:3" ht="15.75" customHeight="1">
      <c r="A33" s="4"/>
      <c r="B33" s="4"/>
      <c r="C33" s="4"/>
    </row>
    <row r="34" spans="1:3" ht="15.75" customHeight="1">
      <c r="A34" s="4"/>
      <c r="B34" s="4"/>
      <c r="C34" s="4"/>
    </row>
    <row r="35" spans="1:3" ht="15.75" customHeight="1">
      <c r="A35" s="4"/>
      <c r="B35" s="4"/>
      <c r="C35" s="4"/>
    </row>
    <row r="36" spans="1:3" ht="15.75" customHeight="1">
      <c r="A36" s="4"/>
      <c r="B36" s="4"/>
      <c r="C36" s="4"/>
    </row>
    <row r="37" spans="1:3" ht="15.75" customHeight="1">
      <c r="A37" s="4"/>
      <c r="B37" s="4"/>
      <c r="C37" s="4"/>
    </row>
    <row r="38" spans="1:3" ht="15.75" customHeight="1">
      <c r="A38" s="4"/>
      <c r="B38" s="4"/>
      <c r="C38" s="4"/>
    </row>
    <row r="39" spans="1:3" ht="15.75" customHeight="1">
      <c r="A39" s="4"/>
      <c r="B39" s="4"/>
      <c r="C39" s="4"/>
    </row>
    <row r="40" spans="1:3" ht="15.75" customHeight="1">
      <c r="A40" s="4"/>
      <c r="B40" s="4"/>
      <c r="C40" s="4"/>
    </row>
    <row r="41" spans="1:3" ht="15.75" customHeight="1">
      <c r="A41" s="4"/>
      <c r="B41" s="4"/>
      <c r="C41" s="4"/>
    </row>
    <row r="42" spans="1:3" ht="15.75" customHeight="1">
      <c r="A42" s="4"/>
      <c r="B42" s="4"/>
      <c r="C42" s="4"/>
    </row>
    <row r="43" spans="1:3" ht="15.75" customHeight="1">
      <c r="A43" s="4"/>
      <c r="B43" s="4"/>
      <c r="C43" s="4"/>
    </row>
    <row r="44" spans="1:3" ht="15.75" customHeight="1">
      <c r="A44" s="4"/>
      <c r="B44" s="4"/>
      <c r="C44" s="4"/>
    </row>
    <row r="45" spans="1:3" ht="15.75" customHeight="1">
      <c r="A45" s="4"/>
      <c r="B45" s="4"/>
      <c r="C45" s="4"/>
    </row>
    <row r="46" spans="1:3" ht="15.75" customHeight="1">
      <c r="A46" s="4"/>
      <c r="B46" s="4"/>
      <c r="C46" s="4"/>
    </row>
    <row r="47" spans="1:3" ht="15.75" customHeight="1">
      <c r="A47" s="4"/>
      <c r="B47" s="4"/>
      <c r="C47" s="4"/>
    </row>
    <row r="48" spans="1:3" ht="15.75" customHeight="1">
      <c r="A48" s="4"/>
      <c r="B48" s="4"/>
      <c r="C48" s="4"/>
    </row>
    <row r="49" spans="1:3" ht="15.75" customHeight="1">
      <c r="A49" s="4"/>
      <c r="B49" s="4"/>
      <c r="C49" s="4"/>
    </row>
    <row r="50" spans="1:3" ht="15.75" customHeight="1">
      <c r="A50" s="4"/>
      <c r="B50" s="4"/>
      <c r="C50" s="4"/>
    </row>
    <row r="51" spans="1:3" ht="15.75" customHeight="1">
      <c r="A51" s="4"/>
      <c r="B51" s="4"/>
      <c r="C51" s="4"/>
    </row>
    <row r="52" spans="1:3" ht="15.75" customHeight="1">
      <c r="A52" s="4"/>
      <c r="B52" s="4"/>
      <c r="C52" s="4"/>
    </row>
    <row r="53" spans="1:3" ht="15.75" customHeight="1">
      <c r="A53" s="4"/>
      <c r="B53" s="4"/>
      <c r="C53" s="4"/>
    </row>
    <row r="54" spans="1:3" ht="15.75" customHeight="1">
      <c r="A54" s="4"/>
      <c r="B54" s="4"/>
      <c r="C54" s="4"/>
    </row>
    <row r="55" spans="1:3" ht="15.75" customHeight="1">
      <c r="A55" s="4"/>
      <c r="B55" s="4"/>
      <c r="C55" s="4"/>
    </row>
    <row r="56" spans="1:3" ht="15.75" customHeight="1">
      <c r="A56" s="4"/>
      <c r="B56" s="4"/>
      <c r="C56" s="4"/>
    </row>
    <row r="57" spans="1:3" ht="15.75" customHeight="1">
      <c r="A57" s="4"/>
      <c r="B57" s="4"/>
      <c r="C57" s="4"/>
    </row>
    <row r="58" spans="1:3" ht="15.75" customHeight="1">
      <c r="A58" s="4"/>
      <c r="B58" s="4"/>
      <c r="C58" s="4"/>
    </row>
    <row r="59" spans="1:3" ht="15.75" customHeight="1">
      <c r="A59" s="4"/>
      <c r="B59" s="4"/>
      <c r="C59" s="4"/>
    </row>
    <row r="60" spans="1:3" ht="15.75" customHeight="1">
      <c r="A60" s="4"/>
      <c r="B60" s="4"/>
      <c r="C60" s="4"/>
    </row>
    <row r="61" spans="1:3" ht="15.75" customHeight="1">
      <c r="A61" s="4"/>
      <c r="B61" s="4"/>
      <c r="C61" s="4"/>
    </row>
    <row r="62" spans="1:3" ht="15.75" customHeight="1">
      <c r="A62" s="4"/>
      <c r="B62" s="4"/>
      <c r="C62" s="4"/>
    </row>
    <row r="63" spans="1:3" ht="15.75" customHeight="1">
      <c r="A63" s="4"/>
      <c r="B63" s="4"/>
      <c r="C63" s="4"/>
    </row>
    <row r="64" spans="1:3" ht="15.75" customHeight="1">
      <c r="A64" s="4"/>
      <c r="B64" s="4"/>
      <c r="C64" s="4"/>
    </row>
    <row r="65" spans="1:3" ht="15.75" customHeight="1">
      <c r="A65" s="4"/>
      <c r="B65" s="4"/>
      <c r="C65" s="4"/>
    </row>
    <row r="66" spans="1:3" ht="15.75" customHeight="1">
      <c r="A66" s="4"/>
      <c r="B66" s="4"/>
      <c r="C66" s="4"/>
    </row>
    <row r="67" spans="1:3" ht="15.75" customHeight="1">
      <c r="A67" s="4"/>
      <c r="B67" s="4"/>
      <c r="C67" s="4"/>
    </row>
    <row r="68" spans="1:3" ht="15.75" customHeight="1">
      <c r="A68" s="4"/>
      <c r="B68" s="4"/>
      <c r="C68" s="4"/>
    </row>
    <row r="69" spans="1:3" ht="15.75" customHeight="1">
      <c r="A69" s="4"/>
      <c r="B69" s="4"/>
      <c r="C69" s="4"/>
    </row>
    <row r="70" spans="1:3" ht="15.75" customHeight="1">
      <c r="A70" s="4"/>
      <c r="B70" s="4"/>
      <c r="C70" s="4"/>
    </row>
    <row r="71" spans="1:3" ht="15.75" customHeight="1">
      <c r="A71" s="4"/>
      <c r="B71" s="4"/>
      <c r="C71" s="4"/>
    </row>
    <row r="72" spans="1:3" ht="15.75" customHeight="1">
      <c r="A72" s="4"/>
      <c r="B72" s="4"/>
      <c r="C72" s="4"/>
    </row>
    <row r="73" spans="1:3" ht="15.75" customHeight="1">
      <c r="A73" s="4"/>
      <c r="B73" s="4"/>
      <c r="C73" s="4"/>
    </row>
    <row r="74" spans="1:3" ht="15.75" customHeight="1">
      <c r="A74" s="4"/>
      <c r="B74" s="4"/>
      <c r="C74" s="4"/>
    </row>
    <row r="75" spans="1:3" ht="15.75" customHeight="1">
      <c r="A75" s="4"/>
      <c r="B75" s="4"/>
      <c r="C75" s="4"/>
    </row>
    <row r="76" spans="1:3" ht="15.75" customHeight="1">
      <c r="A76" s="4"/>
      <c r="B76" s="4"/>
      <c r="C76" s="4"/>
    </row>
    <row r="77" spans="1:3" ht="15.75" customHeight="1">
      <c r="A77" s="4"/>
      <c r="B77" s="4"/>
      <c r="C77" s="4"/>
    </row>
    <row r="78" spans="1:3" ht="15.75" customHeight="1">
      <c r="A78" s="4"/>
      <c r="B78" s="4"/>
      <c r="C78" s="4"/>
    </row>
    <row r="79" spans="1:3" ht="15.75" customHeight="1">
      <c r="A79" s="4"/>
      <c r="B79" s="4"/>
      <c r="C79" s="4"/>
    </row>
    <row r="80" spans="1:3" ht="15.75" customHeight="1">
      <c r="A80" s="4"/>
      <c r="B80" s="4"/>
      <c r="C80" s="4"/>
    </row>
    <row r="81" spans="1:3" ht="15.75" customHeight="1">
      <c r="A81" s="4"/>
      <c r="B81" s="4"/>
      <c r="C81" s="4"/>
    </row>
    <row r="82" spans="1:3" ht="15.75" customHeight="1">
      <c r="A82" s="4"/>
      <c r="B82" s="4"/>
      <c r="C82" s="4"/>
    </row>
    <row r="83" spans="1:3" ht="15.75" customHeight="1">
      <c r="A83" s="4"/>
      <c r="B83" s="4"/>
      <c r="C83" s="4"/>
    </row>
    <row r="84" spans="1:3" ht="15.75" customHeight="1">
      <c r="A84" s="4"/>
      <c r="B84" s="4"/>
      <c r="C84" s="4"/>
    </row>
    <row r="85" spans="1:3" ht="15.75" customHeight="1">
      <c r="A85" s="4"/>
      <c r="B85" s="4"/>
      <c r="C85" s="4"/>
    </row>
    <row r="86" spans="1:3" ht="15.75" customHeight="1">
      <c r="A86" s="4"/>
      <c r="B86" s="4"/>
      <c r="C86" s="4"/>
    </row>
    <row r="87" spans="1:3" ht="15.75" customHeight="1">
      <c r="A87" s="4"/>
      <c r="B87" s="4"/>
      <c r="C87" s="4"/>
    </row>
    <row r="88" spans="1:3" ht="15.75" customHeight="1">
      <c r="A88" s="4"/>
      <c r="B88" s="4"/>
      <c r="C88" s="4"/>
    </row>
    <row r="89" spans="1:3" ht="15.75" customHeight="1">
      <c r="A89" s="4"/>
      <c r="B89" s="4"/>
      <c r="C89" s="4"/>
    </row>
    <row r="90" spans="1:3" ht="15.75" customHeight="1">
      <c r="A90" s="4"/>
      <c r="B90" s="4"/>
      <c r="C90" s="4"/>
    </row>
    <row r="91" spans="1:3" ht="15.75" customHeight="1">
      <c r="A91" s="4"/>
      <c r="B91" s="4"/>
      <c r="C91" s="4"/>
    </row>
    <row r="92" spans="1:3" ht="15.75" customHeight="1">
      <c r="A92" s="4"/>
      <c r="B92" s="4"/>
      <c r="C92" s="4"/>
    </row>
    <row r="93" spans="1:3" ht="15.75" customHeight="1">
      <c r="A93" s="4"/>
      <c r="B93" s="4"/>
      <c r="C93" s="4"/>
    </row>
    <row r="94" spans="1:3" ht="15.75" customHeight="1">
      <c r="A94" s="4"/>
      <c r="B94" s="4"/>
      <c r="C94" s="4"/>
    </row>
    <row r="95" spans="1:3" ht="15.75" customHeight="1">
      <c r="A95" s="4"/>
      <c r="B95" s="4"/>
      <c r="C95" s="4"/>
    </row>
    <row r="96" spans="1:3" ht="15.75" customHeight="1">
      <c r="A96" s="4"/>
      <c r="B96" s="4"/>
      <c r="C96" s="4"/>
    </row>
    <row r="97" spans="1:3" ht="15.75" customHeight="1">
      <c r="A97" s="4"/>
      <c r="B97" s="4"/>
      <c r="C97" s="4"/>
    </row>
    <row r="98" spans="1:3" ht="15.75" customHeight="1">
      <c r="A98" s="4"/>
      <c r="B98" s="4"/>
      <c r="C98" s="4"/>
    </row>
    <row r="99" spans="1:3" ht="15.75" customHeight="1">
      <c r="A99" s="4"/>
      <c r="B99" s="4"/>
      <c r="C99" s="4"/>
    </row>
    <row r="100" spans="1:3" ht="15.75" customHeight="1">
      <c r="A100" s="4"/>
      <c r="B100" s="4"/>
      <c r="C100" s="4"/>
    </row>
    <row r="101" spans="1:3" ht="15.75" customHeight="1">
      <c r="A101" s="4"/>
      <c r="B101" s="4"/>
      <c r="C101" s="4"/>
    </row>
    <row r="102" spans="1:3" ht="15.75" customHeight="1">
      <c r="A102" s="4"/>
      <c r="B102" s="4"/>
      <c r="C102" s="4"/>
    </row>
    <row r="103" spans="1:3" ht="15.75" customHeight="1">
      <c r="A103" s="4"/>
      <c r="B103" s="4"/>
      <c r="C103" s="4"/>
    </row>
    <row r="104" spans="1:3" ht="15.75" customHeight="1">
      <c r="A104" s="4"/>
      <c r="B104" s="4"/>
      <c r="C104" s="4"/>
    </row>
    <row r="105" spans="1:3" ht="15.75" customHeight="1">
      <c r="A105" s="4"/>
      <c r="B105" s="4"/>
      <c r="C105" s="4"/>
    </row>
    <row r="106" spans="1:3" ht="15.75" customHeight="1">
      <c r="A106" s="4"/>
      <c r="B106" s="4"/>
      <c r="C106" s="4"/>
    </row>
    <row r="107" spans="1:3" ht="15.75" customHeight="1">
      <c r="A107" s="4"/>
      <c r="B107" s="4"/>
      <c r="C107" s="4"/>
    </row>
    <row r="108" spans="1:3" ht="15.75" customHeight="1">
      <c r="A108" s="4"/>
      <c r="B108" s="4"/>
      <c r="C108" s="4"/>
    </row>
    <row r="109" spans="1:3" ht="15.75" customHeight="1">
      <c r="A109" s="4"/>
      <c r="B109" s="4"/>
      <c r="C109" s="4"/>
    </row>
    <row r="110" spans="1:3" ht="15.75" customHeight="1">
      <c r="A110" s="4"/>
      <c r="B110" s="4"/>
      <c r="C110" s="4"/>
    </row>
    <row r="111" spans="1:3" ht="15.75" customHeight="1">
      <c r="A111" s="4"/>
      <c r="B111" s="4"/>
      <c r="C111" s="4"/>
    </row>
    <row r="112" spans="1:3" ht="15.75" customHeight="1">
      <c r="A112" s="4"/>
      <c r="B112" s="4"/>
      <c r="C112" s="4"/>
    </row>
    <row r="113" spans="1:3" ht="15.75" customHeight="1">
      <c r="A113" s="4"/>
      <c r="B113" s="4"/>
      <c r="C113" s="4"/>
    </row>
    <row r="114" spans="1:3" ht="15.75" customHeight="1">
      <c r="A114" s="4"/>
      <c r="B114" s="4"/>
      <c r="C114" s="4"/>
    </row>
    <row r="115" spans="1:3" ht="15.75" customHeight="1">
      <c r="A115" s="4"/>
      <c r="B115" s="4"/>
      <c r="C115" s="4"/>
    </row>
    <row r="116" spans="1:3" ht="15.75" customHeight="1">
      <c r="A116" s="4"/>
      <c r="B116" s="4"/>
      <c r="C116" s="4"/>
    </row>
    <row r="117" spans="1:3" ht="15.75" customHeight="1">
      <c r="A117" s="4"/>
      <c r="B117" s="4"/>
      <c r="C117" s="4"/>
    </row>
    <row r="118" spans="1:3" ht="15.75" customHeight="1">
      <c r="A118" s="4"/>
      <c r="B118" s="4"/>
      <c r="C118" s="4"/>
    </row>
    <row r="119" spans="1:3" ht="15.75" customHeight="1">
      <c r="A119" s="4"/>
      <c r="B119" s="4"/>
      <c r="C119" s="4"/>
    </row>
    <row r="120" spans="1:3" ht="15.75" customHeight="1">
      <c r="A120" s="4"/>
      <c r="B120" s="4"/>
      <c r="C120" s="4"/>
    </row>
    <row r="121" spans="1:3" ht="15.75" customHeight="1"/>
    <row r="122" spans="1:3" ht="15.75" customHeight="1"/>
    <row r="123" spans="1:3" ht="15.75" customHeight="1"/>
    <row r="124" spans="1:3" ht="15.75" customHeight="1"/>
    <row r="125" spans="1:3" ht="15.75" customHeight="1"/>
    <row r="126" spans="1:3" ht="15.75" customHeight="1"/>
    <row r="127" spans="1:3" ht="15.75" customHeight="1"/>
    <row r="128" spans="1:3"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D3:O3"/>
    <mergeCell ref="P3:AA3"/>
    <mergeCell ref="AB3:AS3"/>
    <mergeCell ref="AT3:BK3"/>
    <mergeCell ref="BL3:BR3"/>
  </mergeCells>
  <pageMargins left="0.7" right="0.7" top="0.75" bottom="0.75" header="0" footer="0"/>
  <pageSetup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992"/>
  <sheetViews>
    <sheetView workbookViewId="0">
      <selection activeCell="C12" sqref="C12"/>
    </sheetView>
  </sheetViews>
  <sheetFormatPr defaultColWidth="14.42578125" defaultRowHeight="15"/>
  <cols>
    <col min="1" max="2" width="9.140625" customWidth="1"/>
    <col min="3" max="69" width="8.7109375" customWidth="1"/>
  </cols>
  <sheetData>
    <row r="1" spans="1:69">
      <c r="A1" s="117" t="s">
        <v>3089</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row>
    <row r="2" spans="1:69">
      <c r="A2" s="338" t="s">
        <v>2146</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row>
    <row r="3" spans="1:69" ht="15" customHeight="1">
      <c r="A3" s="42"/>
      <c r="B3" s="42"/>
      <c r="C3" s="370" t="s">
        <v>58</v>
      </c>
      <c r="D3" s="371"/>
      <c r="E3" s="371"/>
      <c r="F3" s="371"/>
      <c r="G3" s="371"/>
      <c r="H3" s="371"/>
      <c r="I3" s="371"/>
      <c r="J3" s="371"/>
      <c r="K3" s="371"/>
      <c r="L3" s="371"/>
      <c r="M3" s="371"/>
      <c r="N3" s="372"/>
      <c r="O3" s="370" t="s">
        <v>59</v>
      </c>
      <c r="P3" s="371"/>
      <c r="Q3" s="371"/>
      <c r="R3" s="371"/>
      <c r="S3" s="371"/>
      <c r="T3" s="371"/>
      <c r="U3" s="371"/>
      <c r="V3" s="371"/>
      <c r="W3" s="371"/>
      <c r="X3" s="371"/>
      <c r="Y3" s="371"/>
      <c r="Z3" s="372"/>
      <c r="AA3" s="370" t="s">
        <v>60</v>
      </c>
      <c r="AB3" s="371"/>
      <c r="AC3" s="371"/>
      <c r="AD3" s="371"/>
      <c r="AE3" s="371"/>
      <c r="AF3" s="371"/>
      <c r="AG3" s="371"/>
      <c r="AH3" s="371"/>
      <c r="AI3" s="371"/>
      <c r="AJ3" s="371"/>
      <c r="AK3" s="371"/>
      <c r="AL3" s="371"/>
      <c r="AM3" s="371"/>
      <c r="AN3" s="371"/>
      <c r="AO3" s="371"/>
      <c r="AP3" s="371"/>
      <c r="AQ3" s="371"/>
      <c r="AR3" s="372"/>
      <c r="AS3" s="370" t="s">
        <v>61</v>
      </c>
      <c r="AT3" s="371"/>
      <c r="AU3" s="371"/>
      <c r="AV3" s="371"/>
      <c r="AW3" s="371"/>
      <c r="AX3" s="371"/>
      <c r="AY3" s="371"/>
      <c r="AZ3" s="371"/>
      <c r="BA3" s="371"/>
      <c r="BB3" s="371"/>
      <c r="BC3" s="371"/>
      <c r="BD3" s="371"/>
      <c r="BE3" s="371"/>
      <c r="BF3" s="371"/>
      <c r="BG3" s="371"/>
      <c r="BH3" s="371"/>
      <c r="BI3" s="371"/>
      <c r="BJ3" s="372"/>
      <c r="BK3" s="370" t="s">
        <v>63</v>
      </c>
      <c r="BL3" s="371"/>
      <c r="BM3" s="371"/>
      <c r="BN3" s="371"/>
      <c r="BO3" s="371"/>
      <c r="BP3" s="371"/>
      <c r="BQ3" s="372"/>
    </row>
    <row r="4" spans="1:69" ht="81" customHeight="1">
      <c r="A4" s="339"/>
      <c r="B4" s="339"/>
      <c r="C4" s="62" t="s">
        <v>7</v>
      </c>
      <c r="D4" s="62" t="s">
        <v>64</v>
      </c>
      <c r="E4" s="62" t="s">
        <v>35</v>
      </c>
      <c r="F4" s="62" t="s">
        <v>65</v>
      </c>
      <c r="G4" s="62" t="s">
        <v>66</v>
      </c>
      <c r="H4" s="62" t="s">
        <v>67</v>
      </c>
      <c r="I4" s="62" t="s">
        <v>68</v>
      </c>
      <c r="J4" s="62" t="s">
        <v>69</v>
      </c>
      <c r="K4" s="62" t="s">
        <v>70</v>
      </c>
      <c r="L4" s="62" t="s">
        <v>71</v>
      </c>
      <c r="M4" s="62" t="s">
        <v>72</v>
      </c>
      <c r="N4" s="62" t="s">
        <v>73</v>
      </c>
      <c r="O4" s="62" t="s">
        <v>7</v>
      </c>
      <c r="P4" s="62" t="s">
        <v>64</v>
      </c>
      <c r="Q4" s="62" t="s">
        <v>35</v>
      </c>
      <c r="R4" s="62" t="s">
        <v>65</v>
      </c>
      <c r="S4" s="62" t="s">
        <v>66</v>
      </c>
      <c r="T4" s="62" t="s">
        <v>67</v>
      </c>
      <c r="U4" s="62" t="s">
        <v>68</v>
      </c>
      <c r="V4" s="62" t="s">
        <v>69</v>
      </c>
      <c r="W4" s="62" t="s">
        <v>70</v>
      </c>
      <c r="X4" s="62" t="s">
        <v>71</v>
      </c>
      <c r="Y4" s="62" t="s">
        <v>72</v>
      </c>
      <c r="Z4" s="62" t="s">
        <v>73</v>
      </c>
      <c r="AA4" s="62" t="s">
        <v>7</v>
      </c>
      <c r="AB4" s="62" t="s">
        <v>64</v>
      </c>
      <c r="AC4" s="62" t="s">
        <v>35</v>
      </c>
      <c r="AD4" s="62" t="s">
        <v>65</v>
      </c>
      <c r="AE4" s="62" t="s">
        <v>66</v>
      </c>
      <c r="AF4" s="62" t="s">
        <v>67</v>
      </c>
      <c r="AG4" s="62" t="s">
        <v>68</v>
      </c>
      <c r="AH4" s="62" t="s">
        <v>64</v>
      </c>
      <c r="AI4" s="62" t="s">
        <v>35</v>
      </c>
      <c r="AJ4" s="62" t="s">
        <v>65</v>
      </c>
      <c r="AK4" s="62" t="s">
        <v>66</v>
      </c>
      <c r="AL4" s="62" t="s">
        <v>67</v>
      </c>
      <c r="AM4" s="62" t="s">
        <v>68</v>
      </c>
      <c r="AN4" s="62" t="s">
        <v>74</v>
      </c>
      <c r="AO4" s="62" t="s">
        <v>71</v>
      </c>
      <c r="AP4" s="62" t="s">
        <v>70</v>
      </c>
      <c r="AQ4" s="62" t="s">
        <v>72</v>
      </c>
      <c r="AR4" s="62" t="s">
        <v>75</v>
      </c>
      <c r="AS4" s="62" t="s">
        <v>7</v>
      </c>
      <c r="AT4" s="62" t="s">
        <v>64</v>
      </c>
      <c r="AU4" s="62" t="s">
        <v>35</v>
      </c>
      <c r="AV4" s="62" t="s">
        <v>65</v>
      </c>
      <c r="AW4" s="62" t="s">
        <v>66</v>
      </c>
      <c r="AX4" s="62" t="s">
        <v>67</v>
      </c>
      <c r="AY4" s="62" t="s">
        <v>68</v>
      </c>
      <c r="AZ4" s="62" t="s">
        <v>64</v>
      </c>
      <c r="BA4" s="62" t="s">
        <v>35</v>
      </c>
      <c r="BB4" s="62" t="s">
        <v>65</v>
      </c>
      <c r="BC4" s="62" t="s">
        <v>66</v>
      </c>
      <c r="BD4" s="62" t="s">
        <v>67</v>
      </c>
      <c r="BE4" s="62" t="s">
        <v>68</v>
      </c>
      <c r="BF4" s="62" t="s">
        <v>74</v>
      </c>
      <c r="BG4" s="62" t="s">
        <v>71</v>
      </c>
      <c r="BH4" s="62" t="s">
        <v>70</v>
      </c>
      <c r="BI4" s="62" t="s">
        <v>72</v>
      </c>
      <c r="BJ4" s="62" t="s">
        <v>75</v>
      </c>
      <c r="BK4" s="62" t="s">
        <v>7</v>
      </c>
      <c r="BL4" s="62" t="s">
        <v>64</v>
      </c>
      <c r="BM4" s="62" t="s">
        <v>35</v>
      </c>
      <c r="BN4" s="62" t="s">
        <v>65</v>
      </c>
      <c r="BO4" s="62" t="s">
        <v>66</v>
      </c>
      <c r="BP4" s="62" t="s">
        <v>67</v>
      </c>
      <c r="BQ4" s="62" t="s">
        <v>68</v>
      </c>
    </row>
    <row r="5" spans="1:69" ht="30">
      <c r="A5" s="342"/>
      <c r="B5" s="343" t="s">
        <v>103</v>
      </c>
      <c r="C5" s="4">
        <v>268</v>
      </c>
      <c r="D5" s="4">
        <v>-6.8803365358322197E-2</v>
      </c>
      <c r="E5" s="4">
        <v>3.4802681492988798E-2</v>
      </c>
      <c r="F5" s="4">
        <v>-0.13732596898059399</v>
      </c>
      <c r="G5" s="4">
        <v>-2.8076173604993398E-4</v>
      </c>
      <c r="H5" s="4">
        <v>-1.9769558668111</v>
      </c>
      <c r="I5" s="4">
        <v>4.9075318338252003E-2</v>
      </c>
      <c r="J5" s="4">
        <v>94.346846055833296</v>
      </c>
      <c r="K5" s="4">
        <v>76.839657894344796</v>
      </c>
      <c r="L5" s="4">
        <v>75.573952623139206</v>
      </c>
      <c r="M5" s="6">
        <v>0</v>
      </c>
      <c r="N5" s="4">
        <v>4723.0272275799098</v>
      </c>
      <c r="O5" s="4">
        <v>268</v>
      </c>
      <c r="P5" s="4">
        <v>-4.1902395310471401E-2</v>
      </c>
      <c r="Q5" s="4">
        <v>4.6029483861832997E-3</v>
      </c>
      <c r="R5" s="4">
        <v>-5.0924174147390602E-2</v>
      </c>
      <c r="S5" s="4">
        <v>-3.2880616473552102E-2</v>
      </c>
      <c r="T5" s="4">
        <v>-9.1033815274249203</v>
      </c>
      <c r="U5" s="6">
        <v>8.7562184026263801E-20</v>
      </c>
      <c r="V5" s="4">
        <v>94.397688392711601</v>
      </c>
      <c r="W5" s="4">
        <v>76.938469129843995</v>
      </c>
      <c r="X5" s="4">
        <v>75.690234269477799</v>
      </c>
      <c r="Y5" s="6">
        <v>0</v>
      </c>
      <c r="Z5" s="4">
        <v>4765.88984541029</v>
      </c>
      <c r="AA5" s="4">
        <v>268</v>
      </c>
      <c r="AB5" s="4">
        <v>-6.01824264043921E-2</v>
      </c>
      <c r="AC5" s="4">
        <v>8.0383267749163795E-2</v>
      </c>
      <c r="AD5" s="4">
        <v>-0.21845083676315999</v>
      </c>
      <c r="AE5" s="4">
        <v>9.8085983954376094E-2</v>
      </c>
      <c r="AF5" s="4">
        <v>-0.748693454366543</v>
      </c>
      <c r="AG5" s="4">
        <v>0.454703492009495</v>
      </c>
      <c r="AH5" s="4">
        <v>-2.6483180838042498E-4</v>
      </c>
      <c r="AI5" s="4">
        <v>2.2249463920557301E-3</v>
      </c>
      <c r="AJ5" s="4">
        <v>-4.6455784297169296E-3</v>
      </c>
      <c r="AK5" s="4">
        <v>4.1159148129560801E-3</v>
      </c>
      <c r="AL5" s="4">
        <v>-0.119028399662131</v>
      </c>
      <c r="AM5" s="4">
        <v>0.90534269718455196</v>
      </c>
      <c r="AN5" s="4">
        <v>94.724456709160506</v>
      </c>
      <c r="AO5" s="4">
        <v>84.015089349506994</v>
      </c>
      <c r="AP5" s="4">
        <v>84.383571351080107</v>
      </c>
      <c r="AQ5" s="6">
        <v>0</v>
      </c>
      <c r="AR5" s="4">
        <v>4801.9625494606798</v>
      </c>
      <c r="AS5" s="4">
        <v>268</v>
      </c>
      <c r="AT5" s="4">
        <v>-4.8322447908967697E-2</v>
      </c>
      <c r="AU5" s="4">
        <v>4.3973827831504601E-2</v>
      </c>
      <c r="AV5" s="4">
        <v>-0.13490349920437</v>
      </c>
      <c r="AW5" s="4">
        <v>3.8258603386434498E-2</v>
      </c>
      <c r="AX5" s="4">
        <v>-1.09889109708906</v>
      </c>
      <c r="AY5" s="4">
        <v>0.272809181859965</v>
      </c>
      <c r="AZ5" s="6">
        <v>5.0346899258428795E-4</v>
      </c>
      <c r="BA5" s="4">
        <v>1.25276889608587E-3</v>
      </c>
      <c r="BB5" s="4">
        <v>-1.9631356539092301E-3</v>
      </c>
      <c r="BC5" s="4">
        <v>2.9700736390778099E-3</v>
      </c>
      <c r="BD5" s="4">
        <v>0.40188497188692701</v>
      </c>
      <c r="BE5" s="4">
        <v>0.68809139735328895</v>
      </c>
      <c r="BF5" s="4">
        <v>94.724456709160506</v>
      </c>
      <c r="BG5" s="4">
        <v>84.015089349506994</v>
      </c>
      <c r="BH5" s="4">
        <v>84.383571351080107</v>
      </c>
      <c r="BI5" s="6">
        <v>0</v>
      </c>
      <c r="BJ5" s="4">
        <v>4769.4934278323699</v>
      </c>
      <c r="BK5" s="4">
        <v>268</v>
      </c>
      <c r="BL5" s="4">
        <v>-2.7409524955842899E-2</v>
      </c>
      <c r="BM5" s="4">
        <v>1.0816516161171401E-2</v>
      </c>
      <c r="BN5" s="4">
        <v>-3.8226041117014303E-2</v>
      </c>
      <c r="BO5" s="4">
        <v>-1.6593008794671502E-2</v>
      </c>
      <c r="BP5" s="4">
        <v>-2.5340437297395599</v>
      </c>
      <c r="BQ5" s="4">
        <v>1.1847638297126E-2</v>
      </c>
    </row>
    <row r="6" spans="1:69" ht="75">
      <c r="A6" s="340" t="s">
        <v>78</v>
      </c>
      <c r="B6" s="341" t="s">
        <v>79</v>
      </c>
      <c r="C6">
        <v>150</v>
      </c>
      <c r="D6">
        <v>-4.1674533526864399E-2</v>
      </c>
      <c r="E6">
        <v>9.4147716239763399E-3</v>
      </c>
      <c r="F6">
        <v>-6.02782463207759E-2</v>
      </c>
      <c r="G6">
        <v>-2.3070820732952999E-2</v>
      </c>
      <c r="H6">
        <v>-4.4265049850739899</v>
      </c>
      <c r="I6" s="74">
        <v>1.84065690262969E-5</v>
      </c>
      <c r="J6">
        <v>59.908830330106902</v>
      </c>
      <c r="K6">
        <v>53.623059203225097</v>
      </c>
      <c r="L6">
        <v>0.243009868595123</v>
      </c>
      <c r="M6" s="74">
        <v>5.1047218908968598E-21</v>
      </c>
      <c r="N6">
        <v>371.65291316479897</v>
      </c>
      <c r="O6">
        <v>150</v>
      </c>
      <c r="P6">
        <v>-4.3702802975635099E-2</v>
      </c>
      <c r="Q6">
        <v>5.6850491386560998E-3</v>
      </c>
      <c r="R6">
        <v>-5.4845499287401102E-2</v>
      </c>
      <c r="S6">
        <v>-3.2560106663869201E-2</v>
      </c>
      <c r="T6">
        <v>-7.6873219403634101</v>
      </c>
      <c r="U6" s="74">
        <v>1.5024673249314901E-14</v>
      </c>
      <c r="V6">
        <v>60.788732778492701</v>
      </c>
      <c r="W6">
        <v>53.6826197086327</v>
      </c>
      <c r="X6">
        <v>3.3729686449372598</v>
      </c>
      <c r="Y6" s="74">
        <v>3.9750495670992699E-22</v>
      </c>
      <c r="Z6">
        <v>379.992819814489</v>
      </c>
      <c r="AA6">
        <v>150</v>
      </c>
      <c r="AB6">
        <v>-1.2602174181362299E-2</v>
      </c>
      <c r="AC6">
        <v>2.0106998867468199E-2</v>
      </c>
      <c r="AD6">
        <v>-5.2336066922432201E-2</v>
      </c>
      <c r="AE6">
        <v>2.7131718559707599E-2</v>
      </c>
      <c r="AF6">
        <v>-0.62675560208797598</v>
      </c>
      <c r="AG6">
        <v>0.53178504528061799</v>
      </c>
      <c r="AH6">
        <v>-9.17122581624603E-4</v>
      </c>
      <c r="AI6">
        <v>5.6134121811881601E-4</v>
      </c>
      <c r="AJ6">
        <v>-2.0264015893417301E-3</v>
      </c>
      <c r="AK6">
        <v>1.92156426092525E-4</v>
      </c>
      <c r="AL6">
        <v>-1.6338058778190101</v>
      </c>
      <c r="AM6">
        <v>0.104425091045452</v>
      </c>
      <c r="AN6">
        <v>95.321502034834495</v>
      </c>
      <c r="AO6">
        <v>84.991135841453797</v>
      </c>
      <c r="AP6">
        <v>85.373463541726295</v>
      </c>
      <c r="AQ6" s="74">
        <v>3.9660227716704498E-21</v>
      </c>
      <c r="AR6">
        <v>370.95143146770999</v>
      </c>
      <c r="AS6">
        <v>150</v>
      </c>
      <c r="AT6">
        <v>-1.3512514152672701E-2</v>
      </c>
      <c r="AU6">
        <v>1.9308422560215099E-2</v>
      </c>
      <c r="AV6">
        <v>-5.1668322290112798E-2</v>
      </c>
      <c r="AW6">
        <v>2.46432939847674E-2</v>
      </c>
      <c r="AX6">
        <v>-0.69982486194989002</v>
      </c>
      <c r="AY6">
        <v>0.48513522466019199</v>
      </c>
      <c r="AZ6">
        <v>-8.2447234115166999E-4</v>
      </c>
      <c r="BA6">
        <v>5.4557613532486002E-4</v>
      </c>
      <c r="BB6">
        <v>-1.90259761414598E-3</v>
      </c>
      <c r="BC6">
        <v>2.5365293184263999E-4</v>
      </c>
      <c r="BD6">
        <v>-1.5111957576017201</v>
      </c>
      <c r="BE6">
        <v>0.13287080481504601</v>
      </c>
      <c r="BF6">
        <v>95.321502034834495</v>
      </c>
      <c r="BG6">
        <v>79.797039981630505</v>
      </c>
      <c r="BH6">
        <v>80.525186381336297</v>
      </c>
      <c r="BI6" s="74">
        <v>1.9567919305623001E-5</v>
      </c>
      <c r="BJ6">
        <v>371.64385079160797</v>
      </c>
      <c r="BK6">
        <v>150</v>
      </c>
      <c r="BL6">
        <v>-3.1865180619085602E-2</v>
      </c>
      <c r="BM6">
        <v>1.03222431946643E-2</v>
      </c>
      <c r="BN6">
        <v>-4.2187423813749902E-2</v>
      </c>
      <c r="BO6">
        <v>-2.1542937424421298E-2</v>
      </c>
      <c r="BP6">
        <v>-3.0870402894166502</v>
      </c>
      <c r="BQ6">
        <v>2.41134015435973E-3</v>
      </c>
    </row>
    <row r="7" spans="1:69" ht="30">
      <c r="A7" s="68" t="s">
        <v>81</v>
      </c>
      <c r="B7" s="42"/>
      <c r="C7">
        <v>134</v>
      </c>
      <c r="D7">
        <v>-4.6282495601543502E-2</v>
      </c>
      <c r="E7">
        <v>8.3552246974132605E-3</v>
      </c>
      <c r="F7">
        <v>-6.2808806406444304E-2</v>
      </c>
      <c r="G7">
        <v>-2.9756184796642701E-2</v>
      </c>
      <c r="H7">
        <v>-5.53934780663318</v>
      </c>
      <c r="I7" s="74">
        <v>1.5646348017206401E-7</v>
      </c>
      <c r="J7">
        <v>45.693998704180501</v>
      </c>
      <c r="K7">
        <v>56.037314562405797</v>
      </c>
      <c r="L7">
        <v>0</v>
      </c>
      <c r="M7" s="74">
        <v>1.2026483090962699E-8</v>
      </c>
      <c r="N7">
        <v>244.908475723545</v>
      </c>
      <c r="O7">
        <v>134</v>
      </c>
      <c r="P7">
        <v>-4.8352976695813302E-2</v>
      </c>
      <c r="Q7">
        <v>5.9122030183594498E-3</v>
      </c>
      <c r="R7">
        <v>-5.9940894611797801E-2</v>
      </c>
      <c r="S7">
        <v>-3.6765058779828698E-2</v>
      </c>
      <c r="T7">
        <v>-8.1785041118615904</v>
      </c>
      <c r="U7" s="74">
        <v>2.8738919609398E-16</v>
      </c>
      <c r="V7">
        <v>47.5256825438479</v>
      </c>
      <c r="W7">
        <v>55.501799245004896</v>
      </c>
      <c r="X7">
        <v>0</v>
      </c>
      <c r="Y7" s="74">
        <v>1.52865334594386E-9</v>
      </c>
      <c r="Z7">
        <v>253.457322453286</v>
      </c>
      <c r="AA7">
        <v>134</v>
      </c>
      <c r="AB7">
        <v>-1.6226477582781802E-2</v>
      </c>
      <c r="AC7">
        <v>1.7674790966440899E-2</v>
      </c>
      <c r="AD7">
        <v>-5.11889611247495E-2</v>
      </c>
      <c r="AE7">
        <v>1.8736005959185901E-2</v>
      </c>
      <c r="AF7">
        <v>-0.91805767964050899</v>
      </c>
      <c r="AG7">
        <v>0.36026310374121201</v>
      </c>
      <c r="AH7">
        <v>-9.6077476458343298E-4</v>
      </c>
      <c r="AI7">
        <v>4.9930529382216995E-4</v>
      </c>
      <c r="AJ7">
        <v>-1.94844998805965E-3</v>
      </c>
      <c r="AK7" s="74">
        <v>2.6900458892783398E-5</v>
      </c>
      <c r="AL7">
        <v>-1.92422306847325</v>
      </c>
      <c r="AM7">
        <v>5.6478748819699803E-2</v>
      </c>
      <c r="AN7">
        <v>95.460145239683499</v>
      </c>
      <c r="AO7">
        <v>85.232664142392807</v>
      </c>
      <c r="AP7">
        <v>85.613313195959094</v>
      </c>
      <c r="AQ7" s="74">
        <v>9.0808865942482002E-9</v>
      </c>
      <c r="AR7">
        <v>244.748128126518</v>
      </c>
      <c r="AS7">
        <v>134</v>
      </c>
      <c r="AT7">
        <v>-1.7646409950448701E-2</v>
      </c>
      <c r="AU7">
        <v>1.7177685537206101E-2</v>
      </c>
      <c r="AV7">
        <v>-5.16255698185328E-2</v>
      </c>
      <c r="AW7">
        <v>1.6332749917635399E-2</v>
      </c>
      <c r="AX7">
        <v>-1.02728681999839</v>
      </c>
      <c r="AY7">
        <v>0.30616421957394302</v>
      </c>
      <c r="AZ7">
        <v>-8.5974078727880097E-4</v>
      </c>
      <c r="BA7">
        <v>4.8987416462481102E-4</v>
      </c>
      <c r="BB7">
        <v>-1.82876030501169E-3</v>
      </c>
      <c r="BC7">
        <v>1.09278730454084E-4</v>
      </c>
      <c r="BD7">
        <v>-1.75502373744749</v>
      </c>
      <c r="BE7">
        <v>8.1575325960877604E-2</v>
      </c>
      <c r="BF7">
        <v>95.460145239683499</v>
      </c>
      <c r="BG7">
        <v>78.930150249874302</v>
      </c>
      <c r="BH7">
        <v>79.753059975785703</v>
      </c>
      <c r="BI7">
        <v>0.81386692668440896</v>
      </c>
      <c r="BJ7">
        <v>245.31133992773499</v>
      </c>
      <c r="BK7">
        <v>134</v>
      </c>
      <c r="BL7">
        <v>-3.4788734613479498E-2</v>
      </c>
      <c r="BM7">
        <v>1.03205326440295E-2</v>
      </c>
      <c r="BN7">
        <v>-4.5109267257509002E-2</v>
      </c>
      <c r="BO7">
        <v>-2.4468201969449901E-2</v>
      </c>
      <c r="BP7">
        <v>-3.3708274382141399</v>
      </c>
      <c r="BQ7">
        <v>9.8132685217189298E-4</v>
      </c>
    </row>
    <row r="8" spans="1:69" ht="30">
      <c r="A8" s="68" t="s">
        <v>82</v>
      </c>
      <c r="B8" s="42"/>
      <c r="C8">
        <v>110</v>
      </c>
      <c r="D8">
        <v>-4.9465992921562903E-2</v>
      </c>
      <c r="E8">
        <v>6.9818188784501901E-3</v>
      </c>
      <c r="F8">
        <v>-6.3303730957879598E-2</v>
      </c>
      <c r="G8">
        <v>-3.5628254885246201E-2</v>
      </c>
      <c r="H8">
        <v>-7.0849722375701703</v>
      </c>
      <c r="I8" s="74">
        <v>1.4422996130747399E-10</v>
      </c>
      <c r="J8">
        <v>11.0837466241007</v>
      </c>
      <c r="K8">
        <v>83.612735188922102</v>
      </c>
      <c r="L8">
        <v>125.117387768122</v>
      </c>
      <c r="M8">
        <v>0.176369534542613</v>
      </c>
      <c r="N8">
        <v>122.587261452859</v>
      </c>
      <c r="O8">
        <v>110</v>
      </c>
      <c r="P8">
        <v>-5.2414282023080197E-2</v>
      </c>
      <c r="Q8">
        <v>6.3563406097416099E-3</v>
      </c>
      <c r="R8">
        <v>-6.4872709618173693E-2</v>
      </c>
      <c r="S8">
        <v>-3.9955854427986597E-2</v>
      </c>
      <c r="T8">
        <v>-8.2459838515813697</v>
      </c>
      <c r="U8" s="74">
        <v>1.63806793186147E-16</v>
      </c>
      <c r="V8">
        <v>15.7643502806943</v>
      </c>
      <c r="W8">
        <v>78.149982222318997</v>
      </c>
      <c r="X8">
        <v>141.70957748588501</v>
      </c>
      <c r="Y8">
        <v>8.8789878953486695E-2</v>
      </c>
      <c r="Z8">
        <v>129.39889507971401</v>
      </c>
      <c r="AA8">
        <v>110</v>
      </c>
      <c r="AB8">
        <v>-3.37018984251704E-2</v>
      </c>
      <c r="AC8">
        <v>1.48930779893123E-2</v>
      </c>
      <c r="AD8">
        <v>-6.3222562700419302E-2</v>
      </c>
      <c r="AE8">
        <v>-4.1812341499215698E-3</v>
      </c>
      <c r="AF8">
        <v>-2.2629236514678701</v>
      </c>
      <c r="AG8">
        <v>2.5640380558511901E-2</v>
      </c>
      <c r="AH8">
        <v>-5.1291487238563699E-4</v>
      </c>
      <c r="AI8">
        <v>4.28267101671577E-4</v>
      </c>
      <c r="AJ8">
        <v>-1.3618145650920899E-3</v>
      </c>
      <c r="AK8">
        <v>3.3598482032081703E-4</v>
      </c>
      <c r="AL8">
        <v>-1.1976518167836601</v>
      </c>
      <c r="AM8">
        <v>0.23367451595366701</v>
      </c>
      <c r="AN8">
        <v>95.592202550296903</v>
      </c>
      <c r="AO8">
        <v>85.430744642631893</v>
      </c>
      <c r="AP8">
        <v>85.824882063834295</v>
      </c>
      <c r="AQ8">
        <v>0.10420225349878399</v>
      </c>
      <c r="AR8">
        <v>126.82490382551801</v>
      </c>
      <c r="AS8">
        <v>110</v>
      </c>
      <c r="AT8">
        <v>-3.4272390594923E-2</v>
      </c>
      <c r="AU8">
        <v>1.46663026090183E-2</v>
      </c>
      <c r="AV8">
        <v>-6.3343546724686103E-2</v>
      </c>
      <c r="AW8">
        <v>-5.2012344651599304E-3</v>
      </c>
      <c r="AX8">
        <v>-2.3368119088071202</v>
      </c>
      <c r="AY8">
        <v>2.1293393321887701E-2</v>
      </c>
      <c r="AZ8">
        <v>-4.5921488241113298E-4</v>
      </c>
      <c r="BA8">
        <v>4.2385782302842902E-4</v>
      </c>
      <c r="BB8">
        <v>-1.2993746199106201E-3</v>
      </c>
      <c r="BC8">
        <v>3.8094485508835698E-4</v>
      </c>
      <c r="BD8">
        <v>-1.08341726272759</v>
      </c>
      <c r="BE8">
        <v>0.28103609895415299</v>
      </c>
      <c r="BF8">
        <v>95.592202550296903</v>
      </c>
      <c r="BG8">
        <v>76.964104302010796</v>
      </c>
      <c r="BH8">
        <v>78.031203500890996</v>
      </c>
      <c r="BI8">
        <v>0.99999999999997902</v>
      </c>
      <c r="BJ8">
        <v>127.14373839194501</v>
      </c>
      <c r="BK8">
        <v>110</v>
      </c>
      <c r="BL8">
        <v>-3.9259922756496E-2</v>
      </c>
      <c r="BM8">
        <v>1.0072336551698801E-2</v>
      </c>
      <c r="BN8">
        <v>-4.9332259308194799E-2</v>
      </c>
      <c r="BO8">
        <v>-2.9187586204797202E-2</v>
      </c>
      <c r="BP8">
        <v>-3.8977969565437598</v>
      </c>
      <c r="BQ8">
        <v>1.68013723761629E-4</v>
      </c>
    </row>
    <row r="9" spans="1:69">
      <c r="A9" s="4"/>
      <c r="B9" s="4"/>
    </row>
    <row r="10" spans="1:69">
      <c r="A10" s="4"/>
      <c r="B10" s="4"/>
    </row>
    <row r="11" spans="1:69">
      <c r="A11" s="4"/>
      <c r="B11" s="4"/>
    </row>
    <row r="12" spans="1:69">
      <c r="A12" s="4"/>
      <c r="B12" s="4"/>
    </row>
    <row r="13" spans="1:69" ht="15.75" customHeight="1">
      <c r="A13" s="4"/>
      <c r="B13" s="4"/>
    </row>
    <row r="14" spans="1:69" ht="15.75" customHeight="1">
      <c r="A14" s="4"/>
      <c r="B14" s="4"/>
    </row>
    <row r="15" spans="1:69" ht="15.75" customHeight="1">
      <c r="A15" s="4"/>
      <c r="B15" s="4"/>
    </row>
    <row r="16" spans="1:69" ht="15.75" customHeight="1">
      <c r="A16" s="4"/>
      <c r="B16" s="4"/>
    </row>
    <row r="17" spans="1:2" ht="15.75" customHeight="1">
      <c r="A17" s="4"/>
      <c r="B17" s="4"/>
    </row>
    <row r="18" spans="1:2" ht="15.75" customHeight="1">
      <c r="A18" s="4"/>
      <c r="B18" s="4"/>
    </row>
    <row r="19" spans="1:2" ht="15.75" customHeight="1">
      <c r="A19" s="4"/>
      <c r="B19" s="4"/>
    </row>
    <row r="20" spans="1:2" ht="15.75" customHeight="1">
      <c r="A20" s="4"/>
      <c r="B20" s="4"/>
    </row>
    <row r="21" spans="1:2" ht="15.75" customHeight="1">
      <c r="A21" s="4"/>
      <c r="B21" s="4"/>
    </row>
    <row r="22" spans="1:2" ht="15.75" customHeight="1">
      <c r="A22" s="4"/>
      <c r="B22" s="4"/>
    </row>
    <row r="23" spans="1:2" ht="15.75" customHeight="1">
      <c r="A23" s="4"/>
      <c r="B23" s="4"/>
    </row>
    <row r="24" spans="1:2" ht="15.75" customHeight="1">
      <c r="A24" s="4"/>
      <c r="B24" s="4"/>
    </row>
    <row r="25" spans="1:2" ht="15.75" customHeight="1">
      <c r="A25" s="4"/>
      <c r="B25" s="4"/>
    </row>
    <row r="26" spans="1:2" ht="15.75" customHeight="1">
      <c r="A26" s="4"/>
      <c r="B26" s="4"/>
    </row>
    <row r="27" spans="1:2" ht="15.75" customHeight="1">
      <c r="A27" s="4"/>
      <c r="B27" s="4"/>
    </row>
    <row r="28" spans="1:2" ht="15.75" customHeight="1">
      <c r="A28" s="4"/>
      <c r="B28" s="4"/>
    </row>
    <row r="29" spans="1:2" ht="15.75" customHeight="1">
      <c r="A29" s="4"/>
      <c r="B29" s="4"/>
    </row>
    <row r="30" spans="1:2" ht="15.75" customHeight="1">
      <c r="A30" s="4"/>
      <c r="B30" s="4"/>
    </row>
    <row r="31" spans="1:2" ht="15.75" customHeight="1">
      <c r="A31" s="4"/>
      <c r="B31" s="4"/>
    </row>
    <row r="32" spans="1:2" ht="15.75" customHeight="1">
      <c r="A32" s="4"/>
      <c r="B32" s="4"/>
    </row>
    <row r="33" spans="1:2" ht="15.75" customHeight="1">
      <c r="A33" s="4"/>
      <c r="B33" s="4"/>
    </row>
    <row r="34" spans="1:2" ht="15.75" customHeight="1">
      <c r="A34" s="4"/>
      <c r="B34" s="4"/>
    </row>
    <row r="35" spans="1:2" ht="15.75" customHeight="1">
      <c r="A35" s="4"/>
      <c r="B35" s="4"/>
    </row>
    <row r="36" spans="1:2" ht="15.75" customHeight="1">
      <c r="A36" s="4"/>
      <c r="B36" s="4"/>
    </row>
    <row r="37" spans="1:2" ht="15.75" customHeight="1">
      <c r="A37" s="4"/>
      <c r="B37" s="4"/>
    </row>
    <row r="38" spans="1:2" ht="15.75" customHeight="1">
      <c r="A38" s="4"/>
      <c r="B38" s="4"/>
    </row>
    <row r="39" spans="1:2" ht="15.75" customHeight="1">
      <c r="A39" s="4"/>
      <c r="B39" s="4"/>
    </row>
    <row r="40" spans="1:2" ht="15.75" customHeight="1">
      <c r="A40" s="4"/>
      <c r="B40" s="4"/>
    </row>
    <row r="41" spans="1:2" ht="15.75" customHeight="1">
      <c r="A41" s="4"/>
      <c r="B41" s="4"/>
    </row>
    <row r="42" spans="1:2" ht="15.75" customHeight="1">
      <c r="A42" s="4"/>
      <c r="B42" s="4"/>
    </row>
    <row r="43" spans="1:2" ht="15.75" customHeight="1">
      <c r="A43" s="4"/>
      <c r="B43" s="4"/>
    </row>
    <row r="44" spans="1:2" ht="15.75" customHeight="1">
      <c r="A44" s="4"/>
      <c r="B44" s="4"/>
    </row>
    <row r="45" spans="1:2" ht="15.75" customHeight="1">
      <c r="A45" s="4"/>
      <c r="B45" s="4"/>
    </row>
    <row r="46" spans="1:2" ht="15.75" customHeight="1">
      <c r="A46" s="4"/>
      <c r="B46" s="4"/>
    </row>
    <row r="47" spans="1:2" ht="15.75" customHeight="1">
      <c r="A47" s="4"/>
      <c r="B47" s="4"/>
    </row>
    <row r="48" spans="1:2" ht="15.75" customHeight="1">
      <c r="A48" s="4"/>
      <c r="B48" s="4"/>
    </row>
    <row r="49" spans="1:2" ht="15.75" customHeight="1">
      <c r="A49" s="4"/>
      <c r="B49" s="4"/>
    </row>
    <row r="50" spans="1:2" ht="15.75" customHeight="1">
      <c r="A50" s="4"/>
      <c r="B50" s="4"/>
    </row>
    <row r="51" spans="1:2" ht="15.75" customHeight="1">
      <c r="A51" s="4"/>
      <c r="B51" s="4"/>
    </row>
    <row r="52" spans="1:2" ht="15.75" customHeight="1">
      <c r="A52" s="4"/>
      <c r="B52" s="4"/>
    </row>
    <row r="53" spans="1:2" ht="15.75" customHeight="1">
      <c r="A53" s="4"/>
      <c r="B53" s="4"/>
    </row>
    <row r="54" spans="1:2" ht="15.75" customHeight="1">
      <c r="A54" s="4"/>
      <c r="B54" s="4"/>
    </row>
    <row r="55" spans="1:2" ht="15.75" customHeight="1">
      <c r="A55" s="4"/>
      <c r="B55" s="4"/>
    </row>
    <row r="56" spans="1:2" ht="15.75" customHeight="1">
      <c r="A56" s="4"/>
      <c r="B56" s="4"/>
    </row>
    <row r="57" spans="1:2" ht="15.75" customHeight="1">
      <c r="A57" s="4"/>
      <c r="B57" s="4"/>
    </row>
    <row r="58" spans="1:2" ht="15.75" customHeight="1">
      <c r="A58" s="4"/>
      <c r="B58" s="4"/>
    </row>
    <row r="59" spans="1:2" ht="15.75" customHeight="1">
      <c r="A59" s="4"/>
      <c r="B59" s="4"/>
    </row>
    <row r="60" spans="1:2" ht="15.75" customHeight="1">
      <c r="A60" s="4"/>
      <c r="B60" s="4"/>
    </row>
    <row r="61" spans="1:2" ht="15.75" customHeight="1">
      <c r="A61" s="4"/>
      <c r="B61" s="4"/>
    </row>
    <row r="62" spans="1:2" ht="15.75" customHeight="1">
      <c r="A62" s="4"/>
      <c r="B62" s="4"/>
    </row>
    <row r="63" spans="1:2" ht="15.75" customHeight="1">
      <c r="A63" s="4"/>
      <c r="B63" s="4"/>
    </row>
    <row r="64" spans="1:2" ht="15.75" customHeight="1">
      <c r="A64" s="4"/>
      <c r="B64" s="4"/>
    </row>
    <row r="65" spans="1:2" ht="15.75" customHeight="1">
      <c r="A65" s="4"/>
      <c r="B65" s="4"/>
    </row>
    <row r="66" spans="1:2" ht="15.75" customHeight="1">
      <c r="A66" s="4"/>
      <c r="B66" s="4"/>
    </row>
    <row r="67" spans="1:2" ht="15.75" customHeight="1">
      <c r="A67" s="4"/>
      <c r="B67" s="4"/>
    </row>
    <row r="68" spans="1:2" ht="15.75" customHeight="1">
      <c r="A68" s="4"/>
      <c r="B68" s="4"/>
    </row>
    <row r="69" spans="1:2" ht="15.75" customHeight="1">
      <c r="A69" s="4"/>
      <c r="B69" s="4"/>
    </row>
    <row r="70" spans="1:2" ht="15.75" customHeight="1">
      <c r="A70" s="4"/>
      <c r="B70" s="4"/>
    </row>
    <row r="71" spans="1:2" ht="15.75" customHeight="1">
      <c r="A71" s="4"/>
      <c r="B71" s="4"/>
    </row>
    <row r="72" spans="1:2" ht="15.75" customHeight="1">
      <c r="A72" s="4"/>
      <c r="B72" s="4"/>
    </row>
    <row r="73" spans="1:2" ht="15.75" customHeight="1">
      <c r="A73" s="4"/>
      <c r="B73" s="4"/>
    </row>
    <row r="74" spans="1:2" ht="15.75" customHeight="1">
      <c r="A74" s="4"/>
      <c r="B74" s="4"/>
    </row>
    <row r="75" spans="1:2" ht="15.75" customHeight="1">
      <c r="A75" s="4"/>
      <c r="B75" s="4"/>
    </row>
    <row r="76" spans="1:2" ht="15.75" customHeight="1">
      <c r="A76" s="4"/>
      <c r="B76" s="4"/>
    </row>
    <row r="77" spans="1:2" ht="15.75" customHeight="1">
      <c r="A77" s="4"/>
      <c r="B77" s="4"/>
    </row>
    <row r="78" spans="1:2" ht="15.75" customHeight="1">
      <c r="A78" s="4"/>
      <c r="B78" s="4"/>
    </row>
    <row r="79" spans="1:2" ht="15.75" customHeight="1">
      <c r="A79" s="4"/>
      <c r="B79" s="4"/>
    </row>
    <row r="80" spans="1:2" ht="15.75" customHeight="1">
      <c r="A80" s="4"/>
      <c r="B80" s="4"/>
    </row>
    <row r="81" spans="1:2" ht="15.75" customHeight="1">
      <c r="A81" s="4"/>
      <c r="B81" s="4"/>
    </row>
    <row r="82" spans="1:2" ht="15.75" customHeight="1">
      <c r="A82" s="4"/>
      <c r="B82" s="4"/>
    </row>
    <row r="83" spans="1:2" ht="15.75" customHeight="1">
      <c r="A83" s="4"/>
      <c r="B83" s="4"/>
    </row>
    <row r="84" spans="1:2" ht="15.75" customHeight="1">
      <c r="A84" s="4"/>
      <c r="B84" s="4"/>
    </row>
    <row r="85" spans="1:2" ht="15.75" customHeight="1">
      <c r="A85" s="4"/>
      <c r="B85" s="4"/>
    </row>
    <row r="86" spans="1:2" ht="15.75" customHeight="1">
      <c r="A86" s="4"/>
      <c r="B86" s="4"/>
    </row>
    <row r="87" spans="1:2" ht="15.75" customHeight="1">
      <c r="A87" s="4"/>
      <c r="B87" s="4"/>
    </row>
    <row r="88" spans="1:2" ht="15.75" customHeight="1">
      <c r="A88" s="4"/>
      <c r="B88" s="4"/>
    </row>
    <row r="89" spans="1:2" ht="15.75" customHeight="1">
      <c r="A89" s="4"/>
      <c r="B89" s="4"/>
    </row>
    <row r="90" spans="1:2" ht="15.75" customHeight="1">
      <c r="A90" s="4"/>
      <c r="B90" s="4"/>
    </row>
    <row r="91" spans="1:2" ht="15.75" customHeight="1">
      <c r="A91" s="4"/>
      <c r="B91" s="4"/>
    </row>
    <row r="92" spans="1:2" ht="15.75" customHeight="1">
      <c r="A92" s="4"/>
      <c r="B92" s="4"/>
    </row>
    <row r="93" spans="1:2" ht="15.75" customHeight="1">
      <c r="A93" s="4"/>
      <c r="B93" s="4"/>
    </row>
    <row r="94" spans="1:2" ht="15.75" customHeight="1">
      <c r="A94" s="4"/>
      <c r="B94" s="4"/>
    </row>
    <row r="95" spans="1:2" ht="15.75" customHeight="1">
      <c r="A95" s="4"/>
      <c r="B95" s="4"/>
    </row>
    <row r="96" spans="1:2" ht="15.75" customHeight="1">
      <c r="A96" s="4"/>
      <c r="B96" s="4"/>
    </row>
    <row r="97" spans="1:2" ht="15.75" customHeight="1">
      <c r="A97" s="4"/>
      <c r="B97" s="4"/>
    </row>
    <row r="98" spans="1:2" ht="15.75" customHeight="1">
      <c r="A98" s="4"/>
      <c r="B98" s="4"/>
    </row>
    <row r="99" spans="1:2" ht="15.75" customHeight="1">
      <c r="A99" s="4"/>
      <c r="B99" s="4"/>
    </row>
    <row r="100" spans="1:2" ht="15.75" customHeight="1">
      <c r="A100" s="4"/>
      <c r="B100" s="4"/>
    </row>
    <row r="101" spans="1:2" ht="15.75" customHeight="1">
      <c r="A101" s="4"/>
      <c r="B101" s="4"/>
    </row>
    <row r="102" spans="1:2" ht="15.75" customHeight="1">
      <c r="A102" s="4"/>
      <c r="B102" s="4"/>
    </row>
    <row r="103" spans="1:2" ht="15.75" customHeight="1">
      <c r="A103" s="4"/>
      <c r="B103" s="4"/>
    </row>
    <row r="104" spans="1:2" ht="15.75" customHeight="1">
      <c r="A104" s="4"/>
      <c r="B104" s="4"/>
    </row>
    <row r="105" spans="1:2" ht="15.75" customHeight="1">
      <c r="A105" s="4"/>
      <c r="B105" s="4"/>
    </row>
    <row r="106" spans="1:2" ht="15.75" customHeight="1">
      <c r="A106" s="4"/>
      <c r="B106" s="4"/>
    </row>
    <row r="107" spans="1:2" ht="15.75" customHeight="1">
      <c r="A107" s="4"/>
      <c r="B107" s="4"/>
    </row>
    <row r="108" spans="1:2" ht="15.75" customHeight="1">
      <c r="A108" s="4"/>
      <c r="B108" s="4"/>
    </row>
    <row r="109" spans="1:2" ht="15.75" customHeight="1">
      <c r="A109" s="4"/>
      <c r="B109" s="4"/>
    </row>
    <row r="110" spans="1:2" ht="15.75" customHeight="1">
      <c r="A110" s="4"/>
      <c r="B110" s="4"/>
    </row>
    <row r="111" spans="1:2" ht="15.75" customHeight="1">
      <c r="A111" s="4"/>
      <c r="B111" s="4"/>
    </row>
    <row r="112" spans="1:2" ht="15.75" customHeight="1">
      <c r="A112" s="4"/>
      <c r="B112" s="4"/>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5">
    <mergeCell ref="C3:N3"/>
    <mergeCell ref="O3:Z3"/>
    <mergeCell ref="AA3:AR3"/>
    <mergeCell ref="AS3:BJ3"/>
    <mergeCell ref="BK3:BQ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0"/>
  <sheetViews>
    <sheetView workbookViewId="0">
      <selection activeCell="C12" sqref="C12"/>
    </sheetView>
  </sheetViews>
  <sheetFormatPr defaultColWidth="14.42578125" defaultRowHeight="15" customHeight="1"/>
  <cols>
    <col min="1" max="1" width="27.5703125" customWidth="1"/>
    <col min="2" max="2" width="17.42578125" bestFit="1" customWidth="1"/>
    <col min="3" max="3" width="8.7109375" customWidth="1"/>
    <col min="4" max="4" width="10" bestFit="1" customWidth="1"/>
    <col min="5" max="5" width="17.42578125" customWidth="1"/>
    <col min="6" max="6" width="15.85546875" bestFit="1" customWidth="1"/>
    <col min="7" max="7" width="17.28515625" bestFit="1" customWidth="1"/>
    <col min="8" max="9" width="8.7109375" customWidth="1"/>
    <col min="10" max="10" width="13.140625" customWidth="1"/>
    <col min="11" max="11" width="11.85546875" customWidth="1"/>
    <col min="12" max="12" width="8.7109375" customWidth="1"/>
    <col min="13" max="13" width="11" customWidth="1"/>
    <col min="14" max="25" width="8.7109375" customWidth="1"/>
  </cols>
  <sheetData>
    <row r="1" spans="1:13" ht="15.75">
      <c r="A1" s="118" t="s">
        <v>3083</v>
      </c>
    </row>
    <row r="3" spans="1:13">
      <c r="A3" s="37" t="s">
        <v>3018</v>
      </c>
      <c r="B3" s="37" t="s">
        <v>148</v>
      </c>
      <c r="C3" s="37" t="s">
        <v>149</v>
      </c>
      <c r="D3" s="37" t="s">
        <v>150</v>
      </c>
      <c r="E3" s="37" t="s">
        <v>151</v>
      </c>
      <c r="F3" s="37" t="s">
        <v>152</v>
      </c>
      <c r="G3" s="37" t="s">
        <v>153</v>
      </c>
      <c r="H3" s="37" t="s">
        <v>154</v>
      </c>
      <c r="I3" s="37" t="s">
        <v>155</v>
      </c>
      <c r="J3" s="37" t="s">
        <v>156</v>
      </c>
      <c r="K3" s="37" t="s">
        <v>157</v>
      </c>
      <c r="L3" s="37" t="s">
        <v>3019</v>
      </c>
      <c r="M3" s="360" t="s">
        <v>158</v>
      </c>
    </row>
    <row r="4" spans="1:13">
      <c r="A4" t="s">
        <v>159</v>
      </c>
      <c r="B4" t="s">
        <v>160</v>
      </c>
      <c r="C4">
        <v>7</v>
      </c>
      <c r="D4">
        <v>139757136</v>
      </c>
      <c r="E4" t="s">
        <v>161</v>
      </c>
      <c r="F4" t="s">
        <v>162</v>
      </c>
      <c r="G4">
        <v>0.64993999999999996</v>
      </c>
      <c r="H4">
        <v>3.4110000000000001E-2</v>
      </c>
      <c r="I4">
        <v>8.6300000000000005E-3</v>
      </c>
      <c r="J4" s="74">
        <v>7.8700000000000002E-5</v>
      </c>
      <c r="K4">
        <v>336812</v>
      </c>
      <c r="L4" t="s">
        <v>3020</v>
      </c>
      <c r="M4">
        <v>1</v>
      </c>
    </row>
    <row r="5" spans="1:13">
      <c r="A5" t="s">
        <v>163</v>
      </c>
      <c r="B5" t="s">
        <v>164</v>
      </c>
      <c r="C5">
        <v>16</v>
      </c>
      <c r="D5">
        <v>72130815</v>
      </c>
      <c r="E5" t="s">
        <v>165</v>
      </c>
      <c r="F5" t="s">
        <v>166</v>
      </c>
      <c r="G5">
        <v>0.36847999999999997</v>
      </c>
      <c r="H5">
        <v>2.9420000000000002E-2</v>
      </c>
      <c r="I5">
        <v>8.4200000000000004E-3</v>
      </c>
      <c r="J5">
        <v>4.84E-4</v>
      </c>
      <c r="K5">
        <v>334016</v>
      </c>
      <c r="L5" t="s">
        <v>3020</v>
      </c>
      <c r="M5">
        <v>1</v>
      </c>
    </row>
    <row r="6" spans="1:13">
      <c r="A6" t="s">
        <v>167</v>
      </c>
      <c r="B6" t="s">
        <v>168</v>
      </c>
      <c r="C6">
        <v>11</v>
      </c>
      <c r="D6">
        <v>9751196</v>
      </c>
      <c r="E6" t="s">
        <v>165</v>
      </c>
      <c r="F6" t="s">
        <v>161</v>
      </c>
      <c r="G6">
        <v>0.55181999999999998</v>
      </c>
      <c r="H6">
        <v>4.8680000000000001E-2</v>
      </c>
      <c r="I6">
        <v>8.3999999999999995E-3</v>
      </c>
      <c r="J6" s="74">
        <v>6.8800000000000002E-9</v>
      </c>
      <c r="K6">
        <v>333947</v>
      </c>
      <c r="L6" t="s">
        <v>3020</v>
      </c>
      <c r="M6">
        <v>0.98</v>
      </c>
    </row>
    <row r="7" spans="1:13">
      <c r="A7" t="s">
        <v>169</v>
      </c>
      <c r="B7" t="s">
        <v>170</v>
      </c>
      <c r="C7">
        <v>12</v>
      </c>
      <c r="D7">
        <v>20220033</v>
      </c>
      <c r="E7" t="s">
        <v>161</v>
      </c>
      <c r="F7" t="s">
        <v>166</v>
      </c>
      <c r="G7">
        <v>0.66300999999999999</v>
      </c>
      <c r="H7">
        <v>4.3299999999999998E-2</v>
      </c>
      <c r="I7">
        <v>8.8599999999999998E-3</v>
      </c>
      <c r="J7" s="74">
        <v>1.0300000000000001E-6</v>
      </c>
      <c r="K7">
        <v>336716</v>
      </c>
      <c r="L7" t="s">
        <v>3020</v>
      </c>
      <c r="M7">
        <v>0.98</v>
      </c>
    </row>
    <row r="8" spans="1:13">
      <c r="A8" t="s">
        <v>171</v>
      </c>
      <c r="B8" t="s">
        <v>172</v>
      </c>
      <c r="C8">
        <v>4</v>
      </c>
      <c r="D8">
        <v>81181072</v>
      </c>
      <c r="E8" t="s">
        <v>162</v>
      </c>
      <c r="F8" t="s">
        <v>165</v>
      </c>
      <c r="G8">
        <v>0.2772</v>
      </c>
      <c r="H8">
        <v>5.4039999999999998E-2</v>
      </c>
      <c r="I8">
        <v>9.3900000000000008E-3</v>
      </c>
      <c r="J8" s="74">
        <v>8.9600000000000005E-9</v>
      </c>
      <c r="K8">
        <v>336811</v>
      </c>
      <c r="L8" t="s">
        <v>3020</v>
      </c>
      <c r="M8">
        <v>0.99</v>
      </c>
    </row>
    <row r="9" spans="1:13">
      <c r="A9" t="s">
        <v>173</v>
      </c>
      <c r="B9" t="s">
        <v>174</v>
      </c>
      <c r="C9">
        <v>6</v>
      </c>
      <c r="D9">
        <v>39174922</v>
      </c>
      <c r="E9" t="s">
        <v>162</v>
      </c>
      <c r="F9" t="s">
        <v>166</v>
      </c>
      <c r="G9">
        <v>0.76546000000000003</v>
      </c>
      <c r="H9">
        <v>3.6659999999999998E-2</v>
      </c>
      <c r="I9">
        <v>9.7999999999999997E-3</v>
      </c>
      <c r="J9">
        <v>1.85E-4</v>
      </c>
      <c r="K9">
        <v>268741</v>
      </c>
      <c r="L9" t="s">
        <v>3021</v>
      </c>
      <c r="M9">
        <v>1</v>
      </c>
    </row>
    <row r="10" spans="1:13">
      <c r="A10" t="s">
        <v>175</v>
      </c>
      <c r="B10" t="s">
        <v>176</v>
      </c>
      <c r="C10">
        <v>7</v>
      </c>
      <c r="D10">
        <v>107244545</v>
      </c>
      <c r="E10" t="s">
        <v>166</v>
      </c>
      <c r="F10" t="s">
        <v>162</v>
      </c>
      <c r="G10">
        <v>0.75671999999999995</v>
      </c>
      <c r="H10">
        <v>2.691E-2</v>
      </c>
      <c r="I10">
        <v>9.75E-3</v>
      </c>
      <c r="J10">
        <v>5.7720000000000002E-3</v>
      </c>
      <c r="K10">
        <v>268740</v>
      </c>
      <c r="L10" t="s">
        <v>3021</v>
      </c>
      <c r="M10">
        <v>1</v>
      </c>
    </row>
    <row r="11" spans="1:13">
      <c r="A11" t="s">
        <v>177</v>
      </c>
      <c r="B11" t="s">
        <v>178</v>
      </c>
      <c r="C11">
        <v>11</v>
      </c>
      <c r="D11">
        <v>10745394</v>
      </c>
      <c r="E11" t="s">
        <v>162</v>
      </c>
      <c r="F11" t="s">
        <v>161</v>
      </c>
      <c r="G11">
        <v>0.51139000000000001</v>
      </c>
      <c r="H11">
        <v>1.0630000000000001E-2</v>
      </c>
      <c r="I11">
        <v>8.3300000000000006E-3</v>
      </c>
      <c r="J11">
        <v>0.20192399999999999</v>
      </c>
      <c r="K11">
        <v>332430</v>
      </c>
      <c r="L11" t="s">
        <v>3020</v>
      </c>
      <c r="M11">
        <v>0.99</v>
      </c>
    </row>
    <row r="12" spans="1:13">
      <c r="A12" t="s">
        <v>179</v>
      </c>
      <c r="B12" t="s">
        <v>180</v>
      </c>
      <c r="C12">
        <v>12</v>
      </c>
      <c r="D12">
        <v>124427306</v>
      </c>
      <c r="E12" t="s">
        <v>162</v>
      </c>
      <c r="F12" t="s">
        <v>165</v>
      </c>
      <c r="G12">
        <v>0.68694</v>
      </c>
      <c r="H12">
        <v>4.3520000000000003E-2</v>
      </c>
      <c r="I12">
        <v>8.9899999999999997E-3</v>
      </c>
      <c r="J12" s="74">
        <v>1.3200000000000001E-6</v>
      </c>
      <c r="K12">
        <v>268710</v>
      </c>
      <c r="L12" t="s">
        <v>3021</v>
      </c>
      <c r="M12">
        <v>1</v>
      </c>
    </row>
    <row r="13" spans="1:13">
      <c r="A13" t="s">
        <v>181</v>
      </c>
      <c r="B13" t="s">
        <v>182</v>
      </c>
      <c r="C13">
        <v>12</v>
      </c>
      <c r="D13">
        <v>125307053</v>
      </c>
      <c r="E13" t="s">
        <v>165</v>
      </c>
      <c r="F13" t="s">
        <v>161</v>
      </c>
      <c r="G13">
        <v>0.14652999999999999</v>
      </c>
      <c r="H13">
        <v>6.8640000000000007E-2</v>
      </c>
      <c r="I13">
        <v>1.1679999999999999E-2</v>
      </c>
      <c r="J13" s="74">
        <v>4.2400000000000002E-9</v>
      </c>
      <c r="K13">
        <v>268739</v>
      </c>
      <c r="L13" t="s">
        <v>3021</v>
      </c>
      <c r="M13">
        <v>0.97</v>
      </c>
    </row>
    <row r="14" spans="1:13">
      <c r="A14" t="s">
        <v>183</v>
      </c>
      <c r="B14" t="s">
        <v>184</v>
      </c>
      <c r="C14">
        <v>9</v>
      </c>
      <c r="D14">
        <v>113169775</v>
      </c>
      <c r="E14" t="s">
        <v>166</v>
      </c>
      <c r="F14" t="s">
        <v>162</v>
      </c>
      <c r="G14">
        <v>3.5700000000000003E-2</v>
      </c>
      <c r="H14">
        <v>0.10936999999999999</v>
      </c>
      <c r="I14">
        <v>2.2179999999999998E-2</v>
      </c>
      <c r="J14" s="74">
        <v>8.2900000000000002E-7</v>
      </c>
      <c r="K14">
        <v>268670</v>
      </c>
      <c r="L14" t="s">
        <v>3021</v>
      </c>
      <c r="M14">
        <v>1</v>
      </c>
    </row>
    <row r="15" spans="1:13">
      <c r="A15" t="s">
        <v>185</v>
      </c>
      <c r="B15" t="s">
        <v>186</v>
      </c>
      <c r="C15">
        <v>12</v>
      </c>
      <c r="D15">
        <v>57527283</v>
      </c>
      <c r="E15" t="s">
        <v>166</v>
      </c>
      <c r="F15" t="s">
        <v>162</v>
      </c>
      <c r="G15">
        <v>0.40831000000000001</v>
      </c>
      <c r="H15">
        <v>3.5639999999999998E-2</v>
      </c>
      <c r="I15">
        <v>8.4399999999999996E-3</v>
      </c>
      <c r="J15" s="74">
        <v>2.44E-5</v>
      </c>
      <c r="K15">
        <v>268741</v>
      </c>
      <c r="L15" t="s">
        <v>3021</v>
      </c>
      <c r="M15">
        <v>1</v>
      </c>
    </row>
    <row r="16" spans="1:13">
      <c r="A16" t="s">
        <v>187</v>
      </c>
      <c r="B16" t="s">
        <v>188</v>
      </c>
      <c r="C16">
        <v>10</v>
      </c>
      <c r="D16">
        <v>90989109</v>
      </c>
      <c r="E16" t="s">
        <v>162</v>
      </c>
      <c r="F16" t="s">
        <v>166</v>
      </c>
      <c r="G16">
        <v>0.44551000000000002</v>
      </c>
      <c r="H16">
        <v>3.8600000000000002E-2</v>
      </c>
      <c r="I16">
        <v>8.3499999999999998E-3</v>
      </c>
      <c r="J16" s="74">
        <v>3.8800000000000001E-6</v>
      </c>
      <c r="K16">
        <v>268745</v>
      </c>
      <c r="L16" t="s">
        <v>3021</v>
      </c>
      <c r="M16">
        <v>1</v>
      </c>
    </row>
    <row r="17" spans="1:13">
      <c r="A17" t="s">
        <v>189</v>
      </c>
      <c r="B17" t="s">
        <v>190</v>
      </c>
      <c r="C17">
        <v>1</v>
      </c>
      <c r="D17">
        <v>55496039</v>
      </c>
      <c r="E17" t="s">
        <v>162</v>
      </c>
      <c r="F17" t="s">
        <v>166</v>
      </c>
      <c r="G17">
        <v>0.83387</v>
      </c>
      <c r="H17">
        <v>6.2719999999999998E-2</v>
      </c>
      <c r="I17">
        <v>1.1379999999999999E-2</v>
      </c>
      <c r="J17" s="74">
        <v>3.6799999999999999E-8</v>
      </c>
      <c r="K17">
        <v>336860</v>
      </c>
      <c r="L17" t="s">
        <v>3020</v>
      </c>
      <c r="M17">
        <v>1</v>
      </c>
    </row>
    <row r="18" spans="1:13">
      <c r="A18" t="s">
        <v>191</v>
      </c>
      <c r="B18" t="s">
        <v>192</v>
      </c>
      <c r="C18">
        <v>19</v>
      </c>
      <c r="D18">
        <v>11163601</v>
      </c>
      <c r="E18" t="s">
        <v>161</v>
      </c>
      <c r="F18" t="s">
        <v>162</v>
      </c>
      <c r="G18">
        <v>0.75226000000000004</v>
      </c>
      <c r="H18">
        <v>6.1100000000000002E-2</v>
      </c>
      <c r="I18">
        <v>9.7400000000000004E-3</v>
      </c>
      <c r="J18" s="74">
        <v>3.6599999999999998E-10</v>
      </c>
      <c r="K18">
        <v>268745</v>
      </c>
      <c r="L18" t="s">
        <v>3021</v>
      </c>
      <c r="M18">
        <v>1</v>
      </c>
    </row>
    <row r="19" spans="1:13">
      <c r="A19" t="s">
        <v>193</v>
      </c>
      <c r="B19" t="s">
        <v>194</v>
      </c>
      <c r="C19">
        <v>7</v>
      </c>
      <c r="D19">
        <v>129663496</v>
      </c>
      <c r="E19" t="s">
        <v>166</v>
      </c>
      <c r="F19" t="s">
        <v>162</v>
      </c>
      <c r="G19">
        <v>0.65725999999999996</v>
      </c>
      <c r="H19">
        <v>6.7000000000000004E-2</v>
      </c>
      <c r="I19">
        <v>9.3100000000000006E-3</v>
      </c>
      <c r="J19" s="74">
        <v>6.2599999999999996E-13</v>
      </c>
      <c r="K19">
        <v>329819</v>
      </c>
      <c r="L19" t="s">
        <v>3020</v>
      </c>
      <c r="M19">
        <v>1</v>
      </c>
    </row>
    <row r="20" spans="1:13">
      <c r="A20" t="s">
        <v>195</v>
      </c>
      <c r="B20" t="s">
        <v>196</v>
      </c>
      <c r="C20">
        <v>19</v>
      </c>
      <c r="D20">
        <v>8429323</v>
      </c>
      <c r="E20" t="s">
        <v>161</v>
      </c>
      <c r="F20" t="s">
        <v>165</v>
      </c>
      <c r="G20">
        <v>0.98016000000000003</v>
      </c>
      <c r="H20">
        <v>0.15908</v>
      </c>
      <c r="I20">
        <v>3.0980000000000001E-2</v>
      </c>
      <c r="J20" s="74">
        <v>2.8700000000000002E-7</v>
      </c>
      <c r="K20">
        <v>267547</v>
      </c>
      <c r="L20" t="s">
        <v>3021</v>
      </c>
      <c r="M20">
        <v>1</v>
      </c>
    </row>
    <row r="21" spans="1:13" ht="15.75" customHeight="1">
      <c r="A21" t="s">
        <v>197</v>
      </c>
      <c r="B21" t="s">
        <v>198</v>
      </c>
      <c r="C21">
        <v>1</v>
      </c>
      <c r="D21">
        <v>151762308</v>
      </c>
      <c r="E21" t="s">
        <v>161</v>
      </c>
      <c r="F21" t="s">
        <v>166</v>
      </c>
      <c r="G21">
        <v>0.80703999999999998</v>
      </c>
      <c r="H21">
        <v>5.8360000000000002E-2</v>
      </c>
      <c r="I21">
        <v>1.042E-2</v>
      </c>
      <c r="J21" s="74">
        <v>2.2099999999999999E-8</v>
      </c>
      <c r="K21">
        <v>336713</v>
      </c>
      <c r="L21" t="s">
        <v>3020</v>
      </c>
      <c r="M21">
        <v>0.99</v>
      </c>
    </row>
    <row r="22" spans="1:13" ht="15.75" customHeight="1">
      <c r="A22" t="s">
        <v>199</v>
      </c>
      <c r="B22" t="s">
        <v>200</v>
      </c>
      <c r="C22">
        <v>12</v>
      </c>
      <c r="D22">
        <v>118265441</v>
      </c>
      <c r="E22" t="s">
        <v>161</v>
      </c>
      <c r="F22" t="s">
        <v>162</v>
      </c>
      <c r="G22">
        <v>0.38208999999999999</v>
      </c>
      <c r="H22">
        <v>2.682E-2</v>
      </c>
      <c r="I22">
        <v>8.5199999999999998E-3</v>
      </c>
      <c r="J22">
        <v>1.652E-3</v>
      </c>
      <c r="K22">
        <v>334008</v>
      </c>
      <c r="L22" t="s">
        <v>3020</v>
      </c>
      <c r="M22">
        <v>0.99</v>
      </c>
    </row>
    <row r="23" spans="1:13" ht="15.75" customHeight="1">
      <c r="A23" t="s">
        <v>201</v>
      </c>
      <c r="B23" t="s">
        <v>202</v>
      </c>
      <c r="C23">
        <v>6</v>
      </c>
      <c r="D23">
        <v>134214525</v>
      </c>
      <c r="E23" t="s">
        <v>166</v>
      </c>
      <c r="F23" t="s">
        <v>161</v>
      </c>
      <c r="G23">
        <v>0.62192000000000003</v>
      </c>
      <c r="H23">
        <v>5.6910000000000002E-2</v>
      </c>
      <c r="I23">
        <v>1.2019999999999999E-2</v>
      </c>
      <c r="J23" s="74">
        <v>2.2500000000000001E-6</v>
      </c>
      <c r="K23">
        <v>336772</v>
      </c>
      <c r="L23" t="s">
        <v>3020</v>
      </c>
      <c r="M23">
        <v>1</v>
      </c>
    </row>
    <row r="24" spans="1:13" ht="15.75" customHeight="1">
      <c r="A24" t="s">
        <v>203</v>
      </c>
      <c r="B24" t="s">
        <v>204</v>
      </c>
      <c r="C24">
        <v>10</v>
      </c>
      <c r="D24">
        <v>104719096</v>
      </c>
      <c r="E24" t="s">
        <v>161</v>
      </c>
      <c r="F24" t="s">
        <v>165</v>
      </c>
      <c r="G24">
        <v>0.90178000000000003</v>
      </c>
      <c r="H24">
        <v>6.8229999999999999E-2</v>
      </c>
      <c r="I24">
        <v>1.3050000000000001E-2</v>
      </c>
      <c r="J24" s="74">
        <v>1.73E-7</v>
      </c>
      <c r="K24">
        <v>336885</v>
      </c>
      <c r="L24" t="s">
        <v>3020</v>
      </c>
      <c r="M24">
        <v>1</v>
      </c>
    </row>
    <row r="25" spans="1:13" ht="15.75" customHeight="1">
      <c r="A25" t="s">
        <v>205</v>
      </c>
      <c r="B25" t="s">
        <v>206</v>
      </c>
      <c r="C25">
        <v>3</v>
      </c>
      <c r="D25">
        <v>153839866</v>
      </c>
      <c r="E25" t="s">
        <v>166</v>
      </c>
      <c r="F25" t="s">
        <v>161</v>
      </c>
      <c r="G25">
        <v>0.86297000000000001</v>
      </c>
      <c r="H25">
        <v>7.0940000000000003E-2</v>
      </c>
      <c r="I25">
        <v>1.2829999999999999E-2</v>
      </c>
      <c r="J25" s="74">
        <v>3.2899999999999997E-8</v>
      </c>
      <c r="K25">
        <v>250355</v>
      </c>
      <c r="L25" t="s">
        <v>3021</v>
      </c>
      <c r="M25">
        <v>1</v>
      </c>
    </row>
    <row r="26" spans="1:13" ht="15.75" customHeight="1">
      <c r="A26" t="s">
        <v>207</v>
      </c>
      <c r="B26" t="s">
        <v>208</v>
      </c>
      <c r="C26">
        <v>2</v>
      </c>
      <c r="D26">
        <v>216304384</v>
      </c>
      <c r="E26" t="s">
        <v>162</v>
      </c>
      <c r="F26" t="s">
        <v>166</v>
      </c>
      <c r="G26">
        <v>0.26201000000000002</v>
      </c>
      <c r="H26">
        <v>6.9400000000000003E-2</v>
      </c>
      <c r="I26">
        <v>9.4199999999999996E-3</v>
      </c>
      <c r="J26" s="74">
        <v>1.8499999999999999E-13</v>
      </c>
      <c r="K26">
        <v>268739</v>
      </c>
      <c r="L26" t="s">
        <v>3021</v>
      </c>
      <c r="M26">
        <v>1</v>
      </c>
    </row>
    <row r="27" spans="1:13" ht="15.75" customHeight="1">
      <c r="A27" t="s">
        <v>209</v>
      </c>
      <c r="B27" t="s">
        <v>210</v>
      </c>
      <c r="C27">
        <v>6</v>
      </c>
      <c r="D27">
        <v>12927544</v>
      </c>
      <c r="E27" t="s">
        <v>166</v>
      </c>
      <c r="F27" t="s">
        <v>161</v>
      </c>
      <c r="G27">
        <v>0.69255999999999995</v>
      </c>
      <c r="H27">
        <v>9.0700000000000003E-2</v>
      </c>
      <c r="I27">
        <v>9.0699999999999999E-3</v>
      </c>
      <c r="J27" s="74">
        <v>1.5900000000000001E-23</v>
      </c>
      <c r="K27">
        <v>336806</v>
      </c>
      <c r="L27" t="s">
        <v>3020</v>
      </c>
      <c r="M27">
        <v>1</v>
      </c>
    </row>
    <row r="28" spans="1:13" ht="15.75" customHeight="1">
      <c r="A28" t="s">
        <v>211</v>
      </c>
      <c r="B28" t="s">
        <v>212</v>
      </c>
      <c r="C28">
        <v>11</v>
      </c>
      <c r="D28">
        <v>65391317</v>
      </c>
      <c r="E28" t="s">
        <v>161</v>
      </c>
      <c r="F28" t="s">
        <v>165</v>
      </c>
      <c r="G28">
        <v>0.76580000000000004</v>
      </c>
      <c r="H28">
        <v>4.3279999999999999E-2</v>
      </c>
      <c r="I28">
        <v>9.6699999999999998E-3</v>
      </c>
      <c r="J28" s="74">
        <v>7.7500000000000003E-6</v>
      </c>
      <c r="K28">
        <v>333007</v>
      </c>
      <c r="L28" t="s">
        <v>3020</v>
      </c>
      <c r="M28">
        <v>1</v>
      </c>
    </row>
    <row r="29" spans="1:13" ht="15.75" customHeight="1">
      <c r="A29" t="s">
        <v>213</v>
      </c>
      <c r="B29" t="s">
        <v>214</v>
      </c>
      <c r="C29">
        <v>17</v>
      </c>
      <c r="D29">
        <v>17543722</v>
      </c>
      <c r="E29" t="s">
        <v>161</v>
      </c>
      <c r="F29" t="s">
        <v>165</v>
      </c>
      <c r="G29">
        <v>0.54005999999999998</v>
      </c>
      <c r="H29">
        <v>2.6089999999999999E-2</v>
      </c>
      <c r="I29">
        <v>8.3599999999999994E-3</v>
      </c>
      <c r="J29">
        <v>1.8140000000000001E-3</v>
      </c>
      <c r="K29">
        <v>268742</v>
      </c>
      <c r="L29" t="s">
        <v>3021</v>
      </c>
      <c r="M29">
        <v>1</v>
      </c>
    </row>
    <row r="30" spans="1:13" ht="15.75" customHeight="1">
      <c r="A30" t="s">
        <v>215</v>
      </c>
      <c r="B30" t="s">
        <v>216</v>
      </c>
      <c r="C30">
        <v>19</v>
      </c>
      <c r="D30">
        <v>32882020</v>
      </c>
      <c r="E30" t="s">
        <v>165</v>
      </c>
      <c r="F30" t="s">
        <v>162</v>
      </c>
      <c r="G30">
        <v>0.93879999999999997</v>
      </c>
      <c r="H30">
        <v>3.7289999999999997E-2</v>
      </c>
      <c r="I30">
        <v>1.703E-2</v>
      </c>
      <c r="J30">
        <v>2.8590000000000001E-2</v>
      </c>
      <c r="K30">
        <v>336893</v>
      </c>
      <c r="L30" t="s">
        <v>3020</v>
      </c>
      <c r="M30">
        <v>0.99</v>
      </c>
    </row>
    <row r="31" spans="1:13" ht="15.75" customHeight="1">
      <c r="A31" t="s">
        <v>217</v>
      </c>
      <c r="B31" t="s">
        <v>218</v>
      </c>
      <c r="C31">
        <v>10</v>
      </c>
      <c r="D31">
        <v>91002927</v>
      </c>
      <c r="E31" t="s">
        <v>162</v>
      </c>
      <c r="F31" t="s">
        <v>166</v>
      </c>
      <c r="G31">
        <v>0.35768</v>
      </c>
      <c r="H31">
        <v>6.3570000000000002E-2</v>
      </c>
      <c r="I31">
        <v>8.5100000000000002E-3</v>
      </c>
      <c r="J31" s="74">
        <v>8.2000000000000004E-14</v>
      </c>
      <c r="K31">
        <v>333259</v>
      </c>
      <c r="L31" t="s">
        <v>3020</v>
      </c>
      <c r="M31">
        <v>1</v>
      </c>
    </row>
    <row r="32" spans="1:13" ht="15.75" customHeight="1">
      <c r="A32" t="s">
        <v>219</v>
      </c>
      <c r="B32" t="s">
        <v>220</v>
      </c>
      <c r="C32">
        <v>2</v>
      </c>
      <c r="D32">
        <v>85809989</v>
      </c>
      <c r="E32" t="s">
        <v>162</v>
      </c>
      <c r="F32" t="s">
        <v>166</v>
      </c>
      <c r="G32">
        <v>0.46375</v>
      </c>
      <c r="H32">
        <v>5.5169999999999997E-2</v>
      </c>
      <c r="I32">
        <v>8.3499999999999998E-3</v>
      </c>
      <c r="J32" s="74">
        <v>4.0399999999999997E-11</v>
      </c>
      <c r="K32">
        <v>268739</v>
      </c>
      <c r="L32" t="s">
        <v>3021</v>
      </c>
      <c r="M32">
        <v>1</v>
      </c>
    </row>
    <row r="33" spans="1:13" ht="15.75" customHeight="1">
      <c r="A33" t="s">
        <v>221</v>
      </c>
      <c r="B33" t="s">
        <v>222</v>
      </c>
      <c r="C33">
        <v>2</v>
      </c>
      <c r="D33">
        <v>19942473</v>
      </c>
      <c r="E33" t="s">
        <v>165</v>
      </c>
      <c r="F33" t="s">
        <v>161</v>
      </c>
      <c r="G33">
        <v>7.3099999999999998E-2</v>
      </c>
      <c r="H33">
        <v>0.10531</v>
      </c>
      <c r="I33">
        <v>1.6899999999999998E-2</v>
      </c>
      <c r="J33" s="74">
        <v>4.7700000000000001E-10</v>
      </c>
      <c r="K33">
        <v>244076</v>
      </c>
      <c r="L33" t="s">
        <v>3021</v>
      </c>
      <c r="M33">
        <v>0.97</v>
      </c>
    </row>
    <row r="34" spans="1:13" ht="15.75" customHeight="1">
      <c r="A34" t="s">
        <v>223</v>
      </c>
      <c r="B34" t="s">
        <v>224</v>
      </c>
      <c r="C34">
        <v>4</v>
      </c>
      <c r="D34">
        <v>57838583</v>
      </c>
      <c r="E34" t="s">
        <v>162</v>
      </c>
      <c r="F34" t="s">
        <v>161</v>
      </c>
      <c r="G34">
        <v>0.20279</v>
      </c>
      <c r="H34">
        <v>5.3240000000000003E-2</v>
      </c>
      <c r="I34">
        <v>9.9299999999999996E-3</v>
      </c>
      <c r="J34" s="74">
        <v>8.3700000000000002E-8</v>
      </c>
      <c r="K34">
        <v>336838</v>
      </c>
      <c r="L34" t="s">
        <v>3020</v>
      </c>
      <c r="M34">
        <v>0.99</v>
      </c>
    </row>
    <row r="35" spans="1:13" ht="15.75" customHeight="1">
      <c r="A35" t="s">
        <v>225</v>
      </c>
      <c r="B35" t="s">
        <v>226</v>
      </c>
      <c r="C35">
        <v>1</v>
      </c>
      <c r="D35">
        <v>56962821</v>
      </c>
      <c r="E35" t="s">
        <v>165</v>
      </c>
      <c r="F35" t="s">
        <v>161</v>
      </c>
      <c r="G35">
        <v>0.90995999999999999</v>
      </c>
      <c r="H35">
        <v>8.0920000000000006E-2</v>
      </c>
      <c r="I35">
        <v>1.481E-2</v>
      </c>
      <c r="J35" s="74">
        <v>4.7899999999999999E-8</v>
      </c>
      <c r="K35">
        <v>268734</v>
      </c>
      <c r="L35" t="s">
        <v>3021</v>
      </c>
      <c r="M35">
        <v>1</v>
      </c>
    </row>
    <row r="36" spans="1:13" ht="15.75" customHeight="1">
      <c r="A36" t="s">
        <v>227</v>
      </c>
      <c r="B36" t="s">
        <v>228</v>
      </c>
      <c r="C36">
        <v>1</v>
      </c>
      <c r="D36">
        <v>222762709</v>
      </c>
      <c r="E36" t="s">
        <v>162</v>
      </c>
      <c r="F36" t="s">
        <v>161</v>
      </c>
      <c r="G36">
        <v>0.85584000000000005</v>
      </c>
      <c r="H36">
        <v>6.0019999999999997E-2</v>
      </c>
      <c r="I36">
        <v>1.208E-2</v>
      </c>
      <c r="J36" s="74">
        <v>6.8999999999999996E-7</v>
      </c>
      <c r="K36">
        <v>324956</v>
      </c>
      <c r="L36" t="s">
        <v>3020</v>
      </c>
      <c r="M36">
        <v>1</v>
      </c>
    </row>
    <row r="37" spans="1:13" ht="15.75" customHeight="1">
      <c r="A37" t="s">
        <v>229</v>
      </c>
      <c r="B37" t="s">
        <v>230</v>
      </c>
      <c r="C37">
        <v>1</v>
      </c>
      <c r="D37">
        <v>222823529</v>
      </c>
      <c r="E37" t="s">
        <v>166</v>
      </c>
      <c r="F37" t="s">
        <v>165</v>
      </c>
      <c r="G37">
        <v>0.68532999999999999</v>
      </c>
      <c r="H37">
        <v>7.0290000000000005E-2</v>
      </c>
      <c r="I37">
        <v>9.5200000000000007E-3</v>
      </c>
      <c r="J37" s="74">
        <v>1.5800000000000001E-13</v>
      </c>
      <c r="K37">
        <v>283218</v>
      </c>
      <c r="L37" t="s">
        <v>3020</v>
      </c>
      <c r="M37">
        <v>1</v>
      </c>
    </row>
    <row r="38" spans="1:13" ht="15.75" customHeight="1">
      <c r="A38" t="s">
        <v>232</v>
      </c>
      <c r="B38" t="s">
        <v>233</v>
      </c>
      <c r="C38">
        <v>15</v>
      </c>
      <c r="D38">
        <v>91416550</v>
      </c>
      <c r="E38" t="s">
        <v>165</v>
      </c>
      <c r="F38" t="s">
        <v>166</v>
      </c>
      <c r="G38">
        <v>0.46922999999999998</v>
      </c>
      <c r="H38">
        <v>5.747E-2</v>
      </c>
      <c r="I38">
        <v>8.94E-3</v>
      </c>
      <c r="J38" s="74">
        <v>1.3300000000000001E-10</v>
      </c>
      <c r="K38">
        <v>241688</v>
      </c>
      <c r="L38" t="s">
        <v>3021</v>
      </c>
      <c r="M38">
        <v>1</v>
      </c>
    </row>
    <row r="39" spans="1:13" ht="15.75" customHeight="1">
      <c r="A39" t="s">
        <v>234</v>
      </c>
      <c r="B39" t="s">
        <v>235</v>
      </c>
      <c r="C39">
        <v>2</v>
      </c>
      <c r="D39">
        <v>216291359</v>
      </c>
      <c r="E39" t="s">
        <v>166</v>
      </c>
      <c r="F39" t="s">
        <v>162</v>
      </c>
      <c r="G39">
        <v>0.74616000000000005</v>
      </c>
      <c r="H39">
        <v>5.2569999999999999E-2</v>
      </c>
      <c r="I39">
        <v>9.7800000000000005E-3</v>
      </c>
      <c r="J39" s="74">
        <v>7.8699999999999997E-8</v>
      </c>
      <c r="K39">
        <v>318946</v>
      </c>
      <c r="L39" t="s">
        <v>3020</v>
      </c>
      <c r="M39">
        <v>0.99</v>
      </c>
    </row>
    <row r="40" spans="1:13" ht="15.75" customHeight="1">
      <c r="A40" t="s">
        <v>242</v>
      </c>
      <c r="B40" t="s">
        <v>244</v>
      </c>
      <c r="C40">
        <v>17</v>
      </c>
      <c r="D40">
        <v>45013271</v>
      </c>
      <c r="E40" t="s">
        <v>166</v>
      </c>
      <c r="F40" t="s">
        <v>162</v>
      </c>
      <c r="G40">
        <v>0.12981000000000001</v>
      </c>
      <c r="H40">
        <v>4.3810000000000002E-2</v>
      </c>
      <c r="I40">
        <v>1.277E-2</v>
      </c>
      <c r="J40">
        <v>6.0700000000000001E-4</v>
      </c>
      <c r="K40">
        <v>330308</v>
      </c>
      <c r="L40" t="s">
        <v>3020</v>
      </c>
      <c r="M40">
        <v>1</v>
      </c>
    </row>
    <row r="41" spans="1:13" ht="15.75" customHeight="1">
      <c r="A41" t="s">
        <v>246</v>
      </c>
      <c r="B41" t="s">
        <v>247</v>
      </c>
      <c r="C41">
        <v>6</v>
      </c>
      <c r="D41">
        <v>35034800</v>
      </c>
      <c r="E41" t="s">
        <v>161</v>
      </c>
      <c r="F41" t="s">
        <v>166</v>
      </c>
      <c r="G41">
        <v>0.80791999999999997</v>
      </c>
      <c r="H41">
        <v>2.8680000000000001E-2</v>
      </c>
      <c r="I41">
        <v>1.065E-2</v>
      </c>
      <c r="J41">
        <v>7.1130000000000004E-3</v>
      </c>
      <c r="K41">
        <v>336811</v>
      </c>
      <c r="L41" t="s">
        <v>3020</v>
      </c>
      <c r="M41">
        <v>1</v>
      </c>
    </row>
    <row r="42" spans="1:13" ht="15.75" customHeight="1">
      <c r="A42" t="s">
        <v>248</v>
      </c>
      <c r="B42" t="s">
        <v>249</v>
      </c>
      <c r="C42">
        <v>5</v>
      </c>
      <c r="D42">
        <v>121413208</v>
      </c>
      <c r="E42" t="s">
        <v>162</v>
      </c>
      <c r="F42" t="s">
        <v>166</v>
      </c>
      <c r="G42">
        <v>0.16966999999999999</v>
      </c>
      <c r="H42">
        <v>5.6090000000000001E-2</v>
      </c>
      <c r="I42">
        <v>1.106E-2</v>
      </c>
      <c r="J42" s="74">
        <v>4.0600000000000001E-7</v>
      </c>
      <c r="K42">
        <v>268719</v>
      </c>
      <c r="L42" t="s">
        <v>3021</v>
      </c>
      <c r="M42">
        <v>1</v>
      </c>
    </row>
    <row r="43" spans="1:13" ht="15.75" customHeight="1">
      <c r="A43" t="s">
        <v>250</v>
      </c>
      <c r="B43" t="s">
        <v>252</v>
      </c>
      <c r="C43">
        <v>16</v>
      </c>
      <c r="D43">
        <v>56995236</v>
      </c>
      <c r="E43" t="s">
        <v>166</v>
      </c>
      <c r="F43" t="s">
        <v>165</v>
      </c>
      <c r="G43">
        <v>0.51080999999999999</v>
      </c>
      <c r="H43">
        <v>4.0989999999999999E-2</v>
      </c>
      <c r="I43">
        <v>8.6999999999999994E-3</v>
      </c>
      <c r="J43" s="74">
        <v>2.4899999999999999E-6</v>
      </c>
      <c r="K43">
        <v>249738</v>
      </c>
      <c r="L43" t="s">
        <v>3021</v>
      </c>
      <c r="M43">
        <v>1</v>
      </c>
    </row>
    <row r="44" spans="1:13" ht="15.75" customHeight="1">
      <c r="A44" t="s">
        <v>254</v>
      </c>
      <c r="B44" t="s">
        <v>255</v>
      </c>
      <c r="C44">
        <v>2</v>
      </c>
      <c r="D44">
        <v>233633460</v>
      </c>
      <c r="E44" t="s">
        <v>165</v>
      </c>
      <c r="F44" t="s">
        <v>161</v>
      </c>
      <c r="G44">
        <v>0.36395</v>
      </c>
      <c r="H44">
        <v>3.9370000000000002E-2</v>
      </c>
      <c r="I44">
        <v>8.6400000000000001E-3</v>
      </c>
      <c r="J44" s="74">
        <v>5.2399999999999998E-6</v>
      </c>
      <c r="K44">
        <v>330290</v>
      </c>
      <c r="L44" t="s">
        <v>3020</v>
      </c>
      <c r="M44">
        <v>1</v>
      </c>
    </row>
    <row r="45" spans="1:13" ht="15.75" customHeight="1">
      <c r="A45" t="s">
        <v>259</v>
      </c>
      <c r="B45" t="s">
        <v>260</v>
      </c>
      <c r="C45">
        <v>22</v>
      </c>
      <c r="D45">
        <v>24658858</v>
      </c>
      <c r="E45" t="s">
        <v>161</v>
      </c>
      <c r="F45" t="s">
        <v>162</v>
      </c>
      <c r="G45">
        <v>0.97721999999999998</v>
      </c>
      <c r="H45">
        <v>0.16536000000000001</v>
      </c>
      <c r="I45">
        <v>2.681E-2</v>
      </c>
      <c r="J45" s="74">
        <v>7.0900000000000003E-10</v>
      </c>
      <c r="K45">
        <v>322238</v>
      </c>
      <c r="L45" t="s">
        <v>3020</v>
      </c>
      <c r="M45">
        <v>0.98</v>
      </c>
    </row>
    <row r="46" spans="1:13" ht="15.75" customHeight="1">
      <c r="A46" t="s">
        <v>261</v>
      </c>
      <c r="B46" t="s">
        <v>262</v>
      </c>
      <c r="C46">
        <v>17</v>
      </c>
      <c r="D46">
        <v>62387091</v>
      </c>
      <c r="E46" t="s">
        <v>162</v>
      </c>
      <c r="F46" t="s">
        <v>166</v>
      </c>
      <c r="G46">
        <v>0.6159</v>
      </c>
      <c r="H46">
        <v>3.3579999999999999E-2</v>
      </c>
      <c r="I46">
        <v>8.4200000000000004E-3</v>
      </c>
      <c r="J46" s="74">
        <v>6.7999999999999999E-5</v>
      </c>
      <c r="K46">
        <v>336704</v>
      </c>
      <c r="L46" t="s">
        <v>3020</v>
      </c>
      <c r="M46">
        <v>0.99</v>
      </c>
    </row>
    <row r="47" spans="1:13" ht="15.75" customHeight="1">
      <c r="A47" t="s">
        <v>266</v>
      </c>
      <c r="B47" t="s">
        <v>266</v>
      </c>
      <c r="C47" t="s">
        <v>267</v>
      </c>
      <c r="D47" t="s">
        <v>267</v>
      </c>
      <c r="E47" t="s">
        <v>162</v>
      </c>
      <c r="F47" t="s">
        <v>166</v>
      </c>
      <c r="G47">
        <v>0.15013000000000001</v>
      </c>
      <c r="H47">
        <v>6.5189999999999998E-2</v>
      </c>
      <c r="I47">
        <v>1.106E-2</v>
      </c>
      <c r="J47" s="74">
        <v>3.8899999999999996E-9</v>
      </c>
      <c r="K47">
        <v>334888</v>
      </c>
      <c r="L47" t="s">
        <v>3020</v>
      </c>
      <c r="M47">
        <v>1</v>
      </c>
    </row>
    <row r="48" spans="1:13" ht="15.75" customHeight="1">
      <c r="A48" t="s">
        <v>268</v>
      </c>
      <c r="B48" t="s">
        <v>269</v>
      </c>
      <c r="C48">
        <v>1</v>
      </c>
      <c r="D48">
        <v>169094459</v>
      </c>
      <c r="E48" t="s">
        <v>166</v>
      </c>
      <c r="F48" t="s">
        <v>162</v>
      </c>
      <c r="G48">
        <v>0.51649</v>
      </c>
      <c r="H48">
        <v>2.0129999999999999E-2</v>
      </c>
      <c r="I48">
        <v>8.3199999999999993E-3</v>
      </c>
      <c r="J48">
        <v>1.5533E-2</v>
      </c>
      <c r="K48">
        <v>336756</v>
      </c>
      <c r="L48" t="s">
        <v>3020</v>
      </c>
      <c r="M48">
        <v>1</v>
      </c>
    </row>
    <row r="49" spans="1:13" ht="15.75" customHeight="1">
      <c r="A49" t="s">
        <v>273</v>
      </c>
      <c r="B49" t="s">
        <v>274</v>
      </c>
      <c r="C49">
        <v>19</v>
      </c>
      <c r="D49">
        <v>46190268</v>
      </c>
      <c r="E49" t="s">
        <v>161</v>
      </c>
      <c r="F49" t="s">
        <v>165</v>
      </c>
      <c r="G49">
        <v>0.51766000000000001</v>
      </c>
      <c r="H49">
        <v>4.4130000000000003E-2</v>
      </c>
      <c r="I49">
        <v>8.5199999999999998E-3</v>
      </c>
      <c r="J49" s="74">
        <v>2.29E-7</v>
      </c>
      <c r="K49">
        <v>335226</v>
      </c>
      <c r="L49" t="s">
        <v>3020</v>
      </c>
      <c r="M49">
        <v>1</v>
      </c>
    </row>
    <row r="50" spans="1:13" ht="15.75" customHeight="1">
      <c r="A50" t="s">
        <v>275</v>
      </c>
      <c r="B50" t="s">
        <v>276</v>
      </c>
      <c r="C50">
        <v>7</v>
      </c>
      <c r="D50">
        <v>19036775</v>
      </c>
      <c r="E50" t="s">
        <v>166</v>
      </c>
      <c r="F50" t="s">
        <v>162</v>
      </c>
      <c r="G50">
        <v>0.10088</v>
      </c>
      <c r="H50">
        <v>7.7200000000000005E-2</v>
      </c>
      <c r="I50">
        <v>1.3690000000000001E-2</v>
      </c>
      <c r="J50" s="74">
        <v>1.74E-8</v>
      </c>
      <c r="K50">
        <v>268720</v>
      </c>
      <c r="L50" t="s">
        <v>3021</v>
      </c>
      <c r="M50">
        <v>1</v>
      </c>
    </row>
    <row r="51" spans="1:13" ht="15.75" customHeight="1">
      <c r="A51" t="s">
        <v>280</v>
      </c>
      <c r="B51" t="s">
        <v>281</v>
      </c>
      <c r="C51">
        <v>10</v>
      </c>
      <c r="D51">
        <v>44539913</v>
      </c>
      <c r="E51" t="s">
        <v>161</v>
      </c>
      <c r="F51" t="s">
        <v>162</v>
      </c>
      <c r="G51">
        <v>0.49431999999999998</v>
      </c>
      <c r="H51">
        <v>4.9239999999999999E-2</v>
      </c>
      <c r="I51">
        <v>8.0999999999999996E-3</v>
      </c>
      <c r="J51" s="74">
        <v>1.2400000000000001E-9</v>
      </c>
      <c r="K51">
        <v>336775</v>
      </c>
      <c r="L51" t="s">
        <v>3020</v>
      </c>
      <c r="M51">
        <v>1</v>
      </c>
    </row>
    <row r="52" spans="1:13" ht="15.75" customHeight="1">
      <c r="A52" t="s">
        <v>282</v>
      </c>
      <c r="B52" t="s">
        <v>283</v>
      </c>
      <c r="C52">
        <v>6</v>
      </c>
      <c r="D52">
        <v>160863532</v>
      </c>
      <c r="E52" t="s">
        <v>166</v>
      </c>
      <c r="F52" t="s">
        <v>162</v>
      </c>
      <c r="G52">
        <v>0.36619000000000002</v>
      </c>
      <c r="H52">
        <v>5.7790000000000001E-2</v>
      </c>
      <c r="I52">
        <v>8.43E-3</v>
      </c>
      <c r="J52" s="74">
        <v>7.3899999999999998E-12</v>
      </c>
      <c r="K52">
        <v>336792</v>
      </c>
      <c r="L52" t="s">
        <v>3020</v>
      </c>
      <c r="M52">
        <v>1</v>
      </c>
    </row>
    <row r="53" spans="1:13" ht="15.75" customHeight="1">
      <c r="A53" t="s">
        <v>287</v>
      </c>
      <c r="B53" t="s">
        <v>288</v>
      </c>
      <c r="C53">
        <v>19</v>
      </c>
      <c r="D53">
        <v>45395619</v>
      </c>
      <c r="E53" t="s">
        <v>161</v>
      </c>
      <c r="F53" t="s">
        <v>165</v>
      </c>
      <c r="G53">
        <v>0.13342999999999999</v>
      </c>
      <c r="H53">
        <v>7.3270000000000002E-2</v>
      </c>
      <c r="I53">
        <v>1.222E-2</v>
      </c>
      <c r="J53" s="74">
        <v>2.09E-9</v>
      </c>
      <c r="K53">
        <v>324584</v>
      </c>
      <c r="L53" t="s">
        <v>3020</v>
      </c>
      <c r="M53">
        <v>0.99</v>
      </c>
    </row>
    <row r="54" spans="1:13" ht="15.75" customHeight="1">
      <c r="A54" t="s">
        <v>292</v>
      </c>
      <c r="B54" t="s">
        <v>293</v>
      </c>
      <c r="C54">
        <v>17</v>
      </c>
      <c r="D54">
        <v>2126504</v>
      </c>
      <c r="E54" t="s">
        <v>166</v>
      </c>
      <c r="F54" t="s">
        <v>161</v>
      </c>
      <c r="G54">
        <v>0.35576000000000002</v>
      </c>
      <c r="H54">
        <v>3.6609999999999997E-2</v>
      </c>
      <c r="I54">
        <v>8.6300000000000005E-3</v>
      </c>
      <c r="J54" s="74">
        <v>2.2500000000000001E-5</v>
      </c>
      <c r="K54">
        <v>268732</v>
      </c>
      <c r="L54" t="s">
        <v>3021</v>
      </c>
      <c r="M54">
        <v>1</v>
      </c>
    </row>
    <row r="55" spans="1:13" ht="15.75" customHeight="1">
      <c r="A55" t="s">
        <v>295</v>
      </c>
      <c r="B55" t="s">
        <v>296</v>
      </c>
      <c r="C55">
        <v>12</v>
      </c>
      <c r="D55">
        <v>121416988</v>
      </c>
      <c r="E55" t="s">
        <v>161</v>
      </c>
      <c r="F55" t="s">
        <v>165</v>
      </c>
      <c r="G55">
        <v>0.33509</v>
      </c>
      <c r="H55">
        <v>5.1270000000000003E-2</v>
      </c>
      <c r="I55">
        <v>8.5800000000000008E-3</v>
      </c>
      <c r="J55" s="74">
        <v>2.3199999999999998E-9</v>
      </c>
      <c r="K55">
        <v>336784</v>
      </c>
      <c r="L55" t="s">
        <v>3020</v>
      </c>
      <c r="M55">
        <v>1</v>
      </c>
    </row>
    <row r="56" spans="1:13" ht="15.75" customHeight="1">
      <c r="A56" t="s">
        <v>299</v>
      </c>
      <c r="B56" t="s">
        <v>301</v>
      </c>
      <c r="C56">
        <v>2</v>
      </c>
      <c r="D56">
        <v>145801461</v>
      </c>
      <c r="E56" t="s">
        <v>166</v>
      </c>
      <c r="F56" t="s">
        <v>162</v>
      </c>
      <c r="G56">
        <v>0.46686</v>
      </c>
      <c r="H56">
        <v>2.8639999999999999E-2</v>
      </c>
      <c r="I56">
        <v>8.3599999999999994E-3</v>
      </c>
      <c r="J56">
        <v>6.1499999999999999E-4</v>
      </c>
      <c r="K56">
        <v>330253</v>
      </c>
      <c r="L56" t="s">
        <v>3020</v>
      </c>
      <c r="M56">
        <v>1</v>
      </c>
    </row>
    <row r="57" spans="1:13" ht="15.75" customHeight="1">
      <c r="A57" t="s">
        <v>304</v>
      </c>
      <c r="B57" t="s">
        <v>305</v>
      </c>
      <c r="C57">
        <v>12</v>
      </c>
      <c r="D57">
        <v>121454313</v>
      </c>
      <c r="E57" t="s">
        <v>165</v>
      </c>
      <c r="F57" t="s">
        <v>166</v>
      </c>
      <c r="G57">
        <v>0.34350000000000003</v>
      </c>
      <c r="H57">
        <v>4.138E-2</v>
      </c>
      <c r="I57">
        <v>8.5199999999999998E-3</v>
      </c>
      <c r="J57" s="74">
        <v>1.1999999999999999E-6</v>
      </c>
      <c r="K57">
        <v>336781</v>
      </c>
      <c r="L57" t="s">
        <v>3020</v>
      </c>
      <c r="M57">
        <v>1</v>
      </c>
    </row>
    <row r="58" spans="1:13" ht="15.75" customHeight="1">
      <c r="A58" t="s">
        <v>309</v>
      </c>
      <c r="B58" t="s">
        <v>310</v>
      </c>
      <c r="C58">
        <v>5</v>
      </c>
      <c r="D58">
        <v>142516897</v>
      </c>
      <c r="E58" t="s">
        <v>162</v>
      </c>
      <c r="F58" t="s">
        <v>166</v>
      </c>
      <c r="G58">
        <v>0.45233000000000001</v>
      </c>
      <c r="H58">
        <v>2.7879999999999999E-2</v>
      </c>
      <c r="I58">
        <v>8.3000000000000001E-3</v>
      </c>
      <c r="J58">
        <v>7.8799999999999996E-4</v>
      </c>
      <c r="K58">
        <v>334784</v>
      </c>
      <c r="L58" t="s">
        <v>3020</v>
      </c>
      <c r="M58">
        <v>1</v>
      </c>
    </row>
    <row r="59" spans="1:13" ht="15.75" customHeight="1">
      <c r="A59" t="s">
        <v>311</v>
      </c>
      <c r="B59" t="s">
        <v>313</v>
      </c>
      <c r="C59">
        <v>10</v>
      </c>
      <c r="D59">
        <v>30335122</v>
      </c>
      <c r="E59" t="s">
        <v>166</v>
      </c>
      <c r="F59" t="s">
        <v>162</v>
      </c>
      <c r="G59">
        <v>0.41119</v>
      </c>
      <c r="H59">
        <v>5.7509999999999999E-2</v>
      </c>
      <c r="I59">
        <v>8.3400000000000002E-3</v>
      </c>
      <c r="J59" s="74">
        <v>5.4599999999999998E-12</v>
      </c>
      <c r="K59">
        <v>336754</v>
      </c>
      <c r="L59" t="s">
        <v>3020</v>
      </c>
      <c r="M59">
        <v>1</v>
      </c>
    </row>
    <row r="60" spans="1:13" ht="15.75" customHeight="1">
      <c r="A60" t="s">
        <v>316</v>
      </c>
      <c r="B60" t="s">
        <v>317</v>
      </c>
      <c r="C60">
        <v>2</v>
      </c>
      <c r="D60">
        <v>218683154</v>
      </c>
      <c r="E60" t="s">
        <v>165</v>
      </c>
      <c r="F60" t="s">
        <v>161</v>
      </c>
      <c r="G60">
        <v>0.39206000000000002</v>
      </c>
      <c r="H60">
        <v>2.9950000000000001E-2</v>
      </c>
      <c r="I60">
        <v>8.5199999999999998E-3</v>
      </c>
      <c r="J60">
        <v>4.4099999999999999E-4</v>
      </c>
      <c r="K60">
        <v>268737</v>
      </c>
      <c r="L60" t="s">
        <v>3021</v>
      </c>
      <c r="M60">
        <v>1</v>
      </c>
    </row>
    <row r="61" spans="1:13" ht="15.75" customHeight="1">
      <c r="A61" t="s">
        <v>319</v>
      </c>
      <c r="B61" t="s">
        <v>320</v>
      </c>
      <c r="C61">
        <v>8</v>
      </c>
      <c r="D61">
        <v>19813180</v>
      </c>
      <c r="E61" t="s">
        <v>161</v>
      </c>
      <c r="F61" t="s">
        <v>165</v>
      </c>
      <c r="G61">
        <v>0.85880000000000001</v>
      </c>
      <c r="H61">
        <v>5.9200000000000003E-2</v>
      </c>
      <c r="I61">
        <v>1.208E-2</v>
      </c>
      <c r="J61" s="74">
        <v>9.7900000000000007E-7</v>
      </c>
      <c r="K61">
        <v>268742</v>
      </c>
      <c r="L61" t="s">
        <v>3021</v>
      </c>
      <c r="M61">
        <v>1</v>
      </c>
    </row>
    <row r="62" spans="1:13" ht="15.75" customHeight="1">
      <c r="A62" t="s">
        <v>323</v>
      </c>
      <c r="B62" t="s">
        <v>324</v>
      </c>
      <c r="C62">
        <v>5</v>
      </c>
      <c r="D62">
        <v>131667353</v>
      </c>
      <c r="E62" t="s">
        <v>161</v>
      </c>
      <c r="F62" t="s">
        <v>165</v>
      </c>
      <c r="G62">
        <v>0.11638</v>
      </c>
      <c r="H62">
        <v>5.3129999999999997E-2</v>
      </c>
      <c r="I62">
        <v>1.6129999999999999E-2</v>
      </c>
      <c r="J62">
        <v>9.9400000000000009E-4</v>
      </c>
      <c r="K62">
        <v>201958</v>
      </c>
      <c r="L62" t="s">
        <v>3021</v>
      </c>
      <c r="M62">
        <v>1</v>
      </c>
    </row>
    <row r="63" spans="1:13" ht="15.75" customHeight="1">
      <c r="A63" t="s">
        <v>326</v>
      </c>
      <c r="B63" t="s">
        <v>327</v>
      </c>
      <c r="C63">
        <v>1</v>
      </c>
      <c r="D63">
        <v>201872264</v>
      </c>
      <c r="E63" t="s">
        <v>162</v>
      </c>
      <c r="F63" t="s">
        <v>166</v>
      </c>
      <c r="G63">
        <v>0.29581000000000002</v>
      </c>
      <c r="H63">
        <v>4.2560000000000001E-2</v>
      </c>
      <c r="I63">
        <v>8.9700000000000005E-3</v>
      </c>
      <c r="J63" s="74">
        <v>2.0899999999999999E-6</v>
      </c>
      <c r="K63">
        <v>336785</v>
      </c>
      <c r="L63" t="s">
        <v>3020</v>
      </c>
      <c r="M63">
        <v>1</v>
      </c>
    </row>
    <row r="64" spans="1:13" ht="15.75" customHeight="1">
      <c r="A64" t="s">
        <v>330</v>
      </c>
      <c r="B64" t="s">
        <v>331</v>
      </c>
      <c r="C64">
        <v>14</v>
      </c>
      <c r="D64">
        <v>100133942</v>
      </c>
      <c r="E64" t="s">
        <v>166</v>
      </c>
      <c r="F64" t="s">
        <v>162</v>
      </c>
      <c r="G64">
        <v>0.42199999999999999</v>
      </c>
      <c r="H64">
        <v>4.1419999999999998E-2</v>
      </c>
      <c r="I64">
        <v>8.43E-3</v>
      </c>
      <c r="J64" s="74">
        <v>9.0800000000000003E-7</v>
      </c>
      <c r="K64">
        <v>268743</v>
      </c>
      <c r="L64" t="s">
        <v>3021</v>
      </c>
      <c r="M64">
        <v>1</v>
      </c>
    </row>
    <row r="65" spans="1:13" ht="15.75" customHeight="1">
      <c r="A65" t="s">
        <v>335</v>
      </c>
      <c r="B65" t="s">
        <v>336</v>
      </c>
      <c r="C65">
        <v>8</v>
      </c>
      <c r="D65">
        <v>126490972</v>
      </c>
      <c r="E65" t="s">
        <v>165</v>
      </c>
      <c r="F65" t="s">
        <v>162</v>
      </c>
      <c r="G65">
        <v>0.54147000000000001</v>
      </c>
      <c r="H65">
        <v>6.0389999999999999E-2</v>
      </c>
      <c r="I65">
        <v>8.3599999999999994E-3</v>
      </c>
      <c r="J65" s="74">
        <v>5.2399999999999999E-13</v>
      </c>
      <c r="K65">
        <v>268734</v>
      </c>
      <c r="L65" t="s">
        <v>3021</v>
      </c>
      <c r="M65">
        <v>0.99</v>
      </c>
    </row>
    <row r="66" spans="1:13" ht="15.75" customHeight="1">
      <c r="A66" t="s">
        <v>337</v>
      </c>
      <c r="B66" t="s">
        <v>339</v>
      </c>
      <c r="C66">
        <v>2</v>
      </c>
      <c r="D66">
        <v>227100698</v>
      </c>
      <c r="E66" t="s">
        <v>162</v>
      </c>
      <c r="F66" t="s">
        <v>161</v>
      </c>
      <c r="G66">
        <v>0.64766999999999997</v>
      </c>
      <c r="H66">
        <v>4.7199999999999999E-2</v>
      </c>
      <c r="I66">
        <v>8.7299999999999999E-3</v>
      </c>
      <c r="J66" s="74">
        <v>6.5E-8</v>
      </c>
      <c r="K66">
        <v>268720</v>
      </c>
      <c r="L66" t="s">
        <v>3021</v>
      </c>
      <c r="M66">
        <v>1</v>
      </c>
    </row>
    <row r="67" spans="1:13" ht="15.75" customHeight="1">
      <c r="A67" t="s">
        <v>342</v>
      </c>
      <c r="B67" t="s">
        <v>343</v>
      </c>
      <c r="C67">
        <v>6</v>
      </c>
      <c r="D67">
        <v>31888367</v>
      </c>
      <c r="E67" t="s">
        <v>162</v>
      </c>
      <c r="F67" t="s">
        <v>166</v>
      </c>
      <c r="G67">
        <v>0.85979000000000005</v>
      </c>
      <c r="H67">
        <v>7.7030000000000001E-2</v>
      </c>
      <c r="I67">
        <v>1.3860000000000001E-2</v>
      </c>
      <c r="J67" s="74">
        <v>2.77E-8</v>
      </c>
      <c r="K67">
        <v>259932</v>
      </c>
      <c r="L67" t="s">
        <v>3021</v>
      </c>
      <c r="M67">
        <v>0.99</v>
      </c>
    </row>
    <row r="68" spans="1:13" ht="15.75" customHeight="1">
      <c r="A68" t="s">
        <v>347</v>
      </c>
      <c r="B68" t="s">
        <v>348</v>
      </c>
      <c r="C68">
        <v>12</v>
      </c>
      <c r="D68">
        <v>111884608</v>
      </c>
      <c r="E68" t="s">
        <v>162</v>
      </c>
      <c r="F68" t="s">
        <v>166</v>
      </c>
      <c r="G68">
        <v>0.44219000000000003</v>
      </c>
      <c r="H68">
        <v>5.806E-2</v>
      </c>
      <c r="I68">
        <v>8.9099999999999995E-3</v>
      </c>
      <c r="J68" s="74">
        <v>7.5199999999999996E-11</v>
      </c>
      <c r="K68">
        <v>336749</v>
      </c>
      <c r="L68" t="s">
        <v>3020</v>
      </c>
      <c r="M68">
        <v>1</v>
      </c>
    </row>
    <row r="69" spans="1:13" ht="15.75" customHeight="1">
      <c r="A69" t="s">
        <v>352</v>
      </c>
      <c r="B69" t="s">
        <v>353</v>
      </c>
      <c r="C69">
        <v>9</v>
      </c>
      <c r="D69">
        <v>22003223</v>
      </c>
      <c r="E69" t="s">
        <v>162</v>
      </c>
      <c r="F69" t="s">
        <v>166</v>
      </c>
      <c r="G69">
        <v>0.38</v>
      </c>
      <c r="H69">
        <v>0.12189</v>
      </c>
      <c r="I69">
        <v>8.2799999999999992E-3</v>
      </c>
      <c r="J69" s="74">
        <v>5.5000000000000003E-49</v>
      </c>
      <c r="K69">
        <v>336737</v>
      </c>
      <c r="L69" t="s">
        <v>3020</v>
      </c>
      <c r="M69">
        <v>0.99</v>
      </c>
    </row>
    <row r="70" spans="1:13" ht="15.75" customHeight="1">
      <c r="A70" t="s">
        <v>357</v>
      </c>
      <c r="B70" t="s">
        <v>358</v>
      </c>
      <c r="C70">
        <v>6</v>
      </c>
      <c r="D70">
        <v>160961137</v>
      </c>
      <c r="E70" t="s">
        <v>166</v>
      </c>
      <c r="F70" t="s">
        <v>162</v>
      </c>
      <c r="G70">
        <v>1.924E-2</v>
      </c>
      <c r="H70">
        <v>0.39846999999999999</v>
      </c>
      <c r="I70">
        <v>3.3410000000000002E-2</v>
      </c>
      <c r="J70" s="74">
        <v>9.3800000000000004E-33</v>
      </c>
      <c r="K70">
        <v>214257</v>
      </c>
      <c r="L70" t="s">
        <v>3021</v>
      </c>
      <c r="M70">
        <v>1</v>
      </c>
    </row>
    <row r="71" spans="1:13" ht="15.75" customHeight="1">
      <c r="A71" t="s">
        <v>360</v>
      </c>
      <c r="B71" t="s">
        <v>362</v>
      </c>
      <c r="C71">
        <v>16</v>
      </c>
      <c r="D71">
        <v>75387533</v>
      </c>
      <c r="E71" t="s">
        <v>166</v>
      </c>
      <c r="F71" t="s">
        <v>161</v>
      </c>
      <c r="G71">
        <v>0.57296000000000002</v>
      </c>
      <c r="H71">
        <v>4.1439999999999998E-2</v>
      </c>
      <c r="I71">
        <v>8.3300000000000006E-3</v>
      </c>
      <c r="J71" s="74">
        <v>6.6700000000000003E-7</v>
      </c>
      <c r="K71">
        <v>332816</v>
      </c>
      <c r="L71" t="s">
        <v>3020</v>
      </c>
      <c r="M71">
        <v>1</v>
      </c>
    </row>
    <row r="72" spans="1:13" ht="15.75" customHeight="1">
      <c r="A72" t="s">
        <v>365</v>
      </c>
      <c r="B72" t="s">
        <v>366</v>
      </c>
      <c r="C72">
        <v>7</v>
      </c>
      <c r="D72">
        <v>150690176</v>
      </c>
      <c r="E72" t="s">
        <v>162</v>
      </c>
      <c r="F72" t="s">
        <v>166</v>
      </c>
      <c r="G72">
        <v>7.1059999999999998E-2</v>
      </c>
      <c r="H72">
        <v>0.12529000000000001</v>
      </c>
      <c r="I72">
        <v>1.772E-2</v>
      </c>
      <c r="J72" s="74">
        <v>1.5799999999999999E-12</v>
      </c>
      <c r="K72">
        <v>325574</v>
      </c>
      <c r="L72" t="s">
        <v>3020</v>
      </c>
      <c r="M72">
        <v>0.96</v>
      </c>
    </row>
    <row r="73" spans="1:13" ht="15.75" customHeight="1">
      <c r="A73" t="s">
        <v>370</v>
      </c>
      <c r="B73" t="s">
        <v>371</v>
      </c>
      <c r="C73">
        <v>11</v>
      </c>
      <c r="D73">
        <v>13303071</v>
      </c>
      <c r="E73" t="s">
        <v>162</v>
      </c>
      <c r="F73" t="s">
        <v>166</v>
      </c>
      <c r="G73">
        <v>0.68628</v>
      </c>
      <c r="H73">
        <v>4.7070000000000001E-2</v>
      </c>
      <c r="I73">
        <v>8.8500000000000002E-3</v>
      </c>
      <c r="J73" s="74">
        <v>1.06E-7</v>
      </c>
      <c r="K73">
        <v>332377</v>
      </c>
      <c r="L73" t="s">
        <v>3020</v>
      </c>
      <c r="M73">
        <v>0.99</v>
      </c>
    </row>
    <row r="74" spans="1:13" ht="15.75" customHeight="1">
      <c r="A74" t="s">
        <v>374</v>
      </c>
      <c r="B74" t="s">
        <v>376</v>
      </c>
      <c r="C74">
        <v>6</v>
      </c>
      <c r="D74">
        <v>161143608</v>
      </c>
      <c r="E74" t="s">
        <v>162</v>
      </c>
      <c r="F74" t="s">
        <v>166</v>
      </c>
      <c r="G74">
        <v>0.72887999999999997</v>
      </c>
      <c r="H74">
        <v>3.7929999999999998E-2</v>
      </c>
      <c r="I74">
        <v>9.6200000000000001E-3</v>
      </c>
      <c r="J74" s="74">
        <v>8.1899999999999999E-5</v>
      </c>
      <c r="K74">
        <v>325498</v>
      </c>
      <c r="L74" t="s">
        <v>3020</v>
      </c>
      <c r="M74">
        <v>1</v>
      </c>
    </row>
    <row r="75" spans="1:13" ht="15.75" customHeight="1">
      <c r="A75" t="s">
        <v>379</v>
      </c>
      <c r="B75" t="s">
        <v>380</v>
      </c>
      <c r="C75">
        <v>19</v>
      </c>
      <c r="D75">
        <v>45415640</v>
      </c>
      <c r="E75" t="s">
        <v>161</v>
      </c>
      <c r="F75" t="s">
        <v>165</v>
      </c>
      <c r="G75">
        <v>0.89115999999999995</v>
      </c>
      <c r="H75">
        <v>9.7799999999999998E-2</v>
      </c>
      <c r="I75">
        <v>1.375E-2</v>
      </c>
      <c r="J75" s="74">
        <v>1.19E-12</v>
      </c>
      <c r="K75">
        <v>266314</v>
      </c>
      <c r="L75" t="s">
        <v>3021</v>
      </c>
      <c r="M75">
        <v>1</v>
      </c>
    </row>
    <row r="76" spans="1:13" ht="15.75" customHeight="1">
      <c r="A76" t="s">
        <v>384</v>
      </c>
      <c r="B76" t="s">
        <v>385</v>
      </c>
      <c r="C76">
        <v>17</v>
      </c>
      <c r="D76">
        <v>46988597</v>
      </c>
      <c r="E76" t="s">
        <v>162</v>
      </c>
      <c r="F76" t="s">
        <v>166</v>
      </c>
      <c r="G76">
        <v>0.52678999999999998</v>
      </c>
      <c r="H76">
        <v>3.2660000000000002E-2</v>
      </c>
      <c r="I76">
        <v>8.3499999999999998E-3</v>
      </c>
      <c r="J76" s="74">
        <v>9.31E-5</v>
      </c>
      <c r="K76">
        <v>268714</v>
      </c>
      <c r="L76" t="s">
        <v>3021</v>
      </c>
      <c r="M76">
        <v>1</v>
      </c>
    </row>
    <row r="77" spans="1:13" ht="15.75" customHeight="1">
      <c r="A77" t="s">
        <v>389</v>
      </c>
      <c r="B77" t="s">
        <v>390</v>
      </c>
      <c r="C77">
        <v>13</v>
      </c>
      <c r="D77">
        <v>110960712</v>
      </c>
      <c r="E77" t="s">
        <v>161</v>
      </c>
      <c r="F77" t="s">
        <v>165</v>
      </c>
      <c r="G77">
        <v>0.43656</v>
      </c>
      <c r="H77">
        <v>3.7249999999999998E-2</v>
      </c>
      <c r="I77">
        <v>8.8900000000000003E-3</v>
      </c>
      <c r="J77" s="74">
        <v>2.8099999999999999E-5</v>
      </c>
      <c r="K77">
        <v>253196</v>
      </c>
      <c r="L77" t="s">
        <v>3021</v>
      </c>
      <c r="M77">
        <v>1</v>
      </c>
    </row>
    <row r="78" spans="1:13" ht="15.75" customHeight="1">
      <c r="A78" t="s">
        <v>394</v>
      </c>
      <c r="B78" t="s">
        <v>395</v>
      </c>
      <c r="C78">
        <v>1</v>
      </c>
      <c r="D78">
        <v>154422067</v>
      </c>
      <c r="E78" t="s">
        <v>162</v>
      </c>
      <c r="F78" t="s">
        <v>166</v>
      </c>
      <c r="G78">
        <v>0.42620000000000002</v>
      </c>
      <c r="H78">
        <v>3.7130000000000003E-2</v>
      </c>
      <c r="I78">
        <v>8.4200000000000004E-3</v>
      </c>
      <c r="J78" s="74">
        <v>1.06E-5</v>
      </c>
      <c r="K78">
        <v>268745</v>
      </c>
      <c r="L78" t="s">
        <v>3021</v>
      </c>
      <c r="M78">
        <v>1</v>
      </c>
    </row>
    <row r="79" spans="1:13" ht="15.75" customHeight="1">
      <c r="A79" t="s">
        <v>399</v>
      </c>
      <c r="B79" t="s">
        <v>400</v>
      </c>
      <c r="C79">
        <v>9</v>
      </c>
      <c r="D79">
        <v>22098574</v>
      </c>
      <c r="E79" t="s">
        <v>161</v>
      </c>
      <c r="F79" t="s">
        <v>165</v>
      </c>
      <c r="G79">
        <v>0.48648000000000002</v>
      </c>
      <c r="H79">
        <v>0.17276</v>
      </c>
      <c r="I79">
        <v>8.09E-3</v>
      </c>
      <c r="J79" s="74">
        <v>4.6800000000000003E-101</v>
      </c>
      <c r="K79">
        <v>336769</v>
      </c>
      <c r="L79" t="s">
        <v>3020</v>
      </c>
      <c r="M79">
        <v>1</v>
      </c>
    </row>
    <row r="80" spans="1:13" ht="15.75" customHeight="1">
      <c r="A80" t="s">
        <v>404</v>
      </c>
      <c r="B80" t="s">
        <v>405</v>
      </c>
      <c r="C80">
        <v>10</v>
      </c>
      <c r="D80">
        <v>44753867</v>
      </c>
      <c r="E80" t="s">
        <v>162</v>
      </c>
      <c r="F80" t="s">
        <v>166</v>
      </c>
      <c r="G80">
        <v>0.83409999999999995</v>
      </c>
      <c r="H80">
        <v>6.9570000000000007E-2</v>
      </c>
      <c r="I80">
        <v>1.0630000000000001E-2</v>
      </c>
      <c r="J80" s="74">
        <v>6.2700000000000001E-11</v>
      </c>
      <c r="K80">
        <v>336860</v>
      </c>
      <c r="L80" t="s">
        <v>3020</v>
      </c>
      <c r="M80">
        <v>1</v>
      </c>
    </row>
    <row r="81" spans="1:13" ht="15.75" customHeight="1">
      <c r="A81" t="s">
        <v>409</v>
      </c>
      <c r="B81" t="s">
        <v>410</v>
      </c>
      <c r="C81">
        <v>2</v>
      </c>
      <c r="D81">
        <v>21286057</v>
      </c>
      <c r="E81" t="s">
        <v>166</v>
      </c>
      <c r="F81" t="s">
        <v>162</v>
      </c>
      <c r="G81">
        <v>0.81725999999999999</v>
      </c>
      <c r="H81">
        <v>5.0520000000000002E-2</v>
      </c>
      <c r="I81">
        <v>1.091E-2</v>
      </c>
      <c r="J81" s="74">
        <v>3.72E-6</v>
      </c>
      <c r="K81">
        <v>268746</v>
      </c>
      <c r="L81" t="s">
        <v>3021</v>
      </c>
      <c r="M81">
        <v>1</v>
      </c>
    </row>
    <row r="82" spans="1:13" ht="15.75" customHeight="1">
      <c r="A82" t="s">
        <v>414</v>
      </c>
      <c r="B82" t="s">
        <v>415</v>
      </c>
      <c r="C82">
        <v>15</v>
      </c>
      <c r="D82">
        <v>67455630</v>
      </c>
      <c r="E82" t="s">
        <v>166</v>
      </c>
      <c r="F82" t="s">
        <v>162</v>
      </c>
      <c r="G82">
        <v>0.78293000000000001</v>
      </c>
      <c r="H82">
        <v>7.0540000000000005E-2</v>
      </c>
      <c r="I82">
        <v>1.026E-2</v>
      </c>
      <c r="J82" s="74">
        <v>6.3600000000000004E-12</v>
      </c>
      <c r="K82">
        <v>332514</v>
      </c>
      <c r="L82" t="s">
        <v>3020</v>
      </c>
      <c r="M82">
        <v>1</v>
      </c>
    </row>
    <row r="83" spans="1:13" ht="15.75" customHeight="1">
      <c r="A83" t="s">
        <v>419</v>
      </c>
      <c r="B83" t="s">
        <v>420</v>
      </c>
      <c r="C83">
        <v>9</v>
      </c>
      <c r="D83">
        <v>136154168</v>
      </c>
      <c r="E83" t="s">
        <v>166</v>
      </c>
      <c r="F83" t="s">
        <v>162</v>
      </c>
      <c r="G83">
        <v>0.21468000000000001</v>
      </c>
      <c r="H83">
        <v>6.583E-2</v>
      </c>
      <c r="I83">
        <v>1.005E-2</v>
      </c>
      <c r="J83" s="74">
        <v>5.84E-11</v>
      </c>
      <c r="K83">
        <v>268732</v>
      </c>
      <c r="L83" t="s">
        <v>3021</v>
      </c>
      <c r="M83">
        <v>1</v>
      </c>
    </row>
    <row r="84" spans="1:13" ht="15.75" customHeight="1">
      <c r="A84" t="s">
        <v>424</v>
      </c>
      <c r="B84" t="s">
        <v>425</v>
      </c>
      <c r="C84">
        <v>11</v>
      </c>
      <c r="D84">
        <v>75274150</v>
      </c>
      <c r="E84" t="s">
        <v>162</v>
      </c>
      <c r="F84" t="s">
        <v>161</v>
      </c>
      <c r="G84">
        <v>0.30401</v>
      </c>
      <c r="H84">
        <v>2.7300000000000001E-2</v>
      </c>
      <c r="I84">
        <v>8.9700000000000005E-3</v>
      </c>
      <c r="J84">
        <v>2.359E-3</v>
      </c>
      <c r="K84">
        <v>330478</v>
      </c>
      <c r="L84" t="s">
        <v>3020</v>
      </c>
      <c r="M84">
        <v>1</v>
      </c>
    </row>
    <row r="85" spans="1:13" ht="15.75" customHeight="1">
      <c r="A85" t="s">
        <v>426</v>
      </c>
      <c r="B85" t="s">
        <v>427</v>
      </c>
      <c r="C85">
        <v>1</v>
      </c>
      <c r="D85">
        <v>109818530</v>
      </c>
      <c r="E85" t="s">
        <v>162</v>
      </c>
      <c r="F85" t="s">
        <v>166</v>
      </c>
      <c r="G85">
        <v>0.78036000000000005</v>
      </c>
      <c r="H85">
        <v>0.10965999999999999</v>
      </c>
      <c r="I85">
        <v>1.0919999999999999E-2</v>
      </c>
      <c r="J85" s="74">
        <v>1.0900000000000001E-23</v>
      </c>
      <c r="K85">
        <v>241700</v>
      </c>
      <c r="L85" t="s">
        <v>3021</v>
      </c>
      <c r="M85">
        <v>1</v>
      </c>
    </row>
    <row r="86" spans="1:13" ht="15.75" customHeight="1">
      <c r="A86" t="s">
        <v>431</v>
      </c>
      <c r="B86" t="s">
        <v>432</v>
      </c>
      <c r="C86">
        <v>15</v>
      </c>
      <c r="D86">
        <v>65024204</v>
      </c>
      <c r="E86" t="s">
        <v>165</v>
      </c>
      <c r="F86" t="s">
        <v>161</v>
      </c>
      <c r="G86">
        <v>0.79905999999999999</v>
      </c>
      <c r="H86">
        <v>3.3930000000000002E-2</v>
      </c>
      <c r="I86">
        <v>1.0869999999999999E-2</v>
      </c>
      <c r="J86">
        <v>1.802E-3</v>
      </c>
      <c r="K86">
        <v>333938</v>
      </c>
      <c r="L86" t="s">
        <v>3020</v>
      </c>
      <c r="M86">
        <v>1</v>
      </c>
    </row>
    <row r="87" spans="1:13" ht="15.75" customHeight="1">
      <c r="A87" t="s">
        <v>436</v>
      </c>
      <c r="B87" t="s">
        <v>437</v>
      </c>
      <c r="C87">
        <v>2</v>
      </c>
      <c r="D87">
        <v>44073881</v>
      </c>
      <c r="E87" t="s">
        <v>162</v>
      </c>
      <c r="F87" t="s">
        <v>166</v>
      </c>
      <c r="G87">
        <v>0.31883</v>
      </c>
      <c r="H87">
        <v>5.4460000000000001E-2</v>
      </c>
      <c r="I87">
        <v>9.2300000000000004E-3</v>
      </c>
      <c r="J87" s="74">
        <v>3.72E-9</v>
      </c>
      <c r="K87">
        <v>250921</v>
      </c>
      <c r="L87" t="s">
        <v>3021</v>
      </c>
      <c r="M87">
        <v>1</v>
      </c>
    </row>
    <row r="88" spans="1:13" ht="15.75" customHeight="1">
      <c r="A88" t="s">
        <v>439</v>
      </c>
      <c r="B88" t="s">
        <v>441</v>
      </c>
      <c r="C88">
        <v>18</v>
      </c>
      <c r="D88">
        <v>57838401</v>
      </c>
      <c r="E88" t="s">
        <v>165</v>
      </c>
      <c r="F88" t="s">
        <v>161</v>
      </c>
      <c r="G88">
        <v>0.24820999999999999</v>
      </c>
      <c r="H88">
        <v>4.002E-2</v>
      </c>
      <c r="I88">
        <v>9.3299999999999998E-3</v>
      </c>
      <c r="J88" s="74">
        <v>1.8199999999999999E-5</v>
      </c>
      <c r="K88">
        <v>334068</v>
      </c>
      <c r="L88" t="s">
        <v>3020</v>
      </c>
      <c r="M88">
        <v>1</v>
      </c>
    </row>
    <row r="89" spans="1:13" ht="15.75" customHeight="1">
      <c r="A89" t="s">
        <v>443</v>
      </c>
      <c r="B89" t="s">
        <v>445</v>
      </c>
      <c r="C89">
        <v>1</v>
      </c>
      <c r="D89">
        <v>200646073</v>
      </c>
      <c r="E89" t="s">
        <v>166</v>
      </c>
      <c r="F89" t="s">
        <v>162</v>
      </c>
      <c r="G89">
        <v>0.53</v>
      </c>
      <c r="H89">
        <v>2.1829999999999999E-2</v>
      </c>
      <c r="I89">
        <v>8.09E-3</v>
      </c>
      <c r="J89">
        <v>6.9550000000000002E-3</v>
      </c>
      <c r="K89">
        <v>336777</v>
      </c>
      <c r="L89" t="s">
        <v>3020</v>
      </c>
      <c r="M89">
        <v>1</v>
      </c>
    </row>
    <row r="90" spans="1:13" ht="15.75" customHeight="1">
      <c r="A90" t="s">
        <v>448</v>
      </c>
      <c r="B90" t="s">
        <v>449</v>
      </c>
      <c r="C90">
        <v>2</v>
      </c>
      <c r="D90">
        <v>203745885</v>
      </c>
      <c r="E90" t="s">
        <v>166</v>
      </c>
      <c r="F90" t="s">
        <v>162</v>
      </c>
      <c r="G90">
        <v>0.11562</v>
      </c>
      <c r="H90">
        <v>0.11632000000000001</v>
      </c>
      <c r="I90">
        <v>1.312E-2</v>
      </c>
      <c r="J90" s="74">
        <v>7.7999999999999999E-19</v>
      </c>
      <c r="K90">
        <v>330306</v>
      </c>
      <c r="L90" t="s">
        <v>3020</v>
      </c>
      <c r="M90">
        <v>1</v>
      </c>
    </row>
    <row r="91" spans="1:13" ht="15.75" customHeight="1">
      <c r="A91" t="s">
        <v>452</v>
      </c>
      <c r="B91" t="s">
        <v>454</v>
      </c>
      <c r="C91">
        <v>6</v>
      </c>
      <c r="D91">
        <v>11774583</v>
      </c>
      <c r="E91" t="s">
        <v>161</v>
      </c>
      <c r="F91" t="s">
        <v>165</v>
      </c>
      <c r="G91">
        <v>0.63571999999999995</v>
      </c>
      <c r="H91">
        <v>3.1700000000000001E-3</v>
      </c>
      <c r="I91">
        <v>8.77E-3</v>
      </c>
      <c r="J91">
        <v>0.71768900000000002</v>
      </c>
      <c r="K91">
        <v>336733</v>
      </c>
      <c r="L91" t="s">
        <v>3020</v>
      </c>
      <c r="M91">
        <v>1</v>
      </c>
    </row>
    <row r="92" spans="1:13" ht="15.75" customHeight="1">
      <c r="A92" t="s">
        <v>457</v>
      </c>
      <c r="B92" t="s">
        <v>458</v>
      </c>
      <c r="C92">
        <v>6</v>
      </c>
      <c r="D92">
        <v>22612629</v>
      </c>
      <c r="E92" t="s">
        <v>165</v>
      </c>
      <c r="F92" t="s">
        <v>161</v>
      </c>
      <c r="G92">
        <v>0.34808</v>
      </c>
      <c r="H92">
        <v>5.0020000000000002E-2</v>
      </c>
      <c r="I92">
        <v>8.5800000000000008E-3</v>
      </c>
      <c r="J92" s="74">
        <v>5.5899999999999999E-9</v>
      </c>
      <c r="K92">
        <v>334849</v>
      </c>
      <c r="L92" t="s">
        <v>3020</v>
      </c>
      <c r="M92">
        <v>0.98</v>
      </c>
    </row>
    <row r="93" spans="1:13" ht="15.75" customHeight="1">
      <c r="A93" t="s">
        <v>462</v>
      </c>
      <c r="B93" t="s">
        <v>463</v>
      </c>
      <c r="C93">
        <v>12</v>
      </c>
      <c r="D93">
        <v>90081188</v>
      </c>
      <c r="E93" t="s">
        <v>162</v>
      </c>
      <c r="F93" t="s">
        <v>166</v>
      </c>
      <c r="G93">
        <v>0.42627999999999999</v>
      </c>
      <c r="H93">
        <v>3.3070000000000002E-2</v>
      </c>
      <c r="I93">
        <v>8.2000000000000007E-3</v>
      </c>
      <c r="J93" s="74">
        <v>5.5699999999999999E-5</v>
      </c>
      <c r="K93">
        <v>336725</v>
      </c>
      <c r="L93" t="s">
        <v>3020</v>
      </c>
      <c r="M93">
        <v>1</v>
      </c>
    </row>
    <row r="94" spans="1:13" ht="15.75" customHeight="1">
      <c r="A94" t="s">
        <v>467</v>
      </c>
      <c r="B94" t="s">
        <v>468</v>
      </c>
      <c r="C94">
        <v>15</v>
      </c>
      <c r="D94">
        <v>79141784</v>
      </c>
      <c r="E94" t="s">
        <v>162</v>
      </c>
      <c r="F94" t="s">
        <v>166</v>
      </c>
      <c r="G94">
        <v>0.54034000000000004</v>
      </c>
      <c r="H94">
        <v>5.9220000000000002E-2</v>
      </c>
      <c r="I94">
        <v>1.095E-2</v>
      </c>
      <c r="J94" s="74">
        <v>6.43E-8</v>
      </c>
      <c r="K94">
        <v>194432</v>
      </c>
      <c r="L94" t="s">
        <v>3021</v>
      </c>
      <c r="M94">
        <v>1</v>
      </c>
    </row>
    <row r="95" spans="1:13" ht="15.75" customHeight="1">
      <c r="A95" t="s">
        <v>472</v>
      </c>
      <c r="B95" t="s">
        <v>473</v>
      </c>
      <c r="C95">
        <v>17</v>
      </c>
      <c r="D95">
        <v>59013488</v>
      </c>
      <c r="E95" t="s">
        <v>166</v>
      </c>
      <c r="F95" t="s">
        <v>162</v>
      </c>
      <c r="G95">
        <v>0.15040999999999999</v>
      </c>
      <c r="H95">
        <v>6.7989999999999995E-2</v>
      </c>
      <c r="I95">
        <v>1.214E-2</v>
      </c>
      <c r="J95" s="74">
        <v>2.2099999999999999E-8</v>
      </c>
      <c r="K95">
        <v>336854</v>
      </c>
      <c r="L95" t="s">
        <v>3020</v>
      </c>
      <c r="M95">
        <v>0.99</v>
      </c>
    </row>
    <row r="96" spans="1:13" ht="15.75" customHeight="1">
      <c r="A96" t="s">
        <v>477</v>
      </c>
      <c r="B96" t="s">
        <v>478</v>
      </c>
      <c r="C96">
        <v>3</v>
      </c>
      <c r="D96">
        <v>14928077</v>
      </c>
      <c r="E96" t="s">
        <v>161</v>
      </c>
      <c r="F96" t="s">
        <v>162</v>
      </c>
      <c r="G96">
        <v>0.38973999999999998</v>
      </c>
      <c r="H96">
        <v>4.0939999999999997E-2</v>
      </c>
      <c r="I96">
        <v>8.3300000000000006E-3</v>
      </c>
      <c r="J96" s="74">
        <v>9.0400000000000005E-7</v>
      </c>
      <c r="K96">
        <v>336737</v>
      </c>
      <c r="L96" t="s">
        <v>3020</v>
      </c>
      <c r="M96">
        <v>1</v>
      </c>
    </row>
    <row r="97" spans="1:13" ht="15.75" customHeight="1">
      <c r="A97" t="s">
        <v>481</v>
      </c>
      <c r="B97" t="s">
        <v>483</v>
      </c>
      <c r="C97">
        <v>16</v>
      </c>
      <c r="D97">
        <v>83045790</v>
      </c>
      <c r="E97" t="s">
        <v>165</v>
      </c>
      <c r="F97" t="s">
        <v>161</v>
      </c>
      <c r="G97">
        <v>0.76263000000000003</v>
      </c>
      <c r="H97">
        <v>5.9049999999999998E-2</v>
      </c>
      <c r="I97">
        <v>1.01E-2</v>
      </c>
      <c r="J97" s="74">
        <v>5.14E-9</v>
      </c>
      <c r="K97">
        <v>329077</v>
      </c>
      <c r="L97" t="s">
        <v>3020</v>
      </c>
      <c r="M97">
        <v>0.97</v>
      </c>
    </row>
    <row r="98" spans="1:13" ht="15.75" customHeight="1">
      <c r="A98" t="s">
        <v>485</v>
      </c>
      <c r="B98" t="s">
        <v>487</v>
      </c>
      <c r="C98">
        <v>3</v>
      </c>
      <c r="D98">
        <v>49448566</v>
      </c>
      <c r="E98" t="s">
        <v>165</v>
      </c>
      <c r="F98" t="s">
        <v>166</v>
      </c>
      <c r="G98">
        <v>0.85867000000000004</v>
      </c>
      <c r="H98">
        <v>7.1550000000000002E-2</v>
      </c>
      <c r="I98">
        <v>1.213E-2</v>
      </c>
      <c r="J98" s="74">
        <v>3.72E-9</v>
      </c>
      <c r="K98">
        <v>325514</v>
      </c>
      <c r="L98" t="s">
        <v>3020</v>
      </c>
      <c r="M98">
        <v>1</v>
      </c>
    </row>
    <row r="99" spans="1:13" ht="15.75" customHeight="1">
      <c r="A99" t="s">
        <v>489</v>
      </c>
      <c r="B99" t="s">
        <v>490</v>
      </c>
      <c r="C99">
        <v>4</v>
      </c>
      <c r="D99">
        <v>120909501</v>
      </c>
      <c r="E99" t="s">
        <v>166</v>
      </c>
      <c r="F99" t="s">
        <v>165</v>
      </c>
      <c r="G99">
        <v>0.28395999999999999</v>
      </c>
      <c r="H99">
        <v>4.8300000000000003E-2</v>
      </c>
      <c r="I99">
        <v>9.1699999999999993E-3</v>
      </c>
      <c r="J99" s="74">
        <v>1.43E-7</v>
      </c>
      <c r="K99">
        <v>336804</v>
      </c>
      <c r="L99" t="s">
        <v>3020</v>
      </c>
      <c r="M99">
        <v>0.99</v>
      </c>
    </row>
    <row r="100" spans="1:13" ht="15.75" customHeight="1">
      <c r="A100" t="s">
        <v>494</v>
      </c>
      <c r="B100" t="s">
        <v>495</v>
      </c>
      <c r="C100">
        <v>4</v>
      </c>
      <c r="D100">
        <v>156635309</v>
      </c>
      <c r="E100" t="s">
        <v>161</v>
      </c>
      <c r="F100" t="s">
        <v>165</v>
      </c>
      <c r="G100">
        <v>0.81435000000000002</v>
      </c>
      <c r="H100">
        <v>3.7789999999999997E-2</v>
      </c>
      <c r="I100">
        <v>1.073E-2</v>
      </c>
      <c r="J100">
        <v>4.3300000000000001E-4</v>
      </c>
      <c r="K100">
        <v>268743</v>
      </c>
      <c r="L100" t="s">
        <v>3021</v>
      </c>
      <c r="M100">
        <v>1</v>
      </c>
    </row>
    <row r="101" spans="1:13" ht="15.75" customHeight="1">
      <c r="A101" t="s">
        <v>497</v>
      </c>
      <c r="B101" t="s">
        <v>498</v>
      </c>
      <c r="C101">
        <v>15</v>
      </c>
      <c r="D101">
        <v>89574218</v>
      </c>
      <c r="E101" t="s">
        <v>161</v>
      </c>
      <c r="F101" t="s">
        <v>165</v>
      </c>
      <c r="G101">
        <v>0.92749999999999999</v>
      </c>
      <c r="H101">
        <v>8.2699999999999996E-2</v>
      </c>
      <c r="I101">
        <v>1.6559999999999998E-2</v>
      </c>
      <c r="J101" s="74">
        <v>6.0500000000000003E-7</v>
      </c>
      <c r="K101">
        <v>310369</v>
      </c>
      <c r="L101" t="s">
        <v>3020</v>
      </c>
      <c r="M101">
        <v>0.98</v>
      </c>
    </row>
    <row r="102" spans="1:13" ht="15.75" customHeight="1">
      <c r="A102" t="s">
        <v>500</v>
      </c>
      <c r="B102" t="s">
        <v>501</v>
      </c>
      <c r="C102">
        <v>19</v>
      </c>
      <c r="D102">
        <v>41854534</v>
      </c>
      <c r="E102" t="s">
        <v>162</v>
      </c>
      <c r="F102" t="s">
        <v>165</v>
      </c>
      <c r="G102">
        <v>0.45251000000000002</v>
      </c>
      <c r="H102">
        <v>4.7800000000000002E-2</v>
      </c>
      <c r="I102">
        <v>8.8100000000000001E-3</v>
      </c>
      <c r="J102" s="74">
        <v>5.8799999999999997E-8</v>
      </c>
      <c r="K102">
        <v>336736</v>
      </c>
      <c r="L102" t="s">
        <v>3020</v>
      </c>
      <c r="M102">
        <v>0.96</v>
      </c>
    </row>
    <row r="103" spans="1:13" ht="15.75" customHeight="1">
      <c r="A103" t="s">
        <v>505</v>
      </c>
      <c r="B103" t="s">
        <v>506</v>
      </c>
      <c r="C103">
        <v>20</v>
      </c>
      <c r="D103">
        <v>33764554</v>
      </c>
      <c r="E103" t="s">
        <v>165</v>
      </c>
      <c r="F103" t="s">
        <v>161</v>
      </c>
      <c r="G103">
        <v>0.89970000000000006</v>
      </c>
      <c r="H103">
        <v>5.7189999999999998E-2</v>
      </c>
      <c r="I103">
        <v>1.319E-2</v>
      </c>
      <c r="J103" s="74">
        <v>1.47E-5</v>
      </c>
      <c r="K103">
        <v>336854</v>
      </c>
      <c r="L103" t="s">
        <v>3020</v>
      </c>
      <c r="M103">
        <v>1</v>
      </c>
    </row>
    <row r="104" spans="1:13" ht="15.75" customHeight="1">
      <c r="A104" t="s">
        <v>509</v>
      </c>
      <c r="B104" t="s">
        <v>511</v>
      </c>
      <c r="C104">
        <v>13</v>
      </c>
      <c r="D104">
        <v>28973621</v>
      </c>
      <c r="E104" t="s">
        <v>165</v>
      </c>
      <c r="F104" t="s">
        <v>161</v>
      </c>
      <c r="G104">
        <v>0.30592000000000003</v>
      </c>
      <c r="H104">
        <v>4.292E-2</v>
      </c>
      <c r="I104">
        <v>8.7799999999999996E-3</v>
      </c>
      <c r="J104" s="74">
        <v>1.04E-6</v>
      </c>
      <c r="K104">
        <v>331749</v>
      </c>
      <c r="L104" t="s">
        <v>3020</v>
      </c>
      <c r="M104">
        <v>1</v>
      </c>
    </row>
    <row r="105" spans="1:13" ht="15.75" customHeight="1">
      <c r="A105" t="s">
        <v>513</v>
      </c>
      <c r="B105" t="s">
        <v>514</v>
      </c>
      <c r="C105">
        <v>13</v>
      </c>
      <c r="D105">
        <v>111049623</v>
      </c>
      <c r="E105" t="s">
        <v>162</v>
      </c>
      <c r="F105" t="s">
        <v>166</v>
      </c>
      <c r="G105">
        <v>0.75207000000000002</v>
      </c>
      <c r="H105">
        <v>6.1519999999999998E-2</v>
      </c>
      <c r="I105">
        <v>9.9500000000000005E-3</v>
      </c>
      <c r="J105" s="74">
        <v>6.4800000000000004E-10</v>
      </c>
      <c r="K105">
        <v>334063</v>
      </c>
      <c r="L105" t="s">
        <v>3020</v>
      </c>
      <c r="M105">
        <v>1</v>
      </c>
    </row>
    <row r="106" spans="1:13" ht="15.75" customHeight="1">
      <c r="A106" t="s">
        <v>517</v>
      </c>
      <c r="B106" t="s">
        <v>518</v>
      </c>
      <c r="C106">
        <v>11</v>
      </c>
      <c r="D106">
        <v>116648917</v>
      </c>
      <c r="E106" t="s">
        <v>161</v>
      </c>
      <c r="F106" t="s">
        <v>166</v>
      </c>
      <c r="G106">
        <v>0.16342999999999999</v>
      </c>
      <c r="H106">
        <v>5.083E-2</v>
      </c>
      <c r="I106">
        <v>1.1089999999999999E-2</v>
      </c>
      <c r="J106" s="74">
        <v>4.6800000000000001E-6</v>
      </c>
      <c r="K106">
        <v>332318</v>
      </c>
      <c r="L106" t="s">
        <v>3020</v>
      </c>
      <c r="M106">
        <v>1</v>
      </c>
    </row>
    <row r="107" spans="1:13" ht="15.75" customHeight="1">
      <c r="A107" t="s">
        <v>522</v>
      </c>
      <c r="B107" t="s">
        <v>523</v>
      </c>
      <c r="C107">
        <v>11</v>
      </c>
      <c r="D107">
        <v>103660567</v>
      </c>
      <c r="E107" t="s">
        <v>162</v>
      </c>
      <c r="F107" t="s">
        <v>166</v>
      </c>
      <c r="G107">
        <v>0.31598999999999999</v>
      </c>
      <c r="H107">
        <v>5.6329999999999998E-2</v>
      </c>
      <c r="I107">
        <v>8.8299999999999993E-3</v>
      </c>
      <c r="J107" s="74">
        <v>1.8299999999999999E-10</v>
      </c>
      <c r="K107">
        <v>332373</v>
      </c>
      <c r="L107" t="s">
        <v>3020</v>
      </c>
      <c r="M107">
        <v>0.99</v>
      </c>
    </row>
    <row r="108" spans="1:13" ht="15.75" customHeight="1">
      <c r="A108" t="s">
        <v>527</v>
      </c>
      <c r="B108" t="s">
        <v>528</v>
      </c>
      <c r="C108">
        <v>3</v>
      </c>
      <c r="D108">
        <v>138122122</v>
      </c>
      <c r="E108" t="s">
        <v>162</v>
      </c>
      <c r="F108" t="s">
        <v>166</v>
      </c>
      <c r="G108">
        <v>0.14446999999999999</v>
      </c>
      <c r="H108">
        <v>6.7559999999999995E-2</v>
      </c>
      <c r="I108">
        <v>1.17E-2</v>
      </c>
      <c r="J108" s="74">
        <v>7.8199999999999999E-9</v>
      </c>
      <c r="K108">
        <v>335354</v>
      </c>
      <c r="L108" t="s">
        <v>3020</v>
      </c>
      <c r="M108">
        <v>1</v>
      </c>
    </row>
    <row r="109" spans="1:13" ht="15.75" customHeight="1">
      <c r="A109" t="s">
        <v>532</v>
      </c>
      <c r="B109" t="s">
        <v>533</v>
      </c>
      <c r="C109">
        <v>21</v>
      </c>
      <c r="D109">
        <v>35599128</v>
      </c>
      <c r="E109" t="s">
        <v>162</v>
      </c>
      <c r="F109" t="s">
        <v>166</v>
      </c>
      <c r="G109">
        <v>0.13388</v>
      </c>
      <c r="H109">
        <v>9.2350000000000002E-2</v>
      </c>
      <c r="I109">
        <v>1.2030000000000001E-2</v>
      </c>
      <c r="J109" s="74">
        <v>1.74E-14</v>
      </c>
      <c r="K109">
        <v>268688</v>
      </c>
      <c r="L109" t="s">
        <v>3021</v>
      </c>
      <c r="M109">
        <v>1</v>
      </c>
    </row>
    <row r="110" spans="1:13" ht="15.75" customHeight="1"/>
    <row r="111" spans="1:13" ht="15.75" customHeight="1"/>
    <row r="112" spans="1:13"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C12" sqref="C12"/>
    </sheetView>
  </sheetViews>
  <sheetFormatPr defaultColWidth="14.42578125" defaultRowHeight="15" customHeight="1"/>
  <cols>
    <col min="1" max="1" width="23.85546875" customWidth="1"/>
    <col min="2" max="2" width="8.7109375" customWidth="1"/>
    <col min="3" max="3" width="12.42578125" customWidth="1"/>
    <col min="4" max="26" width="8.7109375" customWidth="1"/>
  </cols>
  <sheetData>
    <row r="1" spans="1:26" ht="15.75">
      <c r="A1" s="118" t="s">
        <v>3088</v>
      </c>
    </row>
    <row r="3" spans="1:26">
      <c r="A3" s="37" t="s">
        <v>231</v>
      </c>
      <c r="B3" s="37" t="s">
        <v>149</v>
      </c>
      <c r="C3" s="37" t="s">
        <v>236</v>
      </c>
      <c r="D3" s="37" t="s">
        <v>237</v>
      </c>
      <c r="E3" s="37" t="s">
        <v>238</v>
      </c>
      <c r="F3" s="37" t="s">
        <v>239</v>
      </c>
      <c r="G3" s="37" t="s">
        <v>240</v>
      </c>
      <c r="H3" s="37" t="s">
        <v>241</v>
      </c>
      <c r="I3" s="37" t="s">
        <v>2</v>
      </c>
      <c r="J3" s="37" t="s">
        <v>92</v>
      </c>
      <c r="K3" s="37" t="s">
        <v>93</v>
      </c>
      <c r="L3" s="37" t="s">
        <v>243</v>
      </c>
      <c r="M3" s="37" t="s">
        <v>154</v>
      </c>
      <c r="N3" s="37" t="s">
        <v>35</v>
      </c>
      <c r="O3" s="37" t="s">
        <v>7</v>
      </c>
      <c r="P3" s="37"/>
      <c r="Q3" s="37"/>
      <c r="R3" s="37"/>
      <c r="S3" s="37"/>
      <c r="T3" s="37"/>
      <c r="U3" s="37"/>
      <c r="V3" s="37"/>
      <c r="W3" s="37"/>
      <c r="X3" s="37"/>
      <c r="Y3" s="37"/>
      <c r="Z3" s="37"/>
    </row>
    <row r="4" spans="1:26">
      <c r="A4" t="s">
        <v>245</v>
      </c>
      <c r="B4">
        <v>1</v>
      </c>
      <c r="C4" s="72">
        <v>39835817</v>
      </c>
      <c r="D4" t="s">
        <v>251</v>
      </c>
      <c r="E4" t="s">
        <v>253</v>
      </c>
      <c r="F4" t="s">
        <v>162</v>
      </c>
      <c r="G4" t="s">
        <v>161</v>
      </c>
      <c r="H4">
        <v>0.19309999999999999</v>
      </c>
      <c r="I4">
        <v>1.08</v>
      </c>
      <c r="J4" s="10">
        <v>1.05</v>
      </c>
      <c r="K4" s="10">
        <v>1.1200000000000001</v>
      </c>
      <c r="L4" s="10">
        <v>4.5600000000000004E-6</v>
      </c>
      <c r="M4">
        <v>3.3399999999999999E-2</v>
      </c>
      <c r="N4">
        <v>1.44E-2</v>
      </c>
      <c r="O4">
        <v>138597</v>
      </c>
    </row>
    <row r="5" spans="1:26">
      <c r="A5" t="s">
        <v>256</v>
      </c>
      <c r="B5">
        <v>1</v>
      </c>
      <c r="C5" s="72">
        <v>51109269</v>
      </c>
      <c r="D5" t="s">
        <v>257</v>
      </c>
      <c r="E5" t="s">
        <v>258</v>
      </c>
      <c r="F5" t="s">
        <v>162</v>
      </c>
      <c r="G5" t="s">
        <v>165</v>
      </c>
      <c r="H5">
        <v>0.55089999999999995</v>
      </c>
      <c r="I5">
        <v>1.05</v>
      </c>
      <c r="J5">
        <v>1.02</v>
      </c>
      <c r="K5">
        <v>1.08</v>
      </c>
      <c r="L5">
        <v>4.6940000000000003E-4</v>
      </c>
      <c r="M5">
        <v>2.12E-2</v>
      </c>
      <c r="N5">
        <v>1.4800000000000001E-2</v>
      </c>
      <c r="O5">
        <v>138597</v>
      </c>
    </row>
    <row r="6" spans="1:26">
      <c r="A6" t="s">
        <v>263</v>
      </c>
      <c r="B6">
        <v>1</v>
      </c>
      <c r="C6" s="72">
        <v>120554048</v>
      </c>
      <c r="D6" t="s">
        <v>264</v>
      </c>
      <c r="E6" t="s">
        <v>265</v>
      </c>
      <c r="F6" t="s">
        <v>166</v>
      </c>
      <c r="G6" t="s">
        <v>162</v>
      </c>
      <c r="H6">
        <v>9.1300000000000006E-2</v>
      </c>
      <c r="I6">
        <v>1.1200000000000001</v>
      </c>
      <c r="J6">
        <v>1.06</v>
      </c>
      <c r="K6">
        <v>1.19</v>
      </c>
      <c r="L6">
        <v>1.153E-4</v>
      </c>
      <c r="M6">
        <v>4.9200000000000001E-2</v>
      </c>
      <c r="N6">
        <v>2.81E-2</v>
      </c>
      <c r="O6">
        <v>116600</v>
      </c>
    </row>
    <row r="7" spans="1:26">
      <c r="A7" t="s">
        <v>270</v>
      </c>
      <c r="B7">
        <v>1</v>
      </c>
      <c r="C7" s="72">
        <v>154336716</v>
      </c>
      <c r="D7" t="s">
        <v>271</v>
      </c>
      <c r="E7" t="s">
        <v>272</v>
      </c>
      <c r="F7" t="s">
        <v>165</v>
      </c>
      <c r="G7" t="s">
        <v>161</v>
      </c>
      <c r="H7">
        <v>0.254</v>
      </c>
      <c r="I7">
        <v>1.04</v>
      </c>
      <c r="J7" s="10">
        <v>1.01</v>
      </c>
      <c r="K7" s="10">
        <v>1.07</v>
      </c>
      <c r="L7" s="10">
        <v>7.2899999999999996E-3</v>
      </c>
      <c r="M7">
        <v>1.7000000000000001E-2</v>
      </c>
      <c r="N7">
        <v>1.49E-2</v>
      </c>
      <c r="O7">
        <v>138597</v>
      </c>
    </row>
    <row r="8" spans="1:26">
      <c r="A8" t="s">
        <v>277</v>
      </c>
      <c r="B8" s="5">
        <v>1</v>
      </c>
      <c r="C8" s="72">
        <v>214159256</v>
      </c>
      <c r="D8" t="s">
        <v>278</v>
      </c>
      <c r="E8" t="s">
        <v>279</v>
      </c>
      <c r="F8" t="s">
        <v>166</v>
      </c>
      <c r="G8" t="s">
        <v>162</v>
      </c>
      <c r="H8">
        <v>0.54859999999999998</v>
      </c>
      <c r="I8">
        <v>1.07</v>
      </c>
      <c r="J8">
        <v>1.04</v>
      </c>
      <c r="K8">
        <v>1.1000000000000001</v>
      </c>
      <c r="L8" s="10">
        <v>8.0800000000000004E-7</v>
      </c>
      <c r="M8">
        <v>2.9399999999999999E-2</v>
      </c>
      <c r="N8">
        <v>1.4500000000000001E-2</v>
      </c>
      <c r="O8">
        <v>138597</v>
      </c>
    </row>
    <row r="9" spans="1:26">
      <c r="A9" t="s">
        <v>284</v>
      </c>
      <c r="B9">
        <v>2</v>
      </c>
      <c r="C9" s="72">
        <v>27748539</v>
      </c>
      <c r="D9" t="s">
        <v>285</v>
      </c>
      <c r="E9" t="s">
        <v>286</v>
      </c>
      <c r="F9" t="s">
        <v>161</v>
      </c>
      <c r="G9" t="s">
        <v>166</v>
      </c>
      <c r="H9">
        <v>1.2200000000000001E-2</v>
      </c>
      <c r="I9">
        <v>1.2</v>
      </c>
      <c r="J9" s="10">
        <v>1.01</v>
      </c>
      <c r="K9" s="10">
        <v>1.43</v>
      </c>
      <c r="L9" s="10">
        <v>3.6400000000000002E-2</v>
      </c>
      <c r="M9">
        <v>7.9200000000000007E-2</v>
      </c>
      <c r="N9">
        <v>8.7900000000000006E-2</v>
      </c>
      <c r="O9">
        <v>121968</v>
      </c>
    </row>
    <row r="10" spans="1:26">
      <c r="A10" t="s">
        <v>289</v>
      </c>
      <c r="B10">
        <v>2</v>
      </c>
      <c r="C10" s="72">
        <v>43734847</v>
      </c>
      <c r="D10" t="s">
        <v>290</v>
      </c>
      <c r="E10" t="s">
        <v>291</v>
      </c>
      <c r="F10" t="s">
        <v>166</v>
      </c>
      <c r="G10" t="s">
        <v>162</v>
      </c>
      <c r="H10">
        <v>0.90429999999999999</v>
      </c>
      <c r="I10">
        <v>1.1399999999999999</v>
      </c>
      <c r="J10" s="10">
        <v>1.0900000000000001</v>
      </c>
      <c r="K10" s="10">
        <v>1.19</v>
      </c>
      <c r="L10" s="10">
        <v>2.9099999999999999E-8</v>
      </c>
      <c r="M10">
        <v>5.6899999999999999E-2</v>
      </c>
      <c r="N10">
        <v>2.29E-2</v>
      </c>
      <c r="O10">
        <v>138599</v>
      </c>
    </row>
    <row r="11" spans="1:26">
      <c r="A11" t="s">
        <v>294</v>
      </c>
      <c r="B11">
        <v>2</v>
      </c>
      <c r="C11" s="72">
        <v>53397048</v>
      </c>
      <c r="D11" t="s">
        <v>297</v>
      </c>
      <c r="E11" t="s">
        <v>298</v>
      </c>
      <c r="F11" t="s">
        <v>161</v>
      </c>
      <c r="G11" t="s">
        <v>166</v>
      </c>
      <c r="H11">
        <v>0.33629999999999999</v>
      </c>
      <c r="I11">
        <v>1</v>
      </c>
      <c r="J11">
        <v>0.98</v>
      </c>
      <c r="K11">
        <v>1.03</v>
      </c>
      <c r="L11">
        <v>0.8679</v>
      </c>
      <c r="M11">
        <v>0</v>
      </c>
      <c r="N11">
        <v>1.03E-2</v>
      </c>
      <c r="O11">
        <v>138599</v>
      </c>
    </row>
    <row r="12" spans="1:26">
      <c r="A12" t="s">
        <v>300</v>
      </c>
      <c r="B12">
        <v>2</v>
      </c>
      <c r="C12" s="72">
        <v>57287411</v>
      </c>
      <c r="D12" t="s">
        <v>302</v>
      </c>
      <c r="E12" t="s">
        <v>303</v>
      </c>
      <c r="F12" t="s">
        <v>161</v>
      </c>
      <c r="G12" t="s">
        <v>165</v>
      </c>
      <c r="H12">
        <v>0.51180000000000003</v>
      </c>
      <c r="I12">
        <v>1.01</v>
      </c>
      <c r="J12">
        <v>0.99</v>
      </c>
      <c r="K12">
        <v>1.04</v>
      </c>
      <c r="L12">
        <v>0.26279999999999998</v>
      </c>
      <c r="M12">
        <v>4.3E-3</v>
      </c>
      <c r="N12">
        <v>1.0200000000000001E-2</v>
      </c>
      <c r="O12">
        <v>138599</v>
      </c>
    </row>
    <row r="13" spans="1:26">
      <c r="A13" t="s">
        <v>306</v>
      </c>
      <c r="B13">
        <v>2</v>
      </c>
      <c r="C13" s="72">
        <v>60552476</v>
      </c>
      <c r="D13" t="s">
        <v>307</v>
      </c>
      <c r="E13" t="s">
        <v>308</v>
      </c>
      <c r="F13" t="s">
        <v>162</v>
      </c>
      <c r="G13" t="s">
        <v>166</v>
      </c>
      <c r="H13">
        <v>0.59940000000000004</v>
      </c>
      <c r="I13">
        <v>1.08</v>
      </c>
      <c r="J13" s="10">
        <v>1.05</v>
      </c>
      <c r="K13" s="10">
        <v>1.1100000000000001</v>
      </c>
      <c r="L13" s="10">
        <v>8.7499999999999996E-8</v>
      </c>
      <c r="M13">
        <v>3.3399999999999999E-2</v>
      </c>
      <c r="N13">
        <v>1.44E-2</v>
      </c>
      <c r="O13">
        <v>138599</v>
      </c>
    </row>
    <row r="14" spans="1:26">
      <c r="A14" t="s">
        <v>312</v>
      </c>
      <c r="B14">
        <v>2</v>
      </c>
      <c r="C14" s="72">
        <v>135479980</v>
      </c>
      <c r="D14" t="s">
        <v>314</v>
      </c>
      <c r="E14" t="s">
        <v>315</v>
      </c>
      <c r="F14" t="s">
        <v>162</v>
      </c>
      <c r="G14" t="s">
        <v>161</v>
      </c>
      <c r="H14">
        <v>0.49440000000000001</v>
      </c>
      <c r="I14">
        <v>1.02</v>
      </c>
      <c r="J14">
        <v>0.99</v>
      </c>
      <c r="K14">
        <v>1.04</v>
      </c>
      <c r="L14">
        <v>0.23130000000000001</v>
      </c>
      <c r="M14">
        <v>8.6E-3</v>
      </c>
      <c r="N14">
        <v>1.52E-2</v>
      </c>
      <c r="O14">
        <v>138599</v>
      </c>
    </row>
    <row r="15" spans="1:26">
      <c r="A15" t="s">
        <v>318</v>
      </c>
      <c r="B15">
        <v>2</v>
      </c>
      <c r="C15" s="72">
        <v>151637936</v>
      </c>
      <c r="D15" t="s">
        <v>321</v>
      </c>
      <c r="E15" t="s">
        <v>322</v>
      </c>
      <c r="F15" t="s">
        <v>166</v>
      </c>
      <c r="G15" t="s">
        <v>161</v>
      </c>
      <c r="H15">
        <v>0.99639999999999995</v>
      </c>
      <c r="I15">
        <v>1.1200000000000001</v>
      </c>
      <c r="J15" s="10">
        <v>0.71</v>
      </c>
      <c r="K15" s="10">
        <v>1.75</v>
      </c>
      <c r="L15" s="10">
        <v>0.63400000000000001</v>
      </c>
      <c r="M15">
        <v>4.9200000000000001E-2</v>
      </c>
      <c r="N15">
        <v>0.2326</v>
      </c>
      <c r="O15">
        <v>21654</v>
      </c>
    </row>
    <row r="16" spans="1:26">
      <c r="A16" t="s">
        <v>325</v>
      </c>
      <c r="B16">
        <v>2</v>
      </c>
      <c r="C16" s="72">
        <v>161131694</v>
      </c>
      <c r="D16" t="s">
        <v>328</v>
      </c>
      <c r="E16" t="s">
        <v>329</v>
      </c>
      <c r="F16" t="s">
        <v>165</v>
      </c>
      <c r="G16" t="s">
        <v>161</v>
      </c>
      <c r="H16">
        <v>0.74770000000000003</v>
      </c>
      <c r="I16">
        <v>1.06</v>
      </c>
      <c r="J16">
        <v>1.03</v>
      </c>
      <c r="K16">
        <v>1.1000000000000001</v>
      </c>
      <c r="L16" s="10">
        <v>7.8300000000000006E-5</v>
      </c>
      <c r="M16">
        <v>2.53E-2</v>
      </c>
      <c r="N16">
        <v>1.46E-2</v>
      </c>
      <c r="O16">
        <v>138599</v>
      </c>
    </row>
    <row r="17" spans="1:21">
      <c r="A17" t="s">
        <v>332</v>
      </c>
      <c r="B17">
        <v>2</v>
      </c>
      <c r="C17" s="72">
        <v>165689720</v>
      </c>
      <c r="D17" t="s">
        <v>333</v>
      </c>
      <c r="E17" t="s">
        <v>334</v>
      </c>
      <c r="F17" t="s">
        <v>162</v>
      </c>
      <c r="G17" t="s">
        <v>166</v>
      </c>
      <c r="H17">
        <v>0.83350000000000002</v>
      </c>
      <c r="I17">
        <v>1.06</v>
      </c>
      <c r="J17" s="10">
        <v>1.02</v>
      </c>
      <c r="K17" s="10">
        <v>1.1000000000000001</v>
      </c>
      <c r="L17" s="10">
        <v>1.39E-3</v>
      </c>
      <c r="M17">
        <v>2.53E-2</v>
      </c>
      <c r="N17">
        <v>1.9599999999999999E-2</v>
      </c>
      <c r="O17">
        <v>138599</v>
      </c>
    </row>
    <row r="18" spans="1:21">
      <c r="A18" t="s">
        <v>338</v>
      </c>
      <c r="B18">
        <v>2</v>
      </c>
      <c r="C18" s="72">
        <v>227117778</v>
      </c>
      <c r="D18" t="s">
        <v>340</v>
      </c>
      <c r="E18" t="s">
        <v>341</v>
      </c>
      <c r="F18" t="s">
        <v>161</v>
      </c>
      <c r="G18" t="s">
        <v>166</v>
      </c>
      <c r="H18">
        <v>0.61199999999999999</v>
      </c>
      <c r="I18">
        <v>1.08</v>
      </c>
      <c r="J18" s="10">
        <v>1.05</v>
      </c>
      <c r="K18" s="10">
        <v>1.1100000000000001</v>
      </c>
      <c r="L18" s="10">
        <v>1.2E-8</v>
      </c>
      <c r="M18">
        <v>3.3399999999999999E-2</v>
      </c>
      <c r="N18">
        <v>1.44E-2</v>
      </c>
      <c r="O18">
        <v>138599</v>
      </c>
    </row>
    <row r="19" spans="1:21">
      <c r="A19" t="s">
        <v>344</v>
      </c>
      <c r="B19">
        <v>2</v>
      </c>
      <c r="C19" s="72">
        <v>230522398</v>
      </c>
      <c r="D19" t="s">
        <v>345</v>
      </c>
      <c r="E19" t="s">
        <v>346</v>
      </c>
      <c r="F19" t="s">
        <v>165</v>
      </c>
      <c r="G19" t="s">
        <v>161</v>
      </c>
      <c r="H19">
        <v>0.54149999999999998</v>
      </c>
      <c r="I19">
        <v>1.03</v>
      </c>
      <c r="J19">
        <v>1</v>
      </c>
      <c r="K19">
        <v>1.05</v>
      </c>
      <c r="L19">
        <v>4.836E-2</v>
      </c>
      <c r="M19">
        <v>1.2800000000000001E-2</v>
      </c>
      <c r="N19">
        <v>1.5100000000000001E-2</v>
      </c>
      <c r="O19">
        <v>138599</v>
      </c>
    </row>
    <row r="20" spans="1:21">
      <c r="A20" t="s">
        <v>349</v>
      </c>
      <c r="B20">
        <v>3</v>
      </c>
      <c r="C20" s="72">
        <v>12344730</v>
      </c>
      <c r="D20" t="s">
        <v>350</v>
      </c>
      <c r="E20" t="s">
        <v>351</v>
      </c>
      <c r="F20" t="s">
        <v>166</v>
      </c>
      <c r="G20" t="s">
        <v>161</v>
      </c>
      <c r="H20">
        <v>0.87350000000000005</v>
      </c>
      <c r="I20">
        <v>1.1399999999999999</v>
      </c>
      <c r="J20" s="10">
        <v>1.1000000000000001</v>
      </c>
      <c r="K20" s="10">
        <v>1.19</v>
      </c>
      <c r="L20" s="10">
        <v>1.1700000000000001E-10</v>
      </c>
      <c r="M20">
        <v>5.6899999999999999E-2</v>
      </c>
      <c r="N20">
        <v>1.8200000000000001E-2</v>
      </c>
      <c r="O20">
        <v>138598</v>
      </c>
    </row>
    <row r="21" spans="1:21" ht="15.75" customHeight="1">
      <c r="A21" t="s">
        <v>354</v>
      </c>
      <c r="B21">
        <v>3</v>
      </c>
      <c r="C21" s="72">
        <v>23455582</v>
      </c>
      <c r="D21" t="s">
        <v>355</v>
      </c>
      <c r="E21" t="s">
        <v>356</v>
      </c>
      <c r="F21" t="s">
        <v>162</v>
      </c>
      <c r="G21" t="s">
        <v>166</v>
      </c>
      <c r="H21">
        <v>0.77390000000000003</v>
      </c>
      <c r="I21">
        <v>1.08</v>
      </c>
      <c r="J21" s="10">
        <v>1.04</v>
      </c>
      <c r="K21" s="10">
        <v>1.1100000000000001</v>
      </c>
      <c r="L21" s="10">
        <v>5.5199999999999997E-6</v>
      </c>
      <c r="M21">
        <v>3.3399999999999999E-2</v>
      </c>
      <c r="N21">
        <v>1.9300000000000001E-2</v>
      </c>
      <c r="O21">
        <v>138598</v>
      </c>
    </row>
    <row r="22" spans="1:21" ht="15.75" customHeight="1">
      <c r="A22" t="s">
        <v>359</v>
      </c>
      <c r="B22">
        <v>3</v>
      </c>
      <c r="C22" s="72">
        <v>63944174</v>
      </c>
      <c r="D22" t="s">
        <v>361</v>
      </c>
      <c r="E22" t="s">
        <v>363</v>
      </c>
      <c r="F22" t="s">
        <v>165</v>
      </c>
      <c r="G22" t="s">
        <v>161</v>
      </c>
      <c r="H22">
        <v>3.5999999999999999E-3</v>
      </c>
      <c r="I22">
        <v>1.42</v>
      </c>
      <c r="J22" s="10">
        <v>1.1000000000000001</v>
      </c>
      <c r="K22" s="10">
        <v>1.84</v>
      </c>
      <c r="L22" s="10">
        <v>7.5500000000000003E-3</v>
      </c>
      <c r="M22">
        <v>0.15229999999999999</v>
      </c>
      <c r="N22">
        <v>0.1303</v>
      </c>
      <c r="O22">
        <v>119975</v>
      </c>
      <c r="U22" s="74"/>
    </row>
    <row r="23" spans="1:21" ht="15.75" customHeight="1">
      <c r="A23" t="s">
        <v>364</v>
      </c>
      <c r="B23">
        <v>3</v>
      </c>
      <c r="C23" s="72">
        <v>64710850</v>
      </c>
      <c r="D23" t="s">
        <v>367</v>
      </c>
      <c r="E23" t="s">
        <v>368</v>
      </c>
      <c r="F23" t="s">
        <v>162</v>
      </c>
      <c r="G23" t="s">
        <v>166</v>
      </c>
      <c r="H23">
        <v>0.59019999999999995</v>
      </c>
      <c r="I23">
        <v>1.08</v>
      </c>
      <c r="J23" s="10">
        <v>1.05</v>
      </c>
      <c r="K23" s="10">
        <v>1.1100000000000001</v>
      </c>
      <c r="L23" s="10">
        <v>7.6899999999999997E-9</v>
      </c>
      <c r="M23">
        <v>3.3399999999999999E-2</v>
      </c>
      <c r="N23">
        <v>1.44E-2</v>
      </c>
      <c r="O23">
        <v>138598</v>
      </c>
    </row>
    <row r="24" spans="1:21" ht="15.75" customHeight="1">
      <c r="A24" t="s">
        <v>369</v>
      </c>
      <c r="B24">
        <v>3</v>
      </c>
      <c r="C24" s="72">
        <v>123065778</v>
      </c>
      <c r="D24" t="s">
        <v>372</v>
      </c>
      <c r="E24" t="s">
        <v>373</v>
      </c>
      <c r="F24" t="s">
        <v>165</v>
      </c>
      <c r="G24" t="s">
        <v>161</v>
      </c>
      <c r="H24">
        <v>0.78969999999999996</v>
      </c>
      <c r="I24">
        <v>1.1100000000000001</v>
      </c>
      <c r="J24" s="10">
        <v>1.08</v>
      </c>
      <c r="K24" s="10">
        <v>1.1499999999999999</v>
      </c>
      <c r="L24" s="10">
        <v>7.6400000000000002E-11</v>
      </c>
      <c r="M24">
        <v>4.53E-2</v>
      </c>
      <c r="N24">
        <v>1.4E-2</v>
      </c>
      <c r="O24">
        <v>138598</v>
      </c>
      <c r="U24" s="74"/>
    </row>
    <row r="25" spans="1:21" ht="15.75" customHeight="1">
      <c r="A25" t="s">
        <v>375</v>
      </c>
      <c r="B25">
        <v>3</v>
      </c>
      <c r="C25" s="72">
        <v>185511687</v>
      </c>
      <c r="D25" t="s">
        <v>377</v>
      </c>
      <c r="E25" t="s">
        <v>378</v>
      </c>
      <c r="F25" t="s">
        <v>162</v>
      </c>
      <c r="G25" t="s">
        <v>161</v>
      </c>
      <c r="H25">
        <v>0.30409999999999998</v>
      </c>
      <c r="I25">
        <v>1.1499999999999999</v>
      </c>
      <c r="J25">
        <v>1.1200000000000001</v>
      </c>
      <c r="K25">
        <v>1.18</v>
      </c>
      <c r="L25" s="10">
        <v>1.56E-22</v>
      </c>
      <c r="M25">
        <v>6.0699999999999997E-2</v>
      </c>
      <c r="N25">
        <v>1.35E-2</v>
      </c>
      <c r="O25">
        <v>138598</v>
      </c>
    </row>
    <row r="26" spans="1:21" ht="15.75" customHeight="1">
      <c r="A26" t="s">
        <v>381</v>
      </c>
      <c r="B26">
        <v>3</v>
      </c>
      <c r="C26" s="72">
        <v>186663868</v>
      </c>
      <c r="D26" t="s">
        <v>382</v>
      </c>
      <c r="E26" t="s">
        <v>383</v>
      </c>
      <c r="F26" t="s">
        <v>166</v>
      </c>
      <c r="G26" t="s">
        <v>162</v>
      </c>
      <c r="H26">
        <v>0.38150000000000001</v>
      </c>
      <c r="I26">
        <v>1.06</v>
      </c>
      <c r="J26" s="10">
        <v>1.03</v>
      </c>
      <c r="K26" s="10">
        <v>1.0900000000000001</v>
      </c>
      <c r="L26" s="10">
        <v>7.3800000000000005E-5</v>
      </c>
      <c r="M26">
        <v>2.53E-2</v>
      </c>
      <c r="N26">
        <v>1.46E-2</v>
      </c>
      <c r="O26">
        <v>138598</v>
      </c>
    </row>
    <row r="27" spans="1:21" ht="15.75" customHeight="1">
      <c r="A27" t="s">
        <v>386</v>
      </c>
      <c r="B27">
        <v>3</v>
      </c>
      <c r="C27" s="72">
        <v>187741842</v>
      </c>
      <c r="D27" t="s">
        <v>387</v>
      </c>
      <c r="E27" t="s">
        <v>388</v>
      </c>
      <c r="F27" t="s">
        <v>161</v>
      </c>
      <c r="G27" t="s">
        <v>165</v>
      </c>
      <c r="H27">
        <v>0.60440000000000005</v>
      </c>
      <c r="I27">
        <v>1.07</v>
      </c>
      <c r="J27">
        <v>1.04</v>
      </c>
      <c r="K27">
        <v>1.0900000000000001</v>
      </c>
      <c r="L27" s="10">
        <v>3.7900000000000001E-6</v>
      </c>
      <c r="M27">
        <v>2.9399999999999999E-2</v>
      </c>
      <c r="N27">
        <v>1.4500000000000001E-2</v>
      </c>
      <c r="O27">
        <v>138598</v>
      </c>
    </row>
    <row r="28" spans="1:21" ht="15.75" customHeight="1">
      <c r="A28" t="s">
        <v>391</v>
      </c>
      <c r="B28">
        <v>4</v>
      </c>
      <c r="C28" s="72">
        <v>744972</v>
      </c>
      <c r="D28" t="s">
        <v>392</v>
      </c>
      <c r="E28" t="s">
        <v>393</v>
      </c>
      <c r="F28" t="s">
        <v>162</v>
      </c>
      <c r="G28" t="s">
        <v>161</v>
      </c>
      <c r="H28">
        <v>5.5599999999999997E-2</v>
      </c>
      <c r="I28">
        <v>1.1499999999999999</v>
      </c>
      <c r="J28" s="10">
        <v>1.08</v>
      </c>
      <c r="K28" s="10">
        <v>1.22</v>
      </c>
      <c r="L28" s="10">
        <v>3.0700000000000001E-5</v>
      </c>
      <c r="M28">
        <v>6.0699999999999997E-2</v>
      </c>
      <c r="N28">
        <v>3.2000000000000001E-2</v>
      </c>
      <c r="O28">
        <v>124623</v>
      </c>
    </row>
    <row r="29" spans="1:21" ht="15.75" customHeight="1">
      <c r="A29" t="s">
        <v>396</v>
      </c>
      <c r="B29">
        <v>4</v>
      </c>
      <c r="C29" s="72">
        <v>6299940</v>
      </c>
      <c r="D29" t="s">
        <v>397</v>
      </c>
      <c r="E29" t="s">
        <v>398</v>
      </c>
      <c r="F29" t="s">
        <v>162</v>
      </c>
      <c r="G29" t="s">
        <v>166</v>
      </c>
      <c r="H29">
        <v>0.53500000000000003</v>
      </c>
      <c r="I29">
        <v>1.1000000000000001</v>
      </c>
      <c r="J29">
        <v>1.08</v>
      </c>
      <c r="K29">
        <v>1.1299999999999999</v>
      </c>
      <c r="L29" s="10">
        <v>1.49E-13</v>
      </c>
      <c r="M29">
        <v>4.1399999999999999E-2</v>
      </c>
      <c r="N29">
        <v>9.4000000000000004E-3</v>
      </c>
      <c r="O29">
        <v>138598</v>
      </c>
    </row>
    <row r="30" spans="1:21" ht="15.75" customHeight="1">
      <c r="A30" t="s">
        <v>401</v>
      </c>
      <c r="B30">
        <v>4</v>
      </c>
      <c r="C30" s="72">
        <v>153397823</v>
      </c>
      <c r="D30" t="s">
        <v>402</v>
      </c>
      <c r="E30" t="s">
        <v>403</v>
      </c>
      <c r="F30" t="s">
        <v>166</v>
      </c>
      <c r="G30" t="s">
        <v>162</v>
      </c>
      <c r="H30">
        <v>0.71640000000000004</v>
      </c>
      <c r="I30">
        <v>1.04</v>
      </c>
      <c r="J30" s="10">
        <v>1.01</v>
      </c>
      <c r="K30" s="10">
        <v>1.07</v>
      </c>
      <c r="L30" s="10">
        <v>1.2800000000000001E-2</v>
      </c>
      <c r="M30">
        <v>1.7000000000000001E-2</v>
      </c>
      <c r="N30">
        <v>1.49E-2</v>
      </c>
      <c r="O30">
        <v>138598</v>
      </c>
    </row>
    <row r="31" spans="1:21" ht="15.75" customHeight="1">
      <c r="A31" t="s">
        <v>406</v>
      </c>
      <c r="B31">
        <v>4</v>
      </c>
      <c r="C31" s="72">
        <v>185708807</v>
      </c>
      <c r="D31" t="s">
        <v>407</v>
      </c>
      <c r="E31" t="s">
        <v>408</v>
      </c>
      <c r="F31" t="s">
        <v>162</v>
      </c>
      <c r="G31" t="s">
        <v>166</v>
      </c>
      <c r="H31">
        <v>0.83330000000000004</v>
      </c>
      <c r="I31">
        <v>1.1000000000000001</v>
      </c>
      <c r="J31" s="10">
        <v>1.07</v>
      </c>
      <c r="K31" s="10">
        <v>1.1499999999999999</v>
      </c>
      <c r="L31" s="10">
        <v>5.6599999999999997E-8</v>
      </c>
      <c r="M31">
        <v>4.1399999999999999E-2</v>
      </c>
      <c r="N31">
        <v>1.41E-2</v>
      </c>
      <c r="O31">
        <v>138598</v>
      </c>
    </row>
    <row r="32" spans="1:21" ht="15.75" customHeight="1">
      <c r="A32" t="s">
        <v>411</v>
      </c>
      <c r="B32">
        <v>5</v>
      </c>
      <c r="C32" s="72">
        <v>53301561</v>
      </c>
      <c r="D32" t="s">
        <v>412</v>
      </c>
      <c r="E32" t="s">
        <v>413</v>
      </c>
      <c r="F32" t="s">
        <v>161</v>
      </c>
      <c r="G32" t="s">
        <v>166</v>
      </c>
      <c r="H32">
        <v>0.1885</v>
      </c>
      <c r="I32">
        <v>1.06</v>
      </c>
      <c r="J32">
        <v>1.03</v>
      </c>
      <c r="K32">
        <v>1.1000000000000001</v>
      </c>
      <c r="L32">
        <v>4.9260000000000005E-4</v>
      </c>
      <c r="M32">
        <v>2.53E-2</v>
      </c>
      <c r="N32">
        <v>1.46E-2</v>
      </c>
      <c r="O32">
        <v>138599</v>
      </c>
    </row>
    <row r="33" spans="1:15" ht="15.75" customHeight="1">
      <c r="A33" t="s">
        <v>416</v>
      </c>
      <c r="B33">
        <v>5</v>
      </c>
      <c r="C33" s="72">
        <v>55809465</v>
      </c>
      <c r="D33" t="s">
        <v>417</v>
      </c>
      <c r="E33" t="s">
        <v>418</v>
      </c>
      <c r="F33" t="s">
        <v>165</v>
      </c>
      <c r="G33" t="s">
        <v>161</v>
      </c>
      <c r="H33">
        <v>0.18229999999999999</v>
      </c>
      <c r="I33">
        <v>1.0900000000000001</v>
      </c>
      <c r="J33">
        <v>1.06</v>
      </c>
      <c r="K33">
        <v>1.1299999999999999</v>
      </c>
      <c r="L33" s="10">
        <v>3.72E-7</v>
      </c>
      <c r="M33">
        <v>3.7400000000000003E-2</v>
      </c>
      <c r="N33">
        <v>1.4200000000000001E-2</v>
      </c>
      <c r="O33">
        <v>138599</v>
      </c>
    </row>
    <row r="34" spans="1:15" ht="15.75" customHeight="1">
      <c r="A34" t="s">
        <v>421</v>
      </c>
      <c r="B34">
        <v>5</v>
      </c>
      <c r="C34" s="72">
        <v>55809465</v>
      </c>
      <c r="D34" t="s">
        <v>422</v>
      </c>
      <c r="E34" t="s">
        <v>423</v>
      </c>
      <c r="F34" t="s">
        <v>161</v>
      </c>
      <c r="G34" t="s">
        <v>165</v>
      </c>
      <c r="H34">
        <v>0.74260000000000004</v>
      </c>
      <c r="I34">
        <v>1.07</v>
      </c>
      <c r="J34" s="10">
        <v>1.04</v>
      </c>
      <c r="K34" s="10">
        <v>1.1000000000000001</v>
      </c>
      <c r="L34" s="10">
        <v>2.2099999999999998E-5</v>
      </c>
      <c r="M34">
        <v>2.9399999999999999E-2</v>
      </c>
      <c r="N34">
        <v>1.4500000000000001E-2</v>
      </c>
      <c r="O34">
        <v>138599</v>
      </c>
    </row>
    <row r="35" spans="1:15" ht="15.75" customHeight="1">
      <c r="A35" t="s">
        <v>428</v>
      </c>
      <c r="B35">
        <v>5</v>
      </c>
      <c r="C35" s="72">
        <v>76453765</v>
      </c>
      <c r="D35" t="s">
        <v>429</v>
      </c>
      <c r="E35" t="s">
        <v>430</v>
      </c>
      <c r="F35" t="s">
        <v>166</v>
      </c>
      <c r="G35" t="s">
        <v>165</v>
      </c>
      <c r="H35">
        <v>0.3019</v>
      </c>
      <c r="I35">
        <v>1.05</v>
      </c>
      <c r="J35">
        <v>1.02</v>
      </c>
      <c r="K35">
        <v>1.08</v>
      </c>
      <c r="L35">
        <v>8.4909999999999998E-4</v>
      </c>
      <c r="M35">
        <v>2.12E-2</v>
      </c>
      <c r="N35">
        <v>1.4800000000000001E-2</v>
      </c>
      <c r="O35">
        <v>138599</v>
      </c>
    </row>
    <row r="36" spans="1:15" ht="15.75" customHeight="1">
      <c r="A36" t="s">
        <v>433</v>
      </c>
      <c r="B36">
        <v>5</v>
      </c>
      <c r="C36" s="72">
        <v>102338739</v>
      </c>
      <c r="D36" t="s">
        <v>434</v>
      </c>
      <c r="E36" t="s">
        <v>435</v>
      </c>
      <c r="F36" t="s">
        <v>161</v>
      </c>
      <c r="G36" t="s">
        <v>166</v>
      </c>
      <c r="H36">
        <v>6.8999999999999999E-3</v>
      </c>
      <c r="I36">
        <v>1.56</v>
      </c>
      <c r="J36" s="10">
        <v>1.25</v>
      </c>
      <c r="K36" s="10">
        <v>1.96</v>
      </c>
      <c r="L36" s="10">
        <v>1.11E-4</v>
      </c>
      <c r="M36">
        <v>0.19309999999999999</v>
      </c>
      <c r="N36">
        <v>0.113</v>
      </c>
      <c r="O36">
        <v>122124</v>
      </c>
    </row>
    <row r="37" spans="1:15" ht="15.75" customHeight="1">
      <c r="A37" t="s">
        <v>438</v>
      </c>
      <c r="B37">
        <v>5</v>
      </c>
      <c r="C37" s="72">
        <v>102726073</v>
      </c>
      <c r="D37" t="s">
        <v>434</v>
      </c>
      <c r="E37" t="s">
        <v>440</v>
      </c>
      <c r="F37" t="s">
        <v>162</v>
      </c>
      <c r="G37" t="s">
        <v>166</v>
      </c>
      <c r="H37">
        <v>3.9699999999999999E-2</v>
      </c>
      <c r="I37">
        <v>1.18</v>
      </c>
      <c r="J37" s="10">
        <v>1.1000000000000001</v>
      </c>
      <c r="K37" s="10">
        <v>1.27</v>
      </c>
      <c r="L37" s="10">
        <v>5.6999999999999996E-6</v>
      </c>
      <c r="M37">
        <v>7.1900000000000006E-2</v>
      </c>
      <c r="N37">
        <v>3.5799999999999998E-2</v>
      </c>
      <c r="O37">
        <v>138599</v>
      </c>
    </row>
    <row r="38" spans="1:15" ht="15.75" customHeight="1">
      <c r="A38" t="s">
        <v>442</v>
      </c>
      <c r="B38">
        <v>6</v>
      </c>
      <c r="C38" s="72">
        <v>7258847</v>
      </c>
      <c r="D38" t="s">
        <v>444</v>
      </c>
      <c r="E38" t="s">
        <v>446</v>
      </c>
      <c r="F38" t="s">
        <v>166</v>
      </c>
      <c r="G38" t="s">
        <v>162</v>
      </c>
      <c r="H38">
        <v>0.7107</v>
      </c>
      <c r="I38">
        <v>1.06</v>
      </c>
      <c r="J38" s="10">
        <v>1.03</v>
      </c>
      <c r="K38" s="10">
        <v>1.0900000000000001</v>
      </c>
      <c r="L38" s="10">
        <v>1.7000000000000001E-4</v>
      </c>
      <c r="M38">
        <v>2.53E-2</v>
      </c>
      <c r="N38">
        <v>1.46E-2</v>
      </c>
      <c r="O38">
        <v>138598</v>
      </c>
    </row>
    <row r="39" spans="1:15" ht="15.75" customHeight="1">
      <c r="A39" t="s">
        <v>447</v>
      </c>
      <c r="B39">
        <v>6</v>
      </c>
      <c r="C39" s="72">
        <v>20673880</v>
      </c>
      <c r="D39" t="s">
        <v>450</v>
      </c>
      <c r="E39" t="s">
        <v>451</v>
      </c>
      <c r="F39" t="s">
        <v>166</v>
      </c>
      <c r="G39" t="s">
        <v>162</v>
      </c>
      <c r="H39">
        <v>0.25879999999999997</v>
      </c>
      <c r="I39">
        <v>1.19</v>
      </c>
      <c r="J39">
        <v>1.1499999999999999</v>
      </c>
      <c r="K39">
        <v>1.22</v>
      </c>
      <c r="L39" s="10">
        <v>6.8599999999999995E-30</v>
      </c>
      <c r="M39">
        <v>7.5499999999999998E-2</v>
      </c>
      <c r="N39">
        <v>1.7399999999999999E-2</v>
      </c>
      <c r="O39">
        <v>138598</v>
      </c>
    </row>
    <row r="40" spans="1:15" ht="15.75" customHeight="1">
      <c r="A40" t="s">
        <v>453</v>
      </c>
      <c r="B40">
        <v>6</v>
      </c>
      <c r="C40" s="72">
        <v>31116526</v>
      </c>
      <c r="D40" t="s">
        <v>455</v>
      </c>
      <c r="E40" t="s">
        <v>456</v>
      </c>
      <c r="F40" t="s">
        <v>161</v>
      </c>
      <c r="G40" t="s">
        <v>165</v>
      </c>
      <c r="H40">
        <v>0.67390000000000005</v>
      </c>
      <c r="I40">
        <v>1.07</v>
      </c>
      <c r="J40" s="10">
        <v>1.04</v>
      </c>
      <c r="K40" s="10">
        <v>1.1000000000000001</v>
      </c>
      <c r="L40" s="10">
        <v>2.2299999999999998E-6</v>
      </c>
      <c r="M40">
        <v>2.9399999999999999E-2</v>
      </c>
      <c r="N40">
        <v>1.4500000000000001E-2</v>
      </c>
      <c r="O40">
        <v>138598</v>
      </c>
    </row>
    <row r="41" spans="1:15" ht="15.75" customHeight="1">
      <c r="A41" t="s">
        <v>459</v>
      </c>
      <c r="B41">
        <v>6</v>
      </c>
      <c r="C41" s="72">
        <v>31347451</v>
      </c>
      <c r="D41" t="s">
        <v>460</v>
      </c>
      <c r="E41" t="s">
        <v>461</v>
      </c>
      <c r="F41" t="s">
        <v>161</v>
      </c>
      <c r="G41" t="s">
        <v>165</v>
      </c>
      <c r="H41">
        <v>0.36720000000000003</v>
      </c>
      <c r="I41">
        <v>1.02</v>
      </c>
      <c r="J41">
        <v>0.99</v>
      </c>
      <c r="K41">
        <v>1.05</v>
      </c>
      <c r="L41">
        <v>0.27360000000000001</v>
      </c>
      <c r="M41">
        <v>8.6E-3</v>
      </c>
      <c r="N41">
        <v>1.52E-2</v>
      </c>
      <c r="O41">
        <v>132725</v>
      </c>
    </row>
    <row r="42" spans="1:15" ht="15.75" customHeight="1">
      <c r="A42" t="s">
        <v>464</v>
      </c>
      <c r="B42">
        <v>6</v>
      </c>
      <c r="C42" s="72">
        <v>32594309</v>
      </c>
      <c r="D42" t="s">
        <v>465</v>
      </c>
      <c r="E42" t="s">
        <v>466</v>
      </c>
      <c r="F42" t="s">
        <v>166</v>
      </c>
      <c r="G42" t="s">
        <v>165</v>
      </c>
      <c r="H42">
        <v>0.73089999999999999</v>
      </c>
      <c r="I42">
        <v>1.1000000000000001</v>
      </c>
      <c r="J42">
        <v>1.06</v>
      </c>
      <c r="K42">
        <v>1.1499999999999999</v>
      </c>
      <c r="L42" s="10">
        <v>5.2499999999999995E-7</v>
      </c>
      <c r="M42">
        <v>4.1399999999999999E-2</v>
      </c>
      <c r="N42">
        <v>1.89E-2</v>
      </c>
      <c r="O42">
        <v>121283</v>
      </c>
    </row>
    <row r="43" spans="1:15" ht="15.75" customHeight="1">
      <c r="A43" t="s">
        <v>469</v>
      </c>
      <c r="B43">
        <v>6</v>
      </c>
      <c r="C43" s="72">
        <v>38228979</v>
      </c>
      <c r="D43" t="s">
        <v>470</v>
      </c>
      <c r="E43" t="s">
        <v>471</v>
      </c>
      <c r="F43" t="s">
        <v>162</v>
      </c>
      <c r="G43" t="s">
        <v>165</v>
      </c>
      <c r="H43">
        <v>2.8E-3</v>
      </c>
      <c r="I43">
        <v>2.5499999999999998</v>
      </c>
      <c r="J43" s="10">
        <v>1.46</v>
      </c>
      <c r="K43" s="10">
        <v>4.47</v>
      </c>
      <c r="L43" s="10">
        <v>1.0200000000000001E-3</v>
      </c>
      <c r="M43">
        <v>0.40649999999999997</v>
      </c>
      <c r="N43">
        <v>0.28449999999999998</v>
      </c>
      <c r="O43">
        <v>21654</v>
      </c>
    </row>
    <row r="44" spans="1:15" ht="15.75" customHeight="1">
      <c r="A44" t="s">
        <v>474</v>
      </c>
      <c r="B44">
        <v>6</v>
      </c>
      <c r="C44" s="72">
        <v>39331930</v>
      </c>
      <c r="D44" t="s">
        <v>475</v>
      </c>
      <c r="E44" t="s">
        <v>476</v>
      </c>
      <c r="F44" t="s">
        <v>162</v>
      </c>
      <c r="G44" t="s">
        <v>166</v>
      </c>
      <c r="H44">
        <v>3.0999999999999999E-3</v>
      </c>
      <c r="I44">
        <v>1.61</v>
      </c>
      <c r="J44" s="10">
        <v>1.1399999999999999</v>
      </c>
      <c r="K44" s="10">
        <v>2.2799999999999998</v>
      </c>
      <c r="L44" s="10">
        <v>6.8599999999999998E-3</v>
      </c>
      <c r="M44">
        <v>0.20680000000000001</v>
      </c>
      <c r="N44">
        <v>0.17610000000000001</v>
      </c>
      <c r="O44">
        <v>109999</v>
      </c>
    </row>
    <row r="45" spans="1:15" ht="15.75" customHeight="1">
      <c r="A45" t="s">
        <v>479</v>
      </c>
      <c r="B45">
        <v>6</v>
      </c>
      <c r="C45" s="72">
        <v>126792095</v>
      </c>
      <c r="D45" t="s">
        <v>480</v>
      </c>
      <c r="E45" t="s">
        <v>482</v>
      </c>
      <c r="F45" t="s">
        <v>161</v>
      </c>
      <c r="G45" t="s">
        <v>165</v>
      </c>
      <c r="H45">
        <v>0.23619999999999999</v>
      </c>
      <c r="I45">
        <v>1.1000000000000001</v>
      </c>
      <c r="J45" s="10">
        <v>1.07</v>
      </c>
      <c r="K45" s="10">
        <v>1.1399999999999999</v>
      </c>
      <c r="L45" s="10">
        <v>7.9099999999999996E-10</v>
      </c>
      <c r="M45">
        <v>4.1399999999999999E-2</v>
      </c>
      <c r="N45">
        <v>1.41E-2</v>
      </c>
      <c r="O45">
        <v>138598</v>
      </c>
    </row>
    <row r="46" spans="1:15" ht="15.75" customHeight="1">
      <c r="A46" t="s">
        <v>484</v>
      </c>
      <c r="B46">
        <v>6</v>
      </c>
      <c r="C46" s="72">
        <v>137287702</v>
      </c>
      <c r="D46" t="s">
        <v>486</v>
      </c>
      <c r="E46" t="s">
        <v>488</v>
      </c>
      <c r="F46" t="s">
        <v>165</v>
      </c>
      <c r="G46" t="s">
        <v>161</v>
      </c>
      <c r="H46">
        <v>0.52849999999999997</v>
      </c>
      <c r="I46">
        <v>1.08</v>
      </c>
      <c r="J46" s="10">
        <v>1.04</v>
      </c>
      <c r="K46" s="10">
        <v>1.1100000000000001</v>
      </c>
      <c r="L46" s="10">
        <v>1.3999999999999999E-6</v>
      </c>
      <c r="M46">
        <v>3.3399999999999999E-2</v>
      </c>
      <c r="N46">
        <v>1.9300000000000001E-2</v>
      </c>
      <c r="O46">
        <v>129306</v>
      </c>
    </row>
    <row r="47" spans="1:15" ht="15.75" customHeight="1">
      <c r="A47" t="s">
        <v>491</v>
      </c>
      <c r="B47">
        <v>7</v>
      </c>
      <c r="C47" s="72">
        <v>14922007</v>
      </c>
      <c r="D47" t="s">
        <v>492</v>
      </c>
      <c r="E47" t="s">
        <v>493</v>
      </c>
      <c r="F47" t="s">
        <v>166</v>
      </c>
      <c r="G47" t="s">
        <v>162</v>
      </c>
      <c r="H47">
        <v>0.20169999999999999</v>
      </c>
      <c r="I47">
        <v>1.08</v>
      </c>
      <c r="J47" s="10">
        <v>1.05</v>
      </c>
      <c r="K47" s="10">
        <v>1.1200000000000001</v>
      </c>
      <c r="L47" s="10">
        <v>2.5399999999999998E-6</v>
      </c>
      <c r="M47">
        <v>3.3399999999999999E-2</v>
      </c>
      <c r="N47">
        <v>1.44E-2</v>
      </c>
      <c r="O47">
        <v>138597</v>
      </c>
    </row>
    <row r="48" spans="1:15" ht="15.75" customHeight="1">
      <c r="A48" t="s">
        <v>496</v>
      </c>
      <c r="B48">
        <v>7</v>
      </c>
      <c r="C48" s="72">
        <v>15065074</v>
      </c>
      <c r="D48" t="s">
        <v>492</v>
      </c>
      <c r="E48" t="s">
        <v>499</v>
      </c>
      <c r="F48" t="s">
        <v>165</v>
      </c>
      <c r="G48" t="s">
        <v>161</v>
      </c>
      <c r="H48">
        <v>0.53739999999999999</v>
      </c>
      <c r="I48">
        <v>1.07</v>
      </c>
      <c r="J48">
        <v>1.04</v>
      </c>
      <c r="K48">
        <v>1.1000000000000001</v>
      </c>
      <c r="L48" s="10">
        <v>1.0699999999999999E-6</v>
      </c>
      <c r="M48">
        <v>2.9399999999999999E-2</v>
      </c>
      <c r="N48">
        <v>1.4500000000000001E-2</v>
      </c>
      <c r="O48">
        <v>138597</v>
      </c>
    </row>
    <row r="49" spans="1:21" ht="15.75" customHeight="1">
      <c r="A49" t="s">
        <v>502</v>
      </c>
      <c r="B49">
        <v>7</v>
      </c>
      <c r="C49" s="72">
        <v>28189411</v>
      </c>
      <c r="D49" t="s">
        <v>503</v>
      </c>
      <c r="E49" t="s">
        <v>504</v>
      </c>
      <c r="F49" t="s">
        <v>162</v>
      </c>
      <c r="G49" t="s">
        <v>166</v>
      </c>
      <c r="H49">
        <v>0.50519999999999998</v>
      </c>
      <c r="I49">
        <v>1.0900000000000001</v>
      </c>
      <c r="J49">
        <v>1.06</v>
      </c>
      <c r="K49">
        <v>1.1200000000000001</v>
      </c>
      <c r="L49" s="10">
        <v>8.6900000000000005E-11</v>
      </c>
      <c r="M49">
        <v>3.7400000000000003E-2</v>
      </c>
      <c r="N49">
        <v>1.4200000000000001E-2</v>
      </c>
      <c r="O49">
        <v>138597</v>
      </c>
    </row>
    <row r="50" spans="1:21" ht="15.75" customHeight="1">
      <c r="A50" t="s">
        <v>507</v>
      </c>
      <c r="B50">
        <v>7</v>
      </c>
      <c r="C50" s="72">
        <v>44255643</v>
      </c>
      <c r="D50" t="s">
        <v>508</v>
      </c>
      <c r="E50" t="s">
        <v>510</v>
      </c>
      <c r="F50" t="s">
        <v>165</v>
      </c>
      <c r="G50" t="s">
        <v>161</v>
      </c>
      <c r="H50">
        <v>0.2354</v>
      </c>
      <c r="I50">
        <v>1.05</v>
      </c>
      <c r="J50">
        <v>1.02</v>
      </c>
      <c r="K50">
        <v>1.0900000000000001</v>
      </c>
      <c r="L50">
        <v>2.0579999999999999E-3</v>
      </c>
      <c r="M50">
        <v>2.12E-2</v>
      </c>
      <c r="N50">
        <v>1.4800000000000001E-2</v>
      </c>
      <c r="O50">
        <v>138597</v>
      </c>
    </row>
    <row r="51" spans="1:21" ht="15.75" customHeight="1">
      <c r="A51" t="s">
        <v>512</v>
      </c>
      <c r="B51">
        <v>7</v>
      </c>
      <c r="C51" s="72">
        <v>127631181</v>
      </c>
      <c r="D51" t="s">
        <v>515</v>
      </c>
      <c r="E51" t="s">
        <v>516</v>
      </c>
      <c r="F51" t="s">
        <v>165</v>
      </c>
      <c r="G51" t="s">
        <v>161</v>
      </c>
      <c r="H51">
        <v>0.99739999999999995</v>
      </c>
      <c r="I51">
        <v>1.96</v>
      </c>
      <c r="J51">
        <v>1.2</v>
      </c>
      <c r="K51">
        <v>3.22</v>
      </c>
      <c r="L51">
        <v>7.62E-3</v>
      </c>
      <c r="M51">
        <v>0.2923</v>
      </c>
      <c r="N51">
        <v>0.25030000000000002</v>
      </c>
      <c r="O51">
        <v>107923</v>
      </c>
    </row>
    <row r="52" spans="1:21" ht="15.75" customHeight="1">
      <c r="A52" t="s">
        <v>519</v>
      </c>
      <c r="B52">
        <v>7</v>
      </c>
      <c r="C52" s="72">
        <v>127246903</v>
      </c>
      <c r="D52" t="s">
        <v>520</v>
      </c>
      <c r="E52" t="s">
        <v>521</v>
      </c>
      <c r="F52" t="s">
        <v>161</v>
      </c>
      <c r="G52" t="s">
        <v>165</v>
      </c>
      <c r="H52">
        <v>0.74609999999999999</v>
      </c>
      <c r="I52">
        <v>1.04</v>
      </c>
      <c r="J52">
        <v>1.01</v>
      </c>
      <c r="K52">
        <v>1.07</v>
      </c>
      <c r="L52" s="10">
        <v>1.8700000000000001E-2</v>
      </c>
      <c r="M52">
        <v>1.7000000000000001E-2</v>
      </c>
      <c r="N52">
        <v>1.49E-2</v>
      </c>
      <c r="O52">
        <v>138597</v>
      </c>
    </row>
    <row r="53" spans="1:21" ht="15.75" customHeight="1">
      <c r="A53" t="s">
        <v>524</v>
      </c>
      <c r="B53">
        <v>7</v>
      </c>
      <c r="C53" s="72">
        <v>127862802</v>
      </c>
      <c r="D53" t="s">
        <v>525</v>
      </c>
      <c r="E53" t="s">
        <v>526</v>
      </c>
      <c r="F53" t="s">
        <v>161</v>
      </c>
      <c r="G53" t="s">
        <v>165</v>
      </c>
      <c r="H53">
        <v>0.82679999999999998</v>
      </c>
      <c r="I53">
        <v>1.01</v>
      </c>
      <c r="J53" s="10">
        <v>0.97</v>
      </c>
      <c r="K53" s="10">
        <v>1.04</v>
      </c>
      <c r="L53" s="10">
        <v>0.63600000000000001</v>
      </c>
      <c r="M53">
        <v>4.3E-3</v>
      </c>
      <c r="N53">
        <v>2.06E-2</v>
      </c>
      <c r="O53">
        <v>138597</v>
      </c>
    </row>
    <row r="54" spans="1:21" ht="15.75" customHeight="1">
      <c r="A54" t="s">
        <v>529</v>
      </c>
      <c r="B54">
        <v>7</v>
      </c>
      <c r="C54" s="72">
        <v>130463758</v>
      </c>
      <c r="D54" t="s">
        <v>530</v>
      </c>
      <c r="E54" t="s">
        <v>531</v>
      </c>
      <c r="F54" t="s">
        <v>162</v>
      </c>
      <c r="G54" t="s">
        <v>165</v>
      </c>
      <c r="H54">
        <v>0.4985</v>
      </c>
      <c r="I54">
        <v>1.05</v>
      </c>
      <c r="J54" s="10">
        <v>1.02</v>
      </c>
      <c r="K54" s="10">
        <v>1.08</v>
      </c>
      <c r="L54" s="10">
        <v>4.8299999999999998E-4</v>
      </c>
      <c r="M54">
        <v>2.12E-2</v>
      </c>
      <c r="N54">
        <v>1.4800000000000001E-2</v>
      </c>
      <c r="O54">
        <v>138597</v>
      </c>
      <c r="U54" s="74"/>
    </row>
    <row r="55" spans="1:21" ht="15.75" customHeight="1">
      <c r="A55" t="s">
        <v>534</v>
      </c>
      <c r="B55">
        <v>7</v>
      </c>
      <c r="C55" s="72">
        <v>157027753</v>
      </c>
      <c r="D55" t="s">
        <v>535</v>
      </c>
      <c r="E55" t="s">
        <v>536</v>
      </c>
      <c r="F55" t="s">
        <v>166</v>
      </c>
      <c r="G55" t="s">
        <v>162</v>
      </c>
      <c r="H55">
        <v>0.79830000000000001</v>
      </c>
      <c r="I55">
        <v>1.0900000000000001</v>
      </c>
      <c r="J55">
        <v>1.05</v>
      </c>
      <c r="K55">
        <v>1.1299999999999999</v>
      </c>
      <c r="L55" s="10">
        <v>2.4600000000000002E-6</v>
      </c>
      <c r="M55">
        <v>3.7400000000000003E-2</v>
      </c>
      <c r="N55">
        <v>1.9099999999999999E-2</v>
      </c>
      <c r="O55">
        <v>136521</v>
      </c>
    </row>
    <row r="56" spans="1:21" ht="15.75" customHeight="1">
      <c r="A56" t="s">
        <v>537</v>
      </c>
      <c r="B56">
        <v>8</v>
      </c>
      <c r="C56" s="72">
        <v>41519248</v>
      </c>
      <c r="D56" t="s">
        <v>538</v>
      </c>
      <c r="E56" t="s">
        <v>539</v>
      </c>
      <c r="F56" t="s">
        <v>166</v>
      </c>
      <c r="G56" t="s">
        <v>162</v>
      </c>
      <c r="H56">
        <v>0.77929999999999999</v>
      </c>
      <c r="I56">
        <v>1.07</v>
      </c>
      <c r="J56" s="10">
        <v>1.04</v>
      </c>
      <c r="K56" s="10">
        <v>1.1000000000000001</v>
      </c>
      <c r="L56" s="10">
        <v>4.8399999999999997E-5</v>
      </c>
      <c r="M56">
        <v>2.9399999999999999E-2</v>
      </c>
      <c r="N56">
        <v>1.4500000000000001E-2</v>
      </c>
      <c r="O56">
        <v>138598</v>
      </c>
    </row>
    <row r="57" spans="1:21" ht="15.75" customHeight="1">
      <c r="A57" t="s">
        <v>540</v>
      </c>
      <c r="B57">
        <v>8</v>
      </c>
      <c r="C57" s="72">
        <v>95937502</v>
      </c>
      <c r="D57" t="s">
        <v>541</v>
      </c>
      <c r="E57" t="s">
        <v>542</v>
      </c>
      <c r="F57" t="s">
        <v>162</v>
      </c>
      <c r="G57" t="s">
        <v>166</v>
      </c>
      <c r="H57">
        <v>0.62829999999999997</v>
      </c>
      <c r="I57">
        <v>1.06</v>
      </c>
      <c r="J57" s="10">
        <v>1.03</v>
      </c>
      <c r="K57" s="10">
        <v>1.0900000000000001</v>
      </c>
      <c r="L57" s="10">
        <v>9.2700000000000004E-5</v>
      </c>
      <c r="M57">
        <v>2.53E-2</v>
      </c>
      <c r="N57">
        <v>1.46E-2</v>
      </c>
      <c r="O57">
        <v>138598</v>
      </c>
    </row>
    <row r="58" spans="1:21" ht="15.75" customHeight="1">
      <c r="A58" t="s">
        <v>543</v>
      </c>
      <c r="B58">
        <v>8</v>
      </c>
      <c r="C58" s="72">
        <v>95957984</v>
      </c>
      <c r="D58" t="s">
        <v>541</v>
      </c>
      <c r="E58" t="s">
        <v>544</v>
      </c>
      <c r="F58" t="s">
        <v>166</v>
      </c>
      <c r="G58" t="s">
        <v>165</v>
      </c>
      <c r="H58">
        <v>3.3700000000000001E-2</v>
      </c>
      <c r="I58">
        <v>1.18</v>
      </c>
      <c r="J58" s="10">
        <v>1.0900000000000001</v>
      </c>
      <c r="K58" s="10">
        <v>1.28</v>
      </c>
      <c r="L58" s="10">
        <v>5.77E-5</v>
      </c>
      <c r="M58">
        <v>7.1900000000000006E-2</v>
      </c>
      <c r="N58">
        <v>4.0500000000000001E-2</v>
      </c>
      <c r="O58">
        <v>136163</v>
      </c>
    </row>
    <row r="59" spans="1:21" ht="15.75" customHeight="1">
      <c r="A59" t="s">
        <v>545</v>
      </c>
      <c r="B59">
        <v>8</v>
      </c>
      <c r="C59" s="72">
        <v>118185025</v>
      </c>
      <c r="D59" t="s">
        <v>546</v>
      </c>
      <c r="E59" t="s">
        <v>547</v>
      </c>
      <c r="F59" t="s">
        <v>161</v>
      </c>
      <c r="G59" t="s">
        <v>165</v>
      </c>
      <c r="H59">
        <v>0.67459999999999998</v>
      </c>
      <c r="I59">
        <v>1.1200000000000001</v>
      </c>
      <c r="J59">
        <v>1.0900000000000001</v>
      </c>
      <c r="K59">
        <v>1.1499999999999999</v>
      </c>
      <c r="L59" s="10">
        <v>2.7300000000000001E-14</v>
      </c>
      <c r="M59">
        <v>4.9200000000000001E-2</v>
      </c>
      <c r="N59">
        <v>1.3899999999999999E-2</v>
      </c>
      <c r="O59">
        <v>138598</v>
      </c>
    </row>
    <row r="60" spans="1:21" ht="15.75" customHeight="1">
      <c r="A60" t="s">
        <v>548</v>
      </c>
      <c r="B60">
        <v>9</v>
      </c>
      <c r="C60" s="72">
        <v>4292083</v>
      </c>
      <c r="D60" t="s">
        <v>549</v>
      </c>
      <c r="E60" t="s">
        <v>550</v>
      </c>
      <c r="F60" t="s">
        <v>165</v>
      </c>
      <c r="G60" t="s">
        <v>161</v>
      </c>
      <c r="H60">
        <v>0.4133</v>
      </c>
      <c r="I60">
        <v>1.04</v>
      </c>
      <c r="J60">
        <v>1.02</v>
      </c>
      <c r="K60">
        <v>1.07</v>
      </c>
      <c r="L60" s="10">
        <v>1.1999999999999999E-3</v>
      </c>
      <c r="M60">
        <v>1.7000000000000001E-2</v>
      </c>
      <c r="N60">
        <v>9.9000000000000008E-3</v>
      </c>
      <c r="O60">
        <v>138596</v>
      </c>
    </row>
    <row r="61" spans="1:21" ht="15.75" customHeight="1">
      <c r="A61" t="s">
        <v>551</v>
      </c>
      <c r="B61">
        <v>9</v>
      </c>
      <c r="C61" s="72">
        <v>8288059</v>
      </c>
      <c r="D61" t="s">
        <v>552</v>
      </c>
      <c r="E61" t="s">
        <v>553</v>
      </c>
      <c r="F61" t="s">
        <v>162</v>
      </c>
      <c r="G61" t="s">
        <v>166</v>
      </c>
      <c r="H61">
        <v>6.6E-3</v>
      </c>
      <c r="I61">
        <v>1.49</v>
      </c>
      <c r="J61" s="10">
        <v>1.2</v>
      </c>
      <c r="K61" s="10">
        <v>1.85</v>
      </c>
      <c r="L61" s="10">
        <v>2.6899999999999998E-4</v>
      </c>
      <c r="M61">
        <v>0.17319999999999999</v>
      </c>
      <c r="N61">
        <v>0.1104</v>
      </c>
      <c r="O61">
        <v>115872</v>
      </c>
    </row>
    <row r="62" spans="1:21" ht="15.75" customHeight="1">
      <c r="A62" t="s">
        <v>554</v>
      </c>
      <c r="B62">
        <v>9</v>
      </c>
      <c r="C62" s="72">
        <v>22133984</v>
      </c>
      <c r="D62" t="s">
        <v>555</v>
      </c>
      <c r="E62" t="s">
        <v>556</v>
      </c>
      <c r="F62" t="s">
        <v>166</v>
      </c>
      <c r="G62" t="s">
        <v>162</v>
      </c>
      <c r="H62">
        <v>0.43890000000000001</v>
      </c>
      <c r="I62">
        <v>1.03</v>
      </c>
      <c r="J62">
        <v>1</v>
      </c>
      <c r="K62">
        <v>1.06</v>
      </c>
      <c r="L62">
        <v>2.198E-2</v>
      </c>
      <c r="M62">
        <v>1.2800000000000001E-2</v>
      </c>
      <c r="N62">
        <v>1.5100000000000001E-2</v>
      </c>
      <c r="O62">
        <v>138596</v>
      </c>
    </row>
    <row r="63" spans="1:21" ht="15.75" customHeight="1">
      <c r="A63" t="s">
        <v>557</v>
      </c>
      <c r="B63">
        <v>9</v>
      </c>
      <c r="C63" s="72">
        <v>22133284</v>
      </c>
      <c r="D63" t="s">
        <v>555</v>
      </c>
      <c r="E63" t="s">
        <v>558</v>
      </c>
      <c r="F63" t="s">
        <v>165</v>
      </c>
      <c r="G63" t="s">
        <v>161</v>
      </c>
      <c r="H63">
        <v>0.59219999999999995</v>
      </c>
      <c r="I63">
        <v>1.07</v>
      </c>
      <c r="J63" s="10">
        <v>1.04</v>
      </c>
      <c r="K63" s="10">
        <v>1.1000000000000001</v>
      </c>
      <c r="L63" s="10">
        <v>3.46E-7</v>
      </c>
      <c r="M63">
        <v>2.9399999999999999E-2</v>
      </c>
      <c r="N63">
        <v>1.4500000000000001E-2</v>
      </c>
      <c r="O63">
        <v>138596</v>
      </c>
    </row>
    <row r="64" spans="1:21" ht="15.75" customHeight="1">
      <c r="A64" t="s">
        <v>559</v>
      </c>
      <c r="B64">
        <v>9</v>
      </c>
      <c r="C64" s="72">
        <v>22132878</v>
      </c>
      <c r="D64" t="s">
        <v>555</v>
      </c>
      <c r="E64" t="s">
        <v>560</v>
      </c>
      <c r="F64" t="s">
        <v>162</v>
      </c>
      <c r="G64" t="s">
        <v>166</v>
      </c>
      <c r="H64">
        <v>0.81899999999999995</v>
      </c>
      <c r="I64">
        <v>1.1299999999999999</v>
      </c>
      <c r="J64" s="10">
        <v>1.0900000000000001</v>
      </c>
      <c r="K64" s="10">
        <v>1.17</v>
      </c>
      <c r="L64" s="10">
        <v>3.4399999999999999E-12</v>
      </c>
      <c r="M64">
        <v>5.3100000000000001E-2</v>
      </c>
      <c r="N64">
        <v>1.84E-2</v>
      </c>
      <c r="O64">
        <v>138596</v>
      </c>
    </row>
    <row r="65" spans="1:15" ht="15.75" customHeight="1">
      <c r="A65" t="s">
        <v>561</v>
      </c>
      <c r="B65">
        <v>9</v>
      </c>
      <c r="C65" s="72">
        <v>22301092</v>
      </c>
      <c r="D65" t="s">
        <v>562</v>
      </c>
      <c r="E65" t="s">
        <v>563</v>
      </c>
      <c r="F65" t="s">
        <v>162</v>
      </c>
      <c r="G65" t="s">
        <v>165</v>
      </c>
      <c r="H65">
        <v>0.96609999999999996</v>
      </c>
      <c r="I65">
        <v>1.1100000000000001</v>
      </c>
      <c r="J65">
        <v>1.03</v>
      </c>
      <c r="K65">
        <v>1.2</v>
      </c>
      <c r="L65">
        <v>4.5799999999999999E-3</v>
      </c>
      <c r="M65">
        <v>4.53E-2</v>
      </c>
      <c r="N65">
        <v>3.8199999999999998E-2</v>
      </c>
      <c r="O65">
        <v>138596</v>
      </c>
    </row>
    <row r="66" spans="1:15" ht="15.75" customHeight="1">
      <c r="A66" t="s">
        <v>564</v>
      </c>
      <c r="B66">
        <v>9</v>
      </c>
      <c r="C66" s="72">
        <v>81900744</v>
      </c>
      <c r="D66" t="s">
        <v>565</v>
      </c>
      <c r="E66" t="s">
        <v>566</v>
      </c>
      <c r="F66" t="s">
        <v>161</v>
      </c>
      <c r="G66" t="s">
        <v>165</v>
      </c>
      <c r="H66">
        <v>0.92110000000000003</v>
      </c>
      <c r="I66">
        <v>1.1000000000000001</v>
      </c>
      <c r="J66" s="10">
        <v>1.04</v>
      </c>
      <c r="K66" s="10">
        <v>1.1599999999999999</v>
      </c>
      <c r="L66" s="10">
        <v>2.9999999999999997E-4</v>
      </c>
      <c r="M66">
        <v>4.1399999999999999E-2</v>
      </c>
      <c r="N66">
        <v>2.86E-2</v>
      </c>
      <c r="O66">
        <v>138596</v>
      </c>
    </row>
    <row r="67" spans="1:15" ht="15.75" customHeight="1">
      <c r="A67" t="s">
        <v>567</v>
      </c>
      <c r="B67">
        <v>9</v>
      </c>
      <c r="C67" s="72">
        <v>84311800</v>
      </c>
      <c r="D67" t="s">
        <v>568</v>
      </c>
      <c r="E67" t="s">
        <v>569</v>
      </c>
      <c r="F67" t="s">
        <v>162</v>
      </c>
      <c r="G67" t="s">
        <v>166</v>
      </c>
      <c r="H67">
        <v>0.60240000000000005</v>
      </c>
      <c r="I67">
        <v>1.07</v>
      </c>
      <c r="J67">
        <v>1.04</v>
      </c>
      <c r="K67">
        <v>1.1000000000000001</v>
      </c>
      <c r="L67" s="10">
        <v>2.1399999999999998E-6</v>
      </c>
      <c r="M67">
        <v>2.9399999999999999E-2</v>
      </c>
      <c r="N67">
        <v>1.4500000000000001E-2</v>
      </c>
      <c r="O67">
        <v>138596</v>
      </c>
    </row>
    <row r="68" spans="1:15" ht="15.75" customHeight="1">
      <c r="A68" t="s">
        <v>570</v>
      </c>
      <c r="B68">
        <v>9</v>
      </c>
      <c r="C68" s="72">
        <v>136155000</v>
      </c>
      <c r="D68" t="s">
        <v>571</v>
      </c>
      <c r="E68" t="s">
        <v>572</v>
      </c>
      <c r="F68" t="s">
        <v>162</v>
      </c>
      <c r="G68" t="s">
        <v>166</v>
      </c>
      <c r="H68">
        <v>0.17699999999999999</v>
      </c>
      <c r="I68">
        <v>1.08</v>
      </c>
      <c r="J68" s="10">
        <v>1.04</v>
      </c>
      <c r="K68" s="10">
        <v>1.1200000000000001</v>
      </c>
      <c r="L68" s="10">
        <v>1.3499999999999999E-5</v>
      </c>
      <c r="M68">
        <v>3.3399999999999999E-2</v>
      </c>
      <c r="N68">
        <v>1.9300000000000001E-2</v>
      </c>
      <c r="O68">
        <v>138596</v>
      </c>
    </row>
    <row r="69" spans="1:15" ht="15.75" customHeight="1">
      <c r="A69" t="s">
        <v>573</v>
      </c>
      <c r="B69">
        <v>9</v>
      </c>
      <c r="C69" s="72">
        <v>139252148</v>
      </c>
      <c r="D69" t="s">
        <v>574</v>
      </c>
      <c r="E69" t="s">
        <v>575</v>
      </c>
      <c r="F69" t="s">
        <v>165</v>
      </c>
      <c r="G69" t="s">
        <v>161</v>
      </c>
      <c r="H69">
        <v>0.67320000000000002</v>
      </c>
      <c r="I69">
        <v>1.04</v>
      </c>
      <c r="J69" s="10">
        <v>1.01</v>
      </c>
      <c r="K69" s="10">
        <v>1.08</v>
      </c>
      <c r="L69" s="10">
        <v>9.6100000000000005E-3</v>
      </c>
      <c r="M69">
        <v>1.7000000000000001E-2</v>
      </c>
      <c r="N69">
        <v>1.49E-2</v>
      </c>
      <c r="O69">
        <v>136520</v>
      </c>
    </row>
    <row r="70" spans="1:15" ht="15.75" customHeight="1">
      <c r="A70" t="s">
        <v>576</v>
      </c>
      <c r="B70">
        <v>10</v>
      </c>
      <c r="C70" s="72">
        <v>12309269</v>
      </c>
      <c r="D70" t="s">
        <v>577</v>
      </c>
      <c r="E70" t="s">
        <v>578</v>
      </c>
      <c r="F70" t="s">
        <v>162</v>
      </c>
      <c r="G70" t="s">
        <v>166</v>
      </c>
      <c r="H70">
        <v>0.23400000000000001</v>
      </c>
      <c r="I70">
        <v>1.07</v>
      </c>
      <c r="J70" s="10">
        <v>1.03</v>
      </c>
      <c r="K70" s="10">
        <v>1.1000000000000001</v>
      </c>
      <c r="L70" s="10">
        <v>5.49E-5</v>
      </c>
      <c r="M70">
        <v>2.9399999999999999E-2</v>
      </c>
      <c r="N70">
        <v>1.9400000000000001E-2</v>
      </c>
      <c r="O70">
        <v>138599</v>
      </c>
    </row>
    <row r="71" spans="1:15" ht="15.75" customHeight="1">
      <c r="A71" t="s">
        <v>579</v>
      </c>
      <c r="B71">
        <v>10</v>
      </c>
      <c r="C71" s="72">
        <v>70859204</v>
      </c>
      <c r="D71" t="s">
        <v>580</v>
      </c>
      <c r="E71" t="s">
        <v>581</v>
      </c>
      <c r="F71" t="s">
        <v>166</v>
      </c>
      <c r="G71" t="s">
        <v>165</v>
      </c>
      <c r="H71">
        <v>0.93389999999999995</v>
      </c>
      <c r="I71">
        <v>1.1000000000000001</v>
      </c>
      <c r="J71" s="10">
        <v>1.04</v>
      </c>
      <c r="K71" s="10">
        <v>1.1599999999999999</v>
      </c>
      <c r="L71" s="10">
        <v>8.7000000000000001E-4</v>
      </c>
      <c r="M71">
        <v>4.1399999999999999E-2</v>
      </c>
      <c r="N71">
        <v>2.86E-2</v>
      </c>
      <c r="O71">
        <v>138599</v>
      </c>
    </row>
    <row r="72" spans="1:15" ht="15.75" customHeight="1">
      <c r="A72" t="s">
        <v>582</v>
      </c>
      <c r="B72">
        <v>10</v>
      </c>
      <c r="C72" s="72">
        <v>80942620</v>
      </c>
      <c r="D72" t="s">
        <v>583</v>
      </c>
      <c r="E72" t="s">
        <v>584</v>
      </c>
      <c r="F72" t="s">
        <v>166</v>
      </c>
      <c r="G72" t="s">
        <v>162</v>
      </c>
      <c r="H72">
        <v>0.5101</v>
      </c>
      <c r="I72">
        <v>1.0900000000000001</v>
      </c>
      <c r="J72">
        <v>1.06</v>
      </c>
      <c r="K72">
        <v>1.1200000000000001</v>
      </c>
      <c r="L72" s="10">
        <v>3.4100000000000001E-10</v>
      </c>
      <c r="M72">
        <v>3.7400000000000003E-2</v>
      </c>
      <c r="N72">
        <v>1.4200000000000001E-2</v>
      </c>
      <c r="O72">
        <v>138599</v>
      </c>
    </row>
    <row r="73" spans="1:15" ht="15.75" customHeight="1">
      <c r="A73" t="s">
        <v>585</v>
      </c>
      <c r="B73">
        <v>10</v>
      </c>
      <c r="C73" s="72">
        <v>94444793</v>
      </c>
      <c r="D73" t="s">
        <v>586</v>
      </c>
      <c r="E73" t="s">
        <v>587</v>
      </c>
      <c r="F73" t="s">
        <v>161</v>
      </c>
      <c r="G73" t="s">
        <v>165</v>
      </c>
      <c r="H73">
        <v>0.62029999999999996</v>
      </c>
      <c r="I73">
        <v>1.1299999999999999</v>
      </c>
      <c r="J73" s="10">
        <v>1.1000000000000001</v>
      </c>
      <c r="K73" s="10">
        <v>1.1599999999999999</v>
      </c>
      <c r="L73" s="10">
        <v>3.1600000000000001E-18</v>
      </c>
      <c r="M73">
        <v>5.3100000000000001E-2</v>
      </c>
      <c r="N73">
        <v>1.37E-2</v>
      </c>
      <c r="O73">
        <v>138599</v>
      </c>
    </row>
    <row r="74" spans="1:15" ht="15.75" customHeight="1">
      <c r="A74" t="s">
        <v>588</v>
      </c>
      <c r="B74">
        <v>10</v>
      </c>
      <c r="C74" s="72">
        <v>114758349</v>
      </c>
      <c r="D74" t="s">
        <v>589</v>
      </c>
      <c r="E74" t="s">
        <v>590</v>
      </c>
      <c r="F74" t="s">
        <v>162</v>
      </c>
      <c r="G74" t="s">
        <v>166</v>
      </c>
      <c r="H74">
        <v>0.28770000000000001</v>
      </c>
      <c r="I74">
        <v>1.33</v>
      </c>
      <c r="J74">
        <v>1.29</v>
      </c>
      <c r="K74">
        <v>1.37</v>
      </c>
      <c r="L74" s="10">
        <v>1.3499999999999999E-81</v>
      </c>
      <c r="M74">
        <v>0.1239</v>
      </c>
      <c r="N74">
        <v>1.5599999999999999E-2</v>
      </c>
      <c r="O74">
        <v>138599</v>
      </c>
    </row>
    <row r="75" spans="1:15" ht="15.75" customHeight="1">
      <c r="A75" t="s">
        <v>591</v>
      </c>
      <c r="B75">
        <v>10</v>
      </c>
      <c r="C75" s="72">
        <v>121149403</v>
      </c>
      <c r="D75" t="s">
        <v>592</v>
      </c>
      <c r="E75" t="s">
        <v>593</v>
      </c>
      <c r="F75" t="s">
        <v>166</v>
      </c>
      <c r="G75" t="s">
        <v>162</v>
      </c>
      <c r="H75">
        <v>0.501</v>
      </c>
      <c r="I75">
        <v>1.02</v>
      </c>
      <c r="J75">
        <v>0.99</v>
      </c>
      <c r="K75">
        <v>1.05</v>
      </c>
      <c r="L75" s="10">
        <v>0.13100000000000001</v>
      </c>
      <c r="M75">
        <v>8.6E-3</v>
      </c>
      <c r="N75">
        <v>1.52E-2</v>
      </c>
      <c r="O75">
        <v>138599</v>
      </c>
    </row>
    <row r="76" spans="1:15" ht="15.75" customHeight="1">
      <c r="A76" t="s">
        <v>594</v>
      </c>
      <c r="B76">
        <v>10</v>
      </c>
      <c r="C76" s="72">
        <v>124186714</v>
      </c>
      <c r="D76" t="s">
        <v>595</v>
      </c>
      <c r="E76" t="s">
        <v>596</v>
      </c>
      <c r="F76" t="s">
        <v>166</v>
      </c>
      <c r="G76" t="s">
        <v>162</v>
      </c>
      <c r="H76">
        <v>0.49969999999999998</v>
      </c>
      <c r="I76">
        <v>1.0900000000000001</v>
      </c>
      <c r="J76" s="10">
        <v>1.06</v>
      </c>
      <c r="K76" s="10">
        <v>1.1200000000000001</v>
      </c>
      <c r="L76" s="10">
        <v>1.49E-10</v>
      </c>
      <c r="M76">
        <v>3.7400000000000003E-2</v>
      </c>
      <c r="N76">
        <v>1.4200000000000001E-2</v>
      </c>
      <c r="O76">
        <v>138599</v>
      </c>
    </row>
    <row r="77" spans="1:15" ht="15.75" customHeight="1">
      <c r="A77" t="s">
        <v>597</v>
      </c>
      <c r="B77">
        <v>11</v>
      </c>
      <c r="C77" s="72">
        <v>1696849</v>
      </c>
      <c r="D77" t="s">
        <v>598</v>
      </c>
      <c r="E77" t="s">
        <v>599</v>
      </c>
      <c r="F77" t="s">
        <v>162</v>
      </c>
      <c r="G77" t="s">
        <v>166</v>
      </c>
      <c r="H77">
        <v>0.41699999999999998</v>
      </c>
      <c r="I77">
        <v>1.04</v>
      </c>
      <c r="J77" s="10">
        <v>1.01</v>
      </c>
      <c r="K77" s="10">
        <v>1.07</v>
      </c>
      <c r="L77" s="10">
        <v>2.6700000000000001E-3</v>
      </c>
      <c r="M77">
        <v>1.7000000000000001E-2</v>
      </c>
      <c r="N77">
        <v>1.49E-2</v>
      </c>
      <c r="O77">
        <v>138598</v>
      </c>
    </row>
    <row r="78" spans="1:15" ht="15.75" customHeight="1">
      <c r="A78" t="s">
        <v>600</v>
      </c>
      <c r="B78">
        <v>11</v>
      </c>
      <c r="C78" s="72">
        <v>2150895</v>
      </c>
      <c r="D78" t="s">
        <v>601</v>
      </c>
      <c r="E78" t="s">
        <v>602</v>
      </c>
      <c r="F78" t="s">
        <v>166</v>
      </c>
      <c r="G78" t="s">
        <v>162</v>
      </c>
      <c r="H78">
        <v>0.97499999999999998</v>
      </c>
      <c r="I78">
        <v>1</v>
      </c>
      <c r="J78" s="10">
        <v>0.9</v>
      </c>
      <c r="K78" s="10">
        <v>1.1200000000000001</v>
      </c>
      <c r="L78" s="10">
        <v>0.95499999999999996</v>
      </c>
      <c r="M78">
        <v>0</v>
      </c>
      <c r="N78">
        <v>5.3800000000000001E-2</v>
      </c>
      <c r="O78">
        <v>125196</v>
      </c>
    </row>
    <row r="79" spans="1:15" ht="15.75" customHeight="1">
      <c r="A79" t="s">
        <v>603</v>
      </c>
      <c r="B79">
        <v>11</v>
      </c>
      <c r="C79" s="72">
        <v>2215089</v>
      </c>
      <c r="D79" t="s">
        <v>604</v>
      </c>
      <c r="E79" t="s">
        <v>605</v>
      </c>
      <c r="F79" t="s">
        <v>161</v>
      </c>
      <c r="G79" t="s">
        <v>165</v>
      </c>
      <c r="H79">
        <v>0.28079999999999999</v>
      </c>
      <c r="I79">
        <v>1.01</v>
      </c>
      <c r="J79" s="10">
        <v>0.98</v>
      </c>
      <c r="K79" s="10">
        <v>1.05</v>
      </c>
      <c r="L79" s="10">
        <v>0.35299999999999998</v>
      </c>
      <c r="M79">
        <v>4.3E-3</v>
      </c>
      <c r="N79">
        <v>1.54E-2</v>
      </c>
      <c r="O79">
        <v>138598</v>
      </c>
    </row>
    <row r="80" spans="1:15" ht="15.75" customHeight="1">
      <c r="A80" t="s">
        <v>606</v>
      </c>
      <c r="B80">
        <v>11</v>
      </c>
      <c r="C80" s="72">
        <v>2858546</v>
      </c>
      <c r="D80" t="s">
        <v>607</v>
      </c>
      <c r="E80" t="s">
        <v>608</v>
      </c>
      <c r="F80" t="s">
        <v>166</v>
      </c>
      <c r="G80" t="s">
        <v>162</v>
      </c>
      <c r="H80">
        <v>0.94499999999999995</v>
      </c>
      <c r="I80">
        <v>1.26</v>
      </c>
      <c r="J80" s="10">
        <v>1.18</v>
      </c>
      <c r="K80" s="10">
        <v>1.34</v>
      </c>
      <c r="L80" s="10">
        <v>8.5799999999999994E-12</v>
      </c>
      <c r="M80">
        <v>0.1004</v>
      </c>
      <c r="N80">
        <v>3.3500000000000002E-2</v>
      </c>
      <c r="O80">
        <v>138598</v>
      </c>
    </row>
    <row r="81" spans="1:23" ht="15.75" customHeight="1">
      <c r="A81" t="s">
        <v>609</v>
      </c>
      <c r="B81">
        <v>11</v>
      </c>
      <c r="C81" s="72">
        <v>2663891</v>
      </c>
      <c r="D81" t="s">
        <v>607</v>
      </c>
      <c r="E81" t="s">
        <v>610</v>
      </c>
      <c r="F81" t="s">
        <v>161</v>
      </c>
      <c r="G81" t="s">
        <v>165</v>
      </c>
      <c r="H81">
        <v>0.59340000000000004</v>
      </c>
      <c r="I81">
        <v>1.0900000000000001</v>
      </c>
      <c r="J81" s="10">
        <v>1.05</v>
      </c>
      <c r="K81" s="10">
        <v>1.1200000000000001</v>
      </c>
      <c r="L81" s="10">
        <v>1.43E-7</v>
      </c>
      <c r="M81">
        <v>3.7400000000000003E-2</v>
      </c>
      <c r="N81">
        <v>1.9099999999999999E-2</v>
      </c>
      <c r="O81">
        <v>138598</v>
      </c>
    </row>
    <row r="82" spans="1:23" ht="15.75" customHeight="1">
      <c r="A82" t="s">
        <v>611</v>
      </c>
      <c r="B82">
        <v>11</v>
      </c>
      <c r="C82" s="72">
        <v>2692249</v>
      </c>
      <c r="D82" t="s">
        <v>607</v>
      </c>
      <c r="E82" t="s">
        <v>612</v>
      </c>
      <c r="F82" t="s">
        <v>162</v>
      </c>
      <c r="G82" t="s">
        <v>166</v>
      </c>
      <c r="H82">
        <v>0.40899999999999997</v>
      </c>
      <c r="I82">
        <v>1.08</v>
      </c>
      <c r="J82" s="10">
        <v>1.05</v>
      </c>
      <c r="K82" s="10">
        <v>1.1100000000000001</v>
      </c>
      <c r="L82" s="10">
        <v>3.0199999999999999E-8</v>
      </c>
      <c r="M82">
        <v>3.3399999999999999E-2</v>
      </c>
      <c r="N82">
        <v>1.44E-2</v>
      </c>
      <c r="O82">
        <v>138598</v>
      </c>
    </row>
    <row r="83" spans="1:23" ht="15.75" customHeight="1">
      <c r="A83" t="s">
        <v>613</v>
      </c>
      <c r="B83">
        <v>11</v>
      </c>
      <c r="C83" s="72">
        <v>2843803</v>
      </c>
      <c r="D83" t="s">
        <v>607</v>
      </c>
      <c r="E83" t="s">
        <v>614</v>
      </c>
      <c r="F83" t="s">
        <v>161</v>
      </c>
      <c r="G83" t="s">
        <v>165</v>
      </c>
      <c r="H83">
        <v>0.73</v>
      </c>
      <c r="I83">
        <v>1.0900000000000001</v>
      </c>
      <c r="J83">
        <v>1.05</v>
      </c>
      <c r="K83">
        <v>1.1200000000000001</v>
      </c>
      <c r="L83" s="10">
        <v>1.2700000000000001E-7</v>
      </c>
      <c r="M83">
        <v>3.7400000000000003E-2</v>
      </c>
      <c r="N83">
        <v>1.9099999999999999E-2</v>
      </c>
      <c r="O83">
        <v>138598</v>
      </c>
    </row>
    <row r="84" spans="1:23" ht="15.75" customHeight="1">
      <c r="A84" t="s">
        <v>615</v>
      </c>
      <c r="B84">
        <v>11</v>
      </c>
      <c r="C84" s="72">
        <v>2906165</v>
      </c>
      <c r="D84" t="s">
        <v>607</v>
      </c>
      <c r="E84" t="s">
        <v>616</v>
      </c>
      <c r="F84" t="s">
        <v>161</v>
      </c>
      <c r="G84" t="s">
        <v>165</v>
      </c>
      <c r="H84">
        <v>0.1386</v>
      </c>
      <c r="I84">
        <v>1.03</v>
      </c>
      <c r="J84" s="10">
        <v>0.98</v>
      </c>
      <c r="K84" s="10">
        <v>1.08</v>
      </c>
      <c r="L84" s="10">
        <v>0.19</v>
      </c>
      <c r="M84">
        <v>1.2800000000000001E-2</v>
      </c>
      <c r="N84">
        <v>2.5399999999999999E-2</v>
      </c>
      <c r="O84">
        <v>130265</v>
      </c>
    </row>
    <row r="85" spans="1:23" ht="15.75" customHeight="1">
      <c r="A85" t="s">
        <v>617</v>
      </c>
      <c r="B85">
        <v>11</v>
      </c>
      <c r="C85" s="72">
        <v>2910191</v>
      </c>
      <c r="D85" t="s">
        <v>607</v>
      </c>
      <c r="E85" t="s">
        <v>618</v>
      </c>
      <c r="F85" t="s">
        <v>166</v>
      </c>
      <c r="G85" t="s">
        <v>162</v>
      </c>
      <c r="H85">
        <v>0.63039999999999996</v>
      </c>
      <c r="I85">
        <v>1.05</v>
      </c>
      <c r="J85" s="10">
        <v>1.03</v>
      </c>
      <c r="K85" s="10">
        <v>1.08</v>
      </c>
      <c r="L85" s="10">
        <v>1.9100000000000001E-4</v>
      </c>
      <c r="M85">
        <v>2.12E-2</v>
      </c>
      <c r="N85">
        <v>9.7999999999999997E-3</v>
      </c>
      <c r="O85">
        <v>138598</v>
      </c>
    </row>
    <row r="86" spans="1:23" ht="15.75" customHeight="1">
      <c r="A86" t="s">
        <v>619</v>
      </c>
      <c r="B86">
        <v>11</v>
      </c>
      <c r="C86" s="72">
        <v>17409572</v>
      </c>
      <c r="D86" t="s">
        <v>620</v>
      </c>
      <c r="E86" t="s">
        <v>621</v>
      </c>
      <c r="F86" t="s">
        <v>162</v>
      </c>
      <c r="G86" t="s">
        <v>166</v>
      </c>
      <c r="H86">
        <v>0.38669999999999999</v>
      </c>
      <c r="I86">
        <v>1.06</v>
      </c>
      <c r="J86">
        <v>1.04</v>
      </c>
      <c r="K86">
        <v>1.0900000000000001</v>
      </c>
      <c r="L86" s="10">
        <v>4.4100000000000001E-6</v>
      </c>
      <c r="M86">
        <v>2.53E-2</v>
      </c>
      <c r="N86">
        <v>9.7000000000000003E-3</v>
      </c>
      <c r="O86">
        <v>138598</v>
      </c>
    </row>
    <row r="87" spans="1:23" ht="15.75" customHeight="1">
      <c r="A87" t="s">
        <v>622</v>
      </c>
      <c r="B87">
        <v>11</v>
      </c>
      <c r="C87" s="72">
        <v>43877934</v>
      </c>
      <c r="D87" t="s">
        <v>623</v>
      </c>
      <c r="E87" t="s">
        <v>624</v>
      </c>
      <c r="F87" t="s">
        <v>165</v>
      </c>
      <c r="G87" t="s">
        <v>166</v>
      </c>
      <c r="H87">
        <v>0.27679999999999999</v>
      </c>
      <c r="I87">
        <v>1.08</v>
      </c>
      <c r="J87" s="10">
        <v>1.05</v>
      </c>
      <c r="K87" s="10">
        <v>1.1200000000000001</v>
      </c>
      <c r="L87" s="10">
        <v>1.7800000000000001E-7</v>
      </c>
      <c r="M87">
        <v>3.3399999999999999E-2</v>
      </c>
      <c r="N87">
        <v>1.44E-2</v>
      </c>
      <c r="O87">
        <v>138598</v>
      </c>
      <c r="W87" s="74"/>
    </row>
    <row r="88" spans="1:23" ht="15.75" customHeight="1">
      <c r="A88" t="s">
        <v>625</v>
      </c>
      <c r="B88">
        <v>11</v>
      </c>
      <c r="C88" s="72">
        <v>65364385</v>
      </c>
      <c r="D88" t="s">
        <v>626</v>
      </c>
      <c r="E88" t="s">
        <v>627</v>
      </c>
      <c r="F88" t="s">
        <v>165</v>
      </c>
      <c r="G88" t="s">
        <v>162</v>
      </c>
      <c r="H88">
        <v>0.24840000000000001</v>
      </c>
      <c r="I88">
        <v>1.07</v>
      </c>
      <c r="J88" s="10">
        <v>1.03</v>
      </c>
      <c r="K88" s="10">
        <v>1.1000000000000001</v>
      </c>
      <c r="L88" s="10">
        <v>4.8999999999999998E-5</v>
      </c>
      <c r="M88">
        <v>2.9399999999999999E-2</v>
      </c>
      <c r="N88">
        <v>1.9400000000000001E-2</v>
      </c>
      <c r="O88">
        <v>138598</v>
      </c>
    </row>
    <row r="89" spans="1:23" ht="15.75" customHeight="1">
      <c r="A89" t="s">
        <v>628</v>
      </c>
      <c r="B89">
        <v>11</v>
      </c>
      <c r="C89" s="72">
        <v>72428172</v>
      </c>
      <c r="D89" t="s">
        <v>629</v>
      </c>
      <c r="E89" t="s">
        <v>630</v>
      </c>
      <c r="F89" t="s">
        <v>165</v>
      </c>
      <c r="G89" t="s">
        <v>161</v>
      </c>
      <c r="H89">
        <v>0.82809999999999995</v>
      </c>
      <c r="I89">
        <v>1.0900000000000001</v>
      </c>
      <c r="J89">
        <v>1.05</v>
      </c>
      <c r="K89">
        <v>1.1299999999999999</v>
      </c>
      <c r="L89" s="10">
        <v>3.1999999999999999E-6</v>
      </c>
      <c r="M89">
        <v>3.7400000000000003E-2</v>
      </c>
      <c r="N89">
        <v>1.9099999999999999E-2</v>
      </c>
      <c r="O89">
        <v>138598</v>
      </c>
    </row>
    <row r="90" spans="1:23" ht="15.75" customHeight="1">
      <c r="A90" t="s">
        <v>631</v>
      </c>
      <c r="B90">
        <v>11</v>
      </c>
      <c r="C90" s="72">
        <v>92708710</v>
      </c>
      <c r="D90" t="s">
        <v>632</v>
      </c>
      <c r="E90" t="s">
        <v>633</v>
      </c>
      <c r="F90" t="s">
        <v>161</v>
      </c>
      <c r="G90" t="s">
        <v>166</v>
      </c>
      <c r="H90">
        <v>0.26590000000000003</v>
      </c>
      <c r="I90">
        <v>1.07</v>
      </c>
      <c r="J90" s="10">
        <v>1.04</v>
      </c>
      <c r="K90" s="10">
        <v>1.1000000000000001</v>
      </c>
      <c r="L90" s="10">
        <v>1.1199999999999999E-5</v>
      </c>
      <c r="M90">
        <v>2.9399999999999999E-2</v>
      </c>
      <c r="N90">
        <v>1.4500000000000001E-2</v>
      </c>
      <c r="O90">
        <v>138598</v>
      </c>
    </row>
    <row r="91" spans="1:23" ht="15.75" customHeight="1">
      <c r="A91" t="s">
        <v>634</v>
      </c>
      <c r="B91">
        <v>12</v>
      </c>
      <c r="C91" s="72">
        <v>4384844</v>
      </c>
      <c r="D91" t="s">
        <v>635</v>
      </c>
      <c r="E91" t="s">
        <v>636</v>
      </c>
      <c r="F91" t="s">
        <v>162</v>
      </c>
      <c r="G91" t="s">
        <v>161</v>
      </c>
      <c r="H91">
        <v>0.97929999999999995</v>
      </c>
      <c r="I91">
        <v>1.22</v>
      </c>
      <c r="J91">
        <v>1.06</v>
      </c>
      <c r="K91">
        <v>1.41</v>
      </c>
      <c r="L91" s="10">
        <v>5.45E-3</v>
      </c>
      <c r="M91">
        <v>8.6400000000000005E-2</v>
      </c>
      <c r="N91">
        <v>7.17E-2</v>
      </c>
      <c r="O91">
        <v>124623</v>
      </c>
    </row>
    <row r="92" spans="1:23" ht="15.75" customHeight="1">
      <c r="A92" t="s">
        <v>637</v>
      </c>
      <c r="B92">
        <v>12</v>
      </c>
      <c r="C92" s="72">
        <v>4376089</v>
      </c>
      <c r="D92" t="s">
        <v>635</v>
      </c>
      <c r="E92" t="s">
        <v>638</v>
      </c>
      <c r="F92" t="s">
        <v>166</v>
      </c>
      <c r="G92" t="s">
        <v>162</v>
      </c>
      <c r="H92">
        <v>0.19980000000000001</v>
      </c>
      <c r="I92">
        <v>1.1200000000000001</v>
      </c>
      <c r="J92">
        <v>1.08</v>
      </c>
      <c r="K92">
        <v>1.1599999999999999</v>
      </c>
      <c r="L92" s="10">
        <v>4.3899999999999999E-9</v>
      </c>
      <c r="M92">
        <v>4.9200000000000001E-2</v>
      </c>
      <c r="N92">
        <v>1.8599999999999998E-2</v>
      </c>
      <c r="O92">
        <v>138596</v>
      </c>
    </row>
    <row r="93" spans="1:23" ht="15.75" customHeight="1">
      <c r="A93" t="s">
        <v>639</v>
      </c>
      <c r="B93">
        <v>12</v>
      </c>
      <c r="C93" s="72">
        <v>4288001</v>
      </c>
      <c r="D93" t="s">
        <v>640</v>
      </c>
      <c r="E93" t="s">
        <v>641</v>
      </c>
      <c r="F93" t="s">
        <v>166</v>
      </c>
      <c r="G93" t="s">
        <v>162</v>
      </c>
      <c r="H93">
        <v>0.19209999999999999</v>
      </c>
      <c r="I93">
        <v>1.08</v>
      </c>
      <c r="J93" s="10">
        <v>1.04</v>
      </c>
      <c r="K93" s="10">
        <v>1.1200000000000001</v>
      </c>
      <c r="L93" s="10">
        <v>1.4800000000000001E-5</v>
      </c>
      <c r="M93">
        <v>3.3399999999999999E-2</v>
      </c>
      <c r="N93">
        <v>1.9300000000000001E-2</v>
      </c>
      <c r="O93">
        <v>138596</v>
      </c>
    </row>
    <row r="94" spans="1:23" ht="15.75" customHeight="1">
      <c r="A94" t="s">
        <v>642</v>
      </c>
      <c r="B94">
        <v>12</v>
      </c>
      <c r="C94" s="72">
        <v>4291596</v>
      </c>
      <c r="D94" t="s">
        <v>640</v>
      </c>
      <c r="E94" t="s">
        <v>643</v>
      </c>
      <c r="F94" t="s">
        <v>165</v>
      </c>
      <c r="G94" t="s">
        <v>161</v>
      </c>
      <c r="H94">
        <v>0.99509999999999998</v>
      </c>
      <c r="I94">
        <v>1.59</v>
      </c>
      <c r="J94">
        <v>1.24</v>
      </c>
      <c r="K94">
        <v>2.04</v>
      </c>
      <c r="L94">
        <v>2.6719999999999999E-4</v>
      </c>
      <c r="M94">
        <v>0.2014</v>
      </c>
      <c r="N94">
        <v>0.1268</v>
      </c>
      <c r="O94">
        <v>119901</v>
      </c>
    </row>
    <row r="95" spans="1:23" ht="15.75" customHeight="1">
      <c r="A95" t="s">
        <v>644</v>
      </c>
      <c r="B95">
        <v>12</v>
      </c>
      <c r="C95" s="72">
        <v>27962719</v>
      </c>
      <c r="D95" t="s">
        <v>645</v>
      </c>
      <c r="E95" t="s">
        <v>646</v>
      </c>
      <c r="F95" t="s">
        <v>162</v>
      </c>
      <c r="G95" t="s">
        <v>166</v>
      </c>
      <c r="H95">
        <v>0.80330000000000001</v>
      </c>
      <c r="I95">
        <v>1.0900000000000001</v>
      </c>
      <c r="J95">
        <v>1.05</v>
      </c>
      <c r="K95">
        <v>1.1200000000000001</v>
      </c>
      <c r="L95" s="10">
        <v>1.6300000000000001E-6</v>
      </c>
      <c r="M95">
        <v>3.7400000000000003E-2</v>
      </c>
      <c r="N95">
        <v>1.9099999999999999E-2</v>
      </c>
      <c r="O95">
        <v>138596</v>
      </c>
    </row>
    <row r="96" spans="1:23" ht="15.75" customHeight="1">
      <c r="A96" t="s">
        <v>647</v>
      </c>
      <c r="B96">
        <v>12</v>
      </c>
      <c r="C96" s="72">
        <v>31466613</v>
      </c>
      <c r="D96" t="s">
        <v>648</v>
      </c>
      <c r="E96" t="s">
        <v>649</v>
      </c>
      <c r="F96" t="s">
        <v>161</v>
      </c>
      <c r="G96" t="s">
        <v>165</v>
      </c>
      <c r="H96">
        <v>0.98939999999999995</v>
      </c>
      <c r="I96">
        <v>1.04</v>
      </c>
      <c r="J96">
        <v>0.72</v>
      </c>
      <c r="K96">
        <v>1.51</v>
      </c>
      <c r="L96" s="10">
        <v>0.82099999999999995</v>
      </c>
      <c r="M96">
        <v>1.7000000000000001E-2</v>
      </c>
      <c r="N96">
        <v>0.18759999999999999</v>
      </c>
      <c r="O96">
        <v>19920</v>
      </c>
    </row>
    <row r="97" spans="1:23" ht="15.75" customHeight="1">
      <c r="A97" t="s">
        <v>650</v>
      </c>
      <c r="B97">
        <v>12</v>
      </c>
      <c r="C97" s="72">
        <v>66221060</v>
      </c>
      <c r="D97" t="s">
        <v>651</v>
      </c>
      <c r="E97" t="s">
        <v>652</v>
      </c>
      <c r="F97" t="s">
        <v>162</v>
      </c>
      <c r="G97" t="s">
        <v>165</v>
      </c>
      <c r="H97">
        <v>9.8599999999999993E-2</v>
      </c>
      <c r="I97">
        <v>1.1200000000000001</v>
      </c>
      <c r="J97" s="10">
        <v>1.07</v>
      </c>
      <c r="K97" s="10">
        <v>1.17</v>
      </c>
      <c r="L97" s="10">
        <v>3.6600000000000002E-7</v>
      </c>
      <c r="M97">
        <v>4.9200000000000001E-2</v>
      </c>
      <c r="N97">
        <v>2.3300000000000001E-2</v>
      </c>
      <c r="O97">
        <v>138596</v>
      </c>
    </row>
    <row r="98" spans="1:23" ht="15.75" customHeight="1">
      <c r="A98" t="s">
        <v>654</v>
      </c>
      <c r="B98">
        <v>12</v>
      </c>
      <c r="C98" s="72">
        <v>71634794</v>
      </c>
      <c r="D98" t="s">
        <v>655</v>
      </c>
      <c r="E98" t="s">
        <v>656</v>
      </c>
      <c r="F98" t="s">
        <v>166</v>
      </c>
      <c r="G98" t="s">
        <v>162</v>
      </c>
      <c r="H98">
        <v>0.27010000000000001</v>
      </c>
      <c r="I98">
        <v>1.04</v>
      </c>
      <c r="J98" s="10">
        <v>1.01</v>
      </c>
      <c r="K98" s="10">
        <v>1.07</v>
      </c>
      <c r="L98" s="10">
        <v>8.0499999999999999E-3</v>
      </c>
      <c r="M98">
        <v>1.7000000000000001E-2</v>
      </c>
      <c r="N98">
        <v>1.49E-2</v>
      </c>
      <c r="O98">
        <v>138596</v>
      </c>
    </row>
    <row r="99" spans="1:23" ht="15.75" customHeight="1">
      <c r="A99" t="s">
        <v>658</v>
      </c>
      <c r="B99">
        <v>12</v>
      </c>
      <c r="C99" s="72">
        <v>121432117</v>
      </c>
      <c r="D99" t="s">
        <v>659</v>
      </c>
      <c r="E99" t="s">
        <v>660</v>
      </c>
      <c r="F99" t="s">
        <v>161</v>
      </c>
      <c r="G99" t="s">
        <v>166</v>
      </c>
      <c r="H99">
        <v>0.68149999999999999</v>
      </c>
      <c r="I99">
        <v>1.08</v>
      </c>
      <c r="J99">
        <v>1.05</v>
      </c>
      <c r="K99">
        <v>1.1100000000000001</v>
      </c>
      <c r="L99" s="10">
        <v>2.1799999999999999E-7</v>
      </c>
      <c r="M99">
        <v>3.3399999999999999E-2</v>
      </c>
      <c r="N99">
        <v>1.44E-2</v>
      </c>
      <c r="O99">
        <v>138596</v>
      </c>
    </row>
    <row r="100" spans="1:23" ht="15.75" customHeight="1">
      <c r="A100" t="s">
        <v>662</v>
      </c>
      <c r="B100">
        <v>12</v>
      </c>
      <c r="C100" s="72">
        <v>123653592</v>
      </c>
      <c r="D100" t="s">
        <v>663</v>
      </c>
      <c r="E100" t="s">
        <v>664</v>
      </c>
      <c r="F100" t="s">
        <v>165</v>
      </c>
      <c r="G100" t="s">
        <v>166</v>
      </c>
      <c r="H100">
        <v>0.71779999999999999</v>
      </c>
      <c r="I100">
        <v>1.06</v>
      </c>
      <c r="J100">
        <v>1.02</v>
      </c>
      <c r="K100">
        <v>1.0900000000000001</v>
      </c>
      <c r="L100" s="10">
        <v>5.5900000000000004E-4</v>
      </c>
      <c r="M100">
        <v>2.53E-2</v>
      </c>
      <c r="N100">
        <v>1.9599999999999999E-2</v>
      </c>
      <c r="O100">
        <v>138596</v>
      </c>
    </row>
    <row r="101" spans="1:23" ht="15.75" customHeight="1">
      <c r="A101" t="s">
        <v>666</v>
      </c>
      <c r="B101">
        <v>13</v>
      </c>
      <c r="C101" s="72">
        <v>23864657</v>
      </c>
      <c r="D101" t="s">
        <v>667</v>
      </c>
      <c r="E101" t="s">
        <v>668</v>
      </c>
      <c r="F101" t="s">
        <v>165</v>
      </c>
      <c r="G101" t="s">
        <v>161</v>
      </c>
      <c r="H101">
        <v>1.5E-3</v>
      </c>
      <c r="I101">
        <v>1.35</v>
      </c>
      <c r="J101" s="10">
        <v>0.69</v>
      </c>
      <c r="K101" s="10">
        <v>2.62</v>
      </c>
      <c r="L101" s="10">
        <v>0.378</v>
      </c>
      <c r="M101">
        <v>0.1303</v>
      </c>
      <c r="N101">
        <v>0.34239999999999998</v>
      </c>
      <c r="O101">
        <v>103619</v>
      </c>
    </row>
    <row r="102" spans="1:23" ht="15.75" customHeight="1">
      <c r="A102" t="s">
        <v>670</v>
      </c>
      <c r="B102">
        <v>13</v>
      </c>
      <c r="C102" s="72">
        <v>80705315</v>
      </c>
      <c r="D102" t="s">
        <v>671</v>
      </c>
      <c r="E102" t="s">
        <v>672</v>
      </c>
      <c r="F102" t="s">
        <v>161</v>
      </c>
      <c r="G102" t="s">
        <v>162</v>
      </c>
      <c r="H102">
        <v>0.71650000000000003</v>
      </c>
      <c r="I102">
        <v>1.0900000000000001</v>
      </c>
      <c r="J102" s="10">
        <v>1.05</v>
      </c>
      <c r="K102" s="10">
        <v>1.1200000000000001</v>
      </c>
      <c r="L102" s="10">
        <v>4.7600000000000003E-8</v>
      </c>
      <c r="M102">
        <v>3.7400000000000003E-2</v>
      </c>
      <c r="N102">
        <v>1.9099999999999999E-2</v>
      </c>
      <c r="O102">
        <v>138597</v>
      </c>
    </row>
    <row r="103" spans="1:23" ht="15.75" customHeight="1">
      <c r="A103" t="s">
        <v>673</v>
      </c>
      <c r="B103">
        <v>13</v>
      </c>
      <c r="C103" s="72">
        <v>75898163</v>
      </c>
      <c r="D103" t="s">
        <v>674</v>
      </c>
      <c r="E103" t="s">
        <v>675</v>
      </c>
      <c r="F103" t="s">
        <v>166</v>
      </c>
      <c r="G103" t="s">
        <v>162</v>
      </c>
      <c r="H103">
        <v>0.88649999999999995</v>
      </c>
      <c r="I103">
        <v>1.02</v>
      </c>
      <c r="J103" s="10">
        <v>0.97</v>
      </c>
      <c r="K103" s="10">
        <v>1.06</v>
      </c>
      <c r="L103" s="10">
        <v>0.45800000000000002</v>
      </c>
      <c r="M103">
        <v>8.6E-3</v>
      </c>
      <c r="N103">
        <v>2.5600000000000001E-2</v>
      </c>
      <c r="O103">
        <v>138597</v>
      </c>
    </row>
    <row r="104" spans="1:23" ht="15.75" customHeight="1">
      <c r="A104" t="s">
        <v>677</v>
      </c>
      <c r="B104">
        <v>14</v>
      </c>
      <c r="C104" s="72">
        <v>79945162</v>
      </c>
      <c r="D104" t="s">
        <v>678</v>
      </c>
      <c r="E104" t="s">
        <v>679</v>
      </c>
      <c r="F104" t="s">
        <v>161</v>
      </c>
      <c r="G104" t="s">
        <v>165</v>
      </c>
      <c r="H104">
        <v>0.2109</v>
      </c>
      <c r="I104">
        <v>1.06</v>
      </c>
      <c r="J104" s="10">
        <v>1.03</v>
      </c>
      <c r="K104" s="10">
        <v>1.1000000000000001</v>
      </c>
      <c r="L104" s="10">
        <v>1.66E-4</v>
      </c>
      <c r="M104">
        <v>2.53E-2</v>
      </c>
      <c r="N104">
        <v>1.46E-2</v>
      </c>
      <c r="O104">
        <v>138598</v>
      </c>
      <c r="W104" s="74"/>
    </row>
    <row r="105" spans="1:23" ht="15.75" customHeight="1">
      <c r="A105" t="s">
        <v>681</v>
      </c>
      <c r="B105">
        <v>15</v>
      </c>
      <c r="C105" s="72">
        <v>38822905</v>
      </c>
      <c r="D105" t="s">
        <v>682</v>
      </c>
      <c r="E105" t="s">
        <v>683</v>
      </c>
      <c r="F105" t="s">
        <v>162</v>
      </c>
      <c r="G105" t="s">
        <v>166</v>
      </c>
      <c r="H105">
        <v>0.21179999999999999</v>
      </c>
      <c r="I105">
        <v>1.04</v>
      </c>
      <c r="J105" s="10">
        <v>1.01</v>
      </c>
      <c r="K105" s="10">
        <v>1.07</v>
      </c>
      <c r="L105" s="10">
        <v>2.1399999999999999E-2</v>
      </c>
      <c r="M105">
        <v>1.7000000000000001E-2</v>
      </c>
      <c r="N105">
        <v>1.49E-2</v>
      </c>
      <c r="O105">
        <v>138598</v>
      </c>
    </row>
    <row r="106" spans="1:23" ht="15.75" customHeight="1">
      <c r="A106" t="s">
        <v>684</v>
      </c>
      <c r="B106">
        <v>15</v>
      </c>
      <c r="C106" s="72">
        <v>40619724</v>
      </c>
      <c r="D106" t="s">
        <v>686</v>
      </c>
      <c r="E106" t="s">
        <v>687</v>
      </c>
      <c r="F106" t="s">
        <v>166</v>
      </c>
      <c r="G106" t="s">
        <v>162</v>
      </c>
      <c r="H106">
        <v>0.1129</v>
      </c>
      <c r="I106">
        <v>1.03</v>
      </c>
      <c r="J106" s="10">
        <v>0.98</v>
      </c>
      <c r="K106" s="10">
        <v>1.07</v>
      </c>
      <c r="L106" s="10">
        <v>0.247</v>
      </c>
      <c r="M106">
        <v>1.2800000000000001E-2</v>
      </c>
      <c r="N106">
        <v>2.5399999999999999E-2</v>
      </c>
      <c r="O106">
        <v>138598</v>
      </c>
    </row>
    <row r="107" spans="1:23" ht="15.75" customHeight="1">
      <c r="A107" t="s">
        <v>688</v>
      </c>
      <c r="B107">
        <v>15</v>
      </c>
      <c r="C107" s="72">
        <v>62117975</v>
      </c>
      <c r="D107" t="s">
        <v>689</v>
      </c>
      <c r="E107" t="s">
        <v>691</v>
      </c>
      <c r="F107" t="s">
        <v>166</v>
      </c>
      <c r="G107" t="s">
        <v>162</v>
      </c>
      <c r="H107">
        <v>0.70309999999999995</v>
      </c>
      <c r="I107">
        <v>1.07</v>
      </c>
      <c r="J107">
        <v>1.04</v>
      </c>
      <c r="K107">
        <v>1.1100000000000001</v>
      </c>
      <c r="L107" s="10">
        <v>1.53E-6</v>
      </c>
      <c r="M107">
        <v>2.9399999999999999E-2</v>
      </c>
      <c r="N107">
        <v>1.4500000000000001E-2</v>
      </c>
      <c r="O107">
        <v>138598</v>
      </c>
    </row>
    <row r="108" spans="1:23" ht="15.75" customHeight="1">
      <c r="A108" t="s">
        <v>692</v>
      </c>
      <c r="B108">
        <v>15</v>
      </c>
      <c r="C108" s="72">
        <v>77776498</v>
      </c>
      <c r="D108" t="s">
        <v>693</v>
      </c>
      <c r="E108" t="s">
        <v>694</v>
      </c>
      <c r="F108" t="s">
        <v>161</v>
      </c>
      <c r="G108" t="s">
        <v>166</v>
      </c>
      <c r="H108">
        <v>0.68479999999999996</v>
      </c>
      <c r="I108">
        <v>1.08</v>
      </c>
      <c r="J108" s="10">
        <v>1.05</v>
      </c>
      <c r="K108" s="10">
        <v>1.1100000000000001</v>
      </c>
      <c r="L108" s="10">
        <v>2.2600000000000001E-8</v>
      </c>
      <c r="M108">
        <v>3.3399999999999999E-2</v>
      </c>
      <c r="N108">
        <v>1.44E-2</v>
      </c>
      <c r="O108">
        <v>138598</v>
      </c>
    </row>
    <row r="109" spans="1:23" ht="15.75" customHeight="1">
      <c r="A109" t="s">
        <v>695</v>
      </c>
      <c r="B109">
        <v>15</v>
      </c>
      <c r="C109" s="72">
        <v>80411245</v>
      </c>
      <c r="D109" t="s">
        <v>696</v>
      </c>
      <c r="E109" t="s">
        <v>698</v>
      </c>
      <c r="F109" t="s">
        <v>165</v>
      </c>
      <c r="G109" t="s">
        <v>161</v>
      </c>
      <c r="H109">
        <v>0.52259999999999995</v>
      </c>
      <c r="I109">
        <v>1.05</v>
      </c>
      <c r="J109">
        <v>1.02</v>
      </c>
      <c r="K109">
        <v>1.08</v>
      </c>
      <c r="L109" s="10">
        <v>2.4899999999999998E-4</v>
      </c>
      <c r="M109">
        <v>2.12E-2</v>
      </c>
      <c r="N109">
        <v>1.4800000000000001E-2</v>
      </c>
      <c r="O109">
        <v>138598</v>
      </c>
    </row>
    <row r="110" spans="1:23" ht="15.75" customHeight="1">
      <c r="A110" t="s">
        <v>699</v>
      </c>
      <c r="B110">
        <v>15</v>
      </c>
      <c r="C110" s="72">
        <v>90289162</v>
      </c>
      <c r="D110" t="s">
        <v>700</v>
      </c>
      <c r="E110" t="s">
        <v>701</v>
      </c>
      <c r="F110" t="s">
        <v>166</v>
      </c>
      <c r="G110" t="s">
        <v>165</v>
      </c>
      <c r="H110">
        <v>0.1842</v>
      </c>
      <c r="I110">
        <v>1.08</v>
      </c>
      <c r="J110" s="10">
        <v>1.04</v>
      </c>
      <c r="K110" s="10">
        <v>1.1200000000000001</v>
      </c>
      <c r="L110" s="10">
        <v>2.02E-4</v>
      </c>
      <c r="M110">
        <v>3.3399999999999999E-2</v>
      </c>
      <c r="N110">
        <v>1.9300000000000001E-2</v>
      </c>
      <c r="O110">
        <v>138598</v>
      </c>
    </row>
    <row r="111" spans="1:23" ht="15.75" customHeight="1">
      <c r="A111" t="s">
        <v>703</v>
      </c>
      <c r="B111">
        <v>15</v>
      </c>
      <c r="C111" s="72">
        <v>91563513</v>
      </c>
      <c r="D111" t="s">
        <v>704</v>
      </c>
      <c r="E111" t="s">
        <v>705</v>
      </c>
      <c r="F111" t="s">
        <v>166</v>
      </c>
      <c r="G111" t="s">
        <v>162</v>
      </c>
      <c r="H111">
        <v>0.36559999999999998</v>
      </c>
      <c r="I111">
        <v>1.07</v>
      </c>
      <c r="J111" s="10">
        <v>1.04</v>
      </c>
      <c r="K111" s="10">
        <v>1.1000000000000001</v>
      </c>
      <c r="L111" s="10">
        <v>2.2299999999999998E-6</v>
      </c>
      <c r="M111">
        <v>2.9399999999999999E-2</v>
      </c>
      <c r="N111">
        <v>1.4500000000000001E-2</v>
      </c>
      <c r="O111">
        <v>138598</v>
      </c>
    </row>
    <row r="112" spans="1:23" ht="15.75" customHeight="1">
      <c r="A112" t="s">
        <v>706</v>
      </c>
      <c r="B112">
        <v>16</v>
      </c>
      <c r="C112" s="72">
        <v>53803574</v>
      </c>
      <c r="D112" t="s">
        <v>707</v>
      </c>
      <c r="E112" t="s">
        <v>708</v>
      </c>
      <c r="F112" t="s">
        <v>165</v>
      </c>
      <c r="G112" t="s">
        <v>162</v>
      </c>
      <c r="H112">
        <v>0.41739999999999999</v>
      </c>
      <c r="I112">
        <v>1.1200000000000001</v>
      </c>
      <c r="J112" s="10">
        <v>1.0900000000000001</v>
      </c>
      <c r="K112" s="10">
        <v>1.1499999999999999</v>
      </c>
      <c r="L112" s="10">
        <v>5.1100000000000001E-17</v>
      </c>
      <c r="M112">
        <v>4.9200000000000001E-2</v>
      </c>
      <c r="N112">
        <v>1.3899999999999999E-2</v>
      </c>
      <c r="O112">
        <v>138595</v>
      </c>
    </row>
    <row r="113" spans="1:23" ht="15.75" customHeight="1">
      <c r="A113" t="s">
        <v>709</v>
      </c>
      <c r="B113">
        <v>16</v>
      </c>
      <c r="C113" s="72">
        <v>75252327</v>
      </c>
      <c r="D113" t="s">
        <v>710</v>
      </c>
      <c r="E113" t="s">
        <v>711</v>
      </c>
      <c r="F113" t="s">
        <v>161</v>
      </c>
      <c r="G113" t="s">
        <v>165</v>
      </c>
      <c r="H113">
        <v>0.91679999999999995</v>
      </c>
      <c r="I113">
        <v>1.1599999999999999</v>
      </c>
      <c r="J113" s="10">
        <v>1.1000000000000001</v>
      </c>
      <c r="K113" s="10">
        <v>1.22</v>
      </c>
      <c r="L113" s="10">
        <v>3.3900000000000001E-9</v>
      </c>
      <c r="M113">
        <v>6.4500000000000002E-2</v>
      </c>
      <c r="N113">
        <v>2.7099999999999999E-2</v>
      </c>
      <c r="O113">
        <v>138595</v>
      </c>
    </row>
    <row r="114" spans="1:23" ht="15.75" customHeight="1">
      <c r="A114" t="s">
        <v>713</v>
      </c>
      <c r="B114">
        <v>16</v>
      </c>
      <c r="C114" s="72">
        <v>81534790</v>
      </c>
      <c r="D114" t="s">
        <v>714</v>
      </c>
      <c r="E114" t="s">
        <v>715</v>
      </c>
      <c r="F114" t="s">
        <v>162</v>
      </c>
      <c r="G114" t="s">
        <v>166</v>
      </c>
      <c r="H114">
        <v>0.29580000000000001</v>
      </c>
      <c r="I114">
        <v>1.08</v>
      </c>
      <c r="J114" s="10">
        <v>1.05</v>
      </c>
      <c r="K114" s="10">
        <v>1.1100000000000001</v>
      </c>
      <c r="L114" s="10">
        <v>4.5400000000000002E-7</v>
      </c>
      <c r="M114">
        <v>3.3399999999999999E-2</v>
      </c>
      <c r="N114">
        <v>1.44E-2</v>
      </c>
      <c r="O114">
        <v>138595</v>
      </c>
    </row>
    <row r="115" spans="1:23" ht="15.75" customHeight="1">
      <c r="A115" t="s">
        <v>717</v>
      </c>
      <c r="B115">
        <v>17</v>
      </c>
      <c r="C115" s="72">
        <v>2309188</v>
      </c>
      <c r="D115" t="s">
        <v>718</v>
      </c>
      <c r="E115" t="s">
        <v>719</v>
      </c>
      <c r="F115" t="s">
        <v>165</v>
      </c>
      <c r="G115" t="s">
        <v>161</v>
      </c>
      <c r="H115">
        <v>0.7006</v>
      </c>
      <c r="I115">
        <v>1.05</v>
      </c>
      <c r="J115">
        <v>1.02</v>
      </c>
      <c r="K115">
        <v>1.08</v>
      </c>
      <c r="L115">
        <v>1.0629999999999999E-3</v>
      </c>
      <c r="M115">
        <v>2.12E-2</v>
      </c>
      <c r="N115">
        <v>1.4800000000000001E-2</v>
      </c>
      <c r="O115">
        <v>138595</v>
      </c>
    </row>
    <row r="116" spans="1:23" ht="15.75" customHeight="1">
      <c r="A116" t="s">
        <v>720</v>
      </c>
      <c r="B116">
        <v>17</v>
      </c>
      <c r="C116" s="72">
        <v>4014384</v>
      </c>
      <c r="D116" t="s">
        <v>721</v>
      </c>
      <c r="E116" t="s">
        <v>722</v>
      </c>
      <c r="F116" t="s">
        <v>162</v>
      </c>
      <c r="G116" t="s">
        <v>161</v>
      </c>
      <c r="H116">
        <v>0.30149999999999999</v>
      </c>
      <c r="I116">
        <v>1.08</v>
      </c>
      <c r="J116">
        <v>1.05</v>
      </c>
      <c r="K116">
        <v>1.1100000000000001</v>
      </c>
      <c r="L116" s="10">
        <v>4.2699999999999999E-8</v>
      </c>
      <c r="M116">
        <v>3.3399999999999999E-2</v>
      </c>
      <c r="N116">
        <v>1.44E-2</v>
      </c>
      <c r="O116">
        <v>138595</v>
      </c>
    </row>
    <row r="117" spans="1:23" ht="15.75" customHeight="1">
      <c r="A117" t="s">
        <v>724</v>
      </c>
      <c r="B117">
        <v>17</v>
      </c>
      <c r="C117" s="72">
        <v>6946287</v>
      </c>
      <c r="D117" t="s">
        <v>725</v>
      </c>
      <c r="E117" t="s">
        <v>726</v>
      </c>
      <c r="F117" t="s">
        <v>166</v>
      </c>
      <c r="G117" t="s">
        <v>162</v>
      </c>
      <c r="H117">
        <v>1.4500000000000001E-2</v>
      </c>
      <c r="I117">
        <v>1.1599999999999999</v>
      </c>
      <c r="J117">
        <v>1.01</v>
      </c>
      <c r="K117">
        <v>1.35</v>
      </c>
      <c r="L117">
        <v>4.1140000000000003E-2</v>
      </c>
      <c r="M117">
        <v>6.4500000000000002E-2</v>
      </c>
      <c r="N117">
        <v>7.0599999999999996E-2</v>
      </c>
      <c r="O117">
        <v>126346</v>
      </c>
    </row>
    <row r="118" spans="1:23" ht="15.75" customHeight="1">
      <c r="A118" t="s">
        <v>728</v>
      </c>
      <c r="B118">
        <v>17</v>
      </c>
      <c r="C118" s="72">
        <v>9780387</v>
      </c>
      <c r="D118" t="s">
        <v>729</v>
      </c>
      <c r="E118" t="s">
        <v>730</v>
      </c>
      <c r="F118" t="s">
        <v>161</v>
      </c>
      <c r="G118" t="s">
        <v>165</v>
      </c>
      <c r="H118">
        <v>0.34160000000000001</v>
      </c>
      <c r="I118">
        <v>1.07</v>
      </c>
      <c r="J118">
        <v>1.04</v>
      </c>
      <c r="K118">
        <v>1.1000000000000001</v>
      </c>
      <c r="L118" s="10">
        <v>5.1399999999999997E-7</v>
      </c>
      <c r="M118">
        <v>2.9399999999999999E-2</v>
      </c>
      <c r="N118">
        <v>1.4500000000000001E-2</v>
      </c>
      <c r="O118">
        <v>138595</v>
      </c>
      <c r="W118" s="74"/>
    </row>
    <row r="119" spans="1:23" ht="15.75" customHeight="1">
      <c r="A119" t="s">
        <v>731</v>
      </c>
      <c r="B119">
        <v>17</v>
      </c>
      <c r="C119" s="72">
        <v>36102833</v>
      </c>
      <c r="D119" t="s">
        <v>733</v>
      </c>
      <c r="E119" t="s">
        <v>734</v>
      </c>
      <c r="F119" t="s">
        <v>161</v>
      </c>
      <c r="G119" t="s">
        <v>165</v>
      </c>
      <c r="H119">
        <v>0.57830000000000004</v>
      </c>
      <c r="I119">
        <v>1.08</v>
      </c>
      <c r="J119" s="10">
        <v>1.05</v>
      </c>
      <c r="K119" s="10">
        <v>1.1100000000000001</v>
      </c>
      <c r="L119" s="10">
        <v>7.4499999999999996E-7</v>
      </c>
      <c r="M119">
        <v>3.3399999999999999E-2</v>
      </c>
      <c r="N119">
        <v>1.44E-2</v>
      </c>
      <c r="O119">
        <v>130262</v>
      </c>
    </row>
    <row r="120" spans="1:23" ht="15.75" customHeight="1">
      <c r="A120" t="s">
        <v>735</v>
      </c>
      <c r="B120">
        <v>17</v>
      </c>
      <c r="C120" s="72">
        <v>46967038</v>
      </c>
      <c r="D120" t="s">
        <v>736</v>
      </c>
      <c r="E120" t="s">
        <v>737</v>
      </c>
      <c r="F120" t="s">
        <v>165</v>
      </c>
      <c r="G120" t="s">
        <v>162</v>
      </c>
      <c r="H120">
        <v>0.50470000000000004</v>
      </c>
      <c r="I120">
        <v>1.06</v>
      </c>
      <c r="J120" s="10">
        <v>1.03</v>
      </c>
      <c r="K120" s="10">
        <v>1.0900000000000001</v>
      </c>
      <c r="L120" s="10">
        <v>4.5899999999999998E-5</v>
      </c>
      <c r="M120">
        <v>2.53E-2</v>
      </c>
      <c r="N120">
        <v>1.46E-2</v>
      </c>
      <c r="O120">
        <v>138595</v>
      </c>
    </row>
    <row r="121" spans="1:23" ht="15.75" customHeight="1">
      <c r="A121" t="s">
        <v>739</v>
      </c>
      <c r="B121">
        <v>18</v>
      </c>
      <c r="C121" s="72">
        <v>7068462</v>
      </c>
      <c r="D121" t="s">
        <v>740</v>
      </c>
      <c r="E121" t="s">
        <v>741</v>
      </c>
      <c r="F121" t="s">
        <v>166</v>
      </c>
      <c r="G121" t="s">
        <v>162</v>
      </c>
      <c r="H121">
        <v>0.36259999999999998</v>
      </c>
      <c r="I121">
        <v>1.06</v>
      </c>
      <c r="J121">
        <v>1.03</v>
      </c>
      <c r="K121">
        <v>1.0900000000000001</v>
      </c>
      <c r="L121" s="10">
        <v>1.2999999999999999E-5</v>
      </c>
      <c r="M121">
        <v>2.53E-2</v>
      </c>
      <c r="N121">
        <v>1.46E-2</v>
      </c>
      <c r="O121">
        <v>138597</v>
      </c>
    </row>
    <row r="122" spans="1:23" ht="15.75" customHeight="1">
      <c r="A122" t="s">
        <v>742</v>
      </c>
      <c r="B122">
        <v>18</v>
      </c>
      <c r="C122" s="72">
        <v>58034883</v>
      </c>
      <c r="D122" t="s">
        <v>744</v>
      </c>
      <c r="E122" t="s">
        <v>745</v>
      </c>
      <c r="F122" t="s">
        <v>165</v>
      </c>
      <c r="G122" t="s">
        <v>161</v>
      </c>
      <c r="H122">
        <v>0.97089999999999999</v>
      </c>
      <c r="I122">
        <v>1.18</v>
      </c>
      <c r="J122" s="10">
        <v>1.08</v>
      </c>
      <c r="K122" s="10">
        <v>1.28</v>
      </c>
      <c r="L122" s="10">
        <v>1.7899999999999999E-4</v>
      </c>
      <c r="M122">
        <v>7.1900000000000006E-2</v>
      </c>
      <c r="N122">
        <v>4.5199999999999997E-2</v>
      </c>
      <c r="O122">
        <v>136749</v>
      </c>
    </row>
    <row r="123" spans="1:23" ht="15.75" customHeight="1">
      <c r="A123" t="s">
        <v>746</v>
      </c>
      <c r="B123">
        <v>18</v>
      </c>
      <c r="C123" s="72">
        <v>57793209</v>
      </c>
      <c r="D123" t="s">
        <v>744</v>
      </c>
      <c r="E123" t="s">
        <v>747</v>
      </c>
      <c r="F123" t="s">
        <v>162</v>
      </c>
      <c r="G123" t="s">
        <v>166</v>
      </c>
      <c r="H123">
        <v>0.3332</v>
      </c>
      <c r="I123">
        <v>1.07</v>
      </c>
      <c r="J123" s="10">
        <v>1.04</v>
      </c>
      <c r="K123" s="10">
        <v>1.1000000000000001</v>
      </c>
      <c r="L123" s="10">
        <v>2.1100000000000001E-6</v>
      </c>
      <c r="M123">
        <v>2.9399999999999999E-2</v>
      </c>
      <c r="N123">
        <v>1.4500000000000001E-2</v>
      </c>
      <c r="O123">
        <v>138597</v>
      </c>
    </row>
    <row r="124" spans="1:23" ht="15.75" customHeight="1">
      <c r="A124" t="s">
        <v>748</v>
      </c>
      <c r="B124">
        <v>18</v>
      </c>
      <c r="C124" s="72">
        <v>60845884</v>
      </c>
      <c r="D124" t="s">
        <v>750</v>
      </c>
      <c r="E124" t="s">
        <v>751</v>
      </c>
      <c r="F124" t="s">
        <v>162</v>
      </c>
      <c r="G124" t="s">
        <v>166</v>
      </c>
      <c r="H124">
        <v>0.61560000000000004</v>
      </c>
      <c r="I124">
        <v>1.04</v>
      </c>
      <c r="J124">
        <v>1.01</v>
      </c>
      <c r="K124">
        <v>1.08</v>
      </c>
      <c r="L124" s="10">
        <v>6.7400000000000003E-3</v>
      </c>
      <c r="M124">
        <v>1.7000000000000001E-2</v>
      </c>
      <c r="N124">
        <v>1.49E-2</v>
      </c>
      <c r="O124">
        <v>130264</v>
      </c>
    </row>
    <row r="125" spans="1:23" ht="15.75" customHeight="1">
      <c r="A125" t="s">
        <v>752</v>
      </c>
      <c r="B125">
        <v>19</v>
      </c>
      <c r="C125" s="72">
        <v>19456917</v>
      </c>
      <c r="D125" t="s">
        <v>753</v>
      </c>
      <c r="E125" t="s">
        <v>754</v>
      </c>
      <c r="F125" t="s">
        <v>162</v>
      </c>
      <c r="G125" t="s">
        <v>166</v>
      </c>
      <c r="H125">
        <v>9.0700000000000003E-2</v>
      </c>
      <c r="I125">
        <v>1.08</v>
      </c>
      <c r="J125">
        <v>1.03</v>
      </c>
      <c r="K125">
        <v>1.1299999999999999</v>
      </c>
      <c r="L125">
        <v>9.6980000000000005E-4</v>
      </c>
      <c r="M125">
        <v>3.3399999999999999E-2</v>
      </c>
      <c r="N125">
        <v>2.4199999999999999E-2</v>
      </c>
      <c r="O125">
        <v>138599</v>
      </c>
    </row>
    <row r="126" spans="1:23" ht="15.75" customHeight="1">
      <c r="A126" t="s">
        <v>756</v>
      </c>
      <c r="B126">
        <v>19</v>
      </c>
      <c r="C126" s="72">
        <v>33943994</v>
      </c>
      <c r="D126" t="s">
        <v>757</v>
      </c>
      <c r="E126" t="s">
        <v>759</v>
      </c>
      <c r="F126" t="s">
        <v>165</v>
      </c>
      <c r="G126" t="s">
        <v>161</v>
      </c>
      <c r="H126">
        <v>1.15E-2</v>
      </c>
      <c r="I126">
        <v>1.27</v>
      </c>
      <c r="J126">
        <v>1.08</v>
      </c>
      <c r="K126">
        <v>1.49</v>
      </c>
      <c r="L126">
        <v>3.1619999999999999E-3</v>
      </c>
      <c r="M126">
        <v>0.1038</v>
      </c>
      <c r="N126">
        <v>8.2699999999999996E-2</v>
      </c>
      <c r="O126">
        <v>114247</v>
      </c>
    </row>
    <row r="127" spans="1:23" ht="15.75" customHeight="1">
      <c r="A127" t="s">
        <v>760</v>
      </c>
      <c r="B127">
        <v>19</v>
      </c>
      <c r="C127" s="72">
        <v>45411941</v>
      </c>
      <c r="D127" t="s">
        <v>761</v>
      </c>
      <c r="E127" t="s">
        <v>762</v>
      </c>
      <c r="F127" t="s">
        <v>162</v>
      </c>
      <c r="G127" t="s">
        <v>166</v>
      </c>
      <c r="H127">
        <v>0.84550000000000003</v>
      </c>
      <c r="I127">
        <v>1.1100000000000001</v>
      </c>
      <c r="J127">
        <v>1.07</v>
      </c>
      <c r="K127">
        <v>1.1599999999999999</v>
      </c>
      <c r="L127" s="10">
        <v>4.9100000000000004E-7</v>
      </c>
      <c r="M127">
        <v>4.53E-2</v>
      </c>
      <c r="N127">
        <v>1.8700000000000001E-2</v>
      </c>
      <c r="O127">
        <v>132956</v>
      </c>
    </row>
    <row r="128" spans="1:23" ht="15.75" customHeight="1">
      <c r="A128" t="s">
        <v>764</v>
      </c>
      <c r="B128">
        <v>19</v>
      </c>
      <c r="C128" s="72">
        <v>46160246</v>
      </c>
      <c r="D128" t="s">
        <v>765</v>
      </c>
      <c r="E128" t="s">
        <v>766</v>
      </c>
      <c r="F128" t="s">
        <v>165</v>
      </c>
      <c r="G128" t="s">
        <v>161</v>
      </c>
      <c r="H128">
        <v>0.31140000000000001</v>
      </c>
      <c r="I128">
        <v>1.06</v>
      </c>
      <c r="J128">
        <v>1.03</v>
      </c>
      <c r="K128">
        <v>1.1000000000000001</v>
      </c>
      <c r="L128" s="10">
        <v>2.6999999999999999E-5</v>
      </c>
      <c r="M128">
        <v>2.53E-2</v>
      </c>
      <c r="N128">
        <v>1.46E-2</v>
      </c>
      <c r="O128">
        <v>138599</v>
      </c>
    </row>
    <row r="129" spans="1:23" ht="15.75" customHeight="1">
      <c r="A129" t="s">
        <v>767</v>
      </c>
      <c r="B129">
        <v>20</v>
      </c>
      <c r="C129" s="72">
        <v>42994812</v>
      </c>
      <c r="D129" t="s">
        <v>769</v>
      </c>
      <c r="E129" t="s">
        <v>770</v>
      </c>
      <c r="F129" t="s">
        <v>166</v>
      </c>
      <c r="G129" t="s">
        <v>162</v>
      </c>
      <c r="H129">
        <v>0.11020000000000001</v>
      </c>
      <c r="I129">
        <v>1.1000000000000001</v>
      </c>
      <c r="J129">
        <v>1.05</v>
      </c>
      <c r="K129">
        <v>1.1399999999999999</v>
      </c>
      <c r="L129" s="10">
        <v>1.4399999999999999E-5</v>
      </c>
      <c r="M129">
        <v>4.1399999999999999E-2</v>
      </c>
      <c r="N129">
        <v>2.3699999999999999E-2</v>
      </c>
      <c r="O129">
        <v>138595</v>
      </c>
      <c r="W129" s="74"/>
    </row>
    <row r="130" spans="1:23" ht="15.75" customHeight="1">
      <c r="A130" t="s">
        <v>771</v>
      </c>
      <c r="B130">
        <v>20</v>
      </c>
      <c r="C130" s="72">
        <v>43042364</v>
      </c>
      <c r="D130" t="s">
        <v>769</v>
      </c>
      <c r="E130" t="s">
        <v>773</v>
      </c>
      <c r="F130" t="s">
        <v>162</v>
      </c>
      <c r="G130" t="s">
        <v>166</v>
      </c>
      <c r="H130">
        <v>3.7900000000000003E-2</v>
      </c>
      <c r="I130">
        <v>1.18</v>
      </c>
      <c r="J130">
        <v>1.1000000000000001</v>
      </c>
      <c r="K130">
        <v>1.27</v>
      </c>
      <c r="L130" s="10">
        <v>4.16E-6</v>
      </c>
      <c r="M130">
        <v>7.1900000000000006E-2</v>
      </c>
      <c r="N130">
        <v>3.5799999999999998E-2</v>
      </c>
      <c r="O130">
        <v>138595</v>
      </c>
    </row>
    <row r="131" spans="1:23" ht="15.75" customHeight="1">
      <c r="A131" t="s">
        <v>774</v>
      </c>
      <c r="B131">
        <v>22</v>
      </c>
      <c r="C131" s="72">
        <v>30599562</v>
      </c>
      <c r="D131" t="s">
        <v>776</v>
      </c>
      <c r="E131" t="s">
        <v>777</v>
      </c>
      <c r="F131" t="s">
        <v>161</v>
      </c>
      <c r="G131" t="s">
        <v>165</v>
      </c>
      <c r="H131">
        <v>0.88849999999999996</v>
      </c>
      <c r="I131">
        <v>1.1399999999999999</v>
      </c>
      <c r="J131">
        <v>1.0900000000000001</v>
      </c>
      <c r="K131">
        <v>1.19</v>
      </c>
      <c r="L131" s="10">
        <v>1.4300000000000001E-8</v>
      </c>
      <c r="M131">
        <v>5.6899999999999999E-2</v>
      </c>
      <c r="N131">
        <v>2.29E-2</v>
      </c>
      <c r="O131">
        <v>138596</v>
      </c>
    </row>
    <row r="132" spans="1:23" ht="15.75" customHeight="1">
      <c r="A132" t="s">
        <v>778</v>
      </c>
      <c r="B132">
        <v>23</v>
      </c>
      <c r="C132" s="72">
        <v>152899922</v>
      </c>
      <c r="D132" t="s">
        <v>780</v>
      </c>
      <c r="E132" t="s">
        <v>781</v>
      </c>
      <c r="F132" t="s">
        <v>165</v>
      </c>
      <c r="G132" t="s">
        <v>161</v>
      </c>
      <c r="H132">
        <v>0.72729999999999995</v>
      </c>
      <c r="I132">
        <v>1.2</v>
      </c>
      <c r="J132">
        <v>1.07</v>
      </c>
      <c r="K132">
        <v>1.35</v>
      </c>
      <c r="L132">
        <v>1.7179999999999999E-3</v>
      </c>
      <c r="M132">
        <v>7.9200000000000007E-2</v>
      </c>
      <c r="N132">
        <v>5.8500000000000003E-2</v>
      </c>
      <c r="O132">
        <v>4510.92</v>
      </c>
    </row>
    <row r="133" spans="1:23" ht="15.75" customHeight="1"/>
    <row r="134" spans="1:23" ht="15.75" customHeight="1"/>
    <row r="135" spans="1:23" ht="15.75" customHeight="1">
      <c r="U135" s="74"/>
    </row>
    <row r="136" spans="1:23" ht="15.75" customHeight="1"/>
    <row r="137" spans="1:23" ht="15.75" customHeight="1"/>
    <row r="138" spans="1:23" ht="15.75" customHeight="1"/>
    <row r="139" spans="1:23" ht="15.75" customHeight="1"/>
    <row r="140" spans="1:23" ht="15.75" customHeight="1">
      <c r="U140" s="74"/>
    </row>
    <row r="141" spans="1:23" ht="15.75" customHeight="1"/>
    <row r="142" spans="1:23" ht="15.75" customHeight="1"/>
    <row r="143" spans="1:23" ht="15.75" customHeight="1"/>
    <row r="144" spans="1:23" ht="15.75" customHeight="1"/>
    <row r="145" spans="21:21" ht="15.75" customHeight="1"/>
    <row r="146" spans="21:21" ht="15.75" customHeight="1"/>
    <row r="147" spans="21:21" ht="15.75" customHeight="1"/>
    <row r="148" spans="21:21" ht="15.75" customHeight="1"/>
    <row r="149" spans="21:21" ht="15.75" customHeight="1"/>
    <row r="150" spans="21:21" ht="15.75" customHeight="1"/>
    <row r="151" spans="21:21" ht="15.75" customHeight="1">
      <c r="U151" s="74"/>
    </row>
    <row r="152" spans="21:21" ht="15.75" customHeight="1"/>
    <row r="153" spans="21:21" ht="15.75" customHeight="1"/>
    <row r="154" spans="21:21" ht="15.75" customHeight="1"/>
    <row r="155" spans="21:21" ht="15.75" customHeight="1"/>
    <row r="156" spans="21:21" ht="15.75" customHeight="1"/>
    <row r="157" spans="21:21" ht="15.75" customHeight="1"/>
    <row r="158" spans="21:21" ht="15.75" customHeight="1">
      <c r="U158" s="74"/>
    </row>
    <row r="159" spans="21:21" ht="15.75" customHeight="1"/>
    <row r="160" spans="21:21" ht="15.75" customHeight="1"/>
    <row r="161" spans="21:23" ht="15.75" customHeight="1"/>
    <row r="162" spans="21:23" ht="15.75" customHeight="1"/>
    <row r="163" spans="21:23" ht="15.75" customHeight="1"/>
    <row r="164" spans="21:23" ht="15.75" customHeight="1"/>
    <row r="165" spans="21:23" ht="15.75" customHeight="1"/>
    <row r="166" spans="21:23" ht="15.75" customHeight="1">
      <c r="U166" s="74"/>
    </row>
    <row r="167" spans="21:23" ht="15.75" customHeight="1"/>
    <row r="168" spans="21:23" ht="15.75" customHeight="1">
      <c r="W168" s="74"/>
    </row>
    <row r="169" spans="21:23" ht="15.75" customHeight="1"/>
    <row r="170" spans="21:23" ht="15.75" customHeight="1"/>
    <row r="171" spans="21:23" ht="15.75" customHeight="1"/>
    <row r="172" spans="21:23" ht="15.75" customHeight="1"/>
    <row r="173" spans="21:23" ht="15.75" customHeight="1"/>
    <row r="174" spans="21:23" ht="15.75" customHeight="1"/>
    <row r="175" spans="21:23" ht="15.75" customHeight="1"/>
    <row r="176" spans="21:23" ht="15.75" customHeight="1"/>
    <row r="177" spans="21:21" ht="15.75" customHeight="1"/>
    <row r="178" spans="21:21" ht="15.75" customHeight="1"/>
    <row r="179" spans="21:21" ht="15.75" customHeight="1"/>
    <row r="180" spans="21:21" ht="15.75" customHeight="1"/>
    <row r="181" spans="21:21" ht="15.75" customHeight="1">
      <c r="U181" s="74"/>
    </row>
    <row r="182" spans="21:21" ht="15.75" customHeight="1"/>
    <row r="183" spans="21:21" ht="15.75" customHeight="1"/>
    <row r="184" spans="21:21" ht="15.75" customHeight="1"/>
    <row r="185" spans="21:21" ht="15.75" customHeight="1"/>
    <row r="186" spans="21:21" ht="15.75" customHeight="1"/>
    <row r="187" spans="21:21" ht="15.75" customHeight="1"/>
    <row r="188" spans="21:21" ht="15.75" customHeight="1"/>
    <row r="189" spans="21:21" ht="15.75" customHeight="1"/>
    <row r="190" spans="21:21" ht="15.75" customHeight="1">
      <c r="U190" s="74"/>
    </row>
    <row r="191" spans="21:21" ht="15.75" customHeight="1"/>
    <row r="192" spans="21:21" ht="15.75" customHeight="1"/>
    <row r="193" spans="23:23" ht="15.75" customHeight="1"/>
    <row r="194" spans="23:23" ht="15.75" customHeight="1"/>
    <row r="195" spans="23:23" ht="15.75" customHeight="1"/>
    <row r="196" spans="23:23" ht="15.75" customHeight="1"/>
    <row r="197" spans="23:23" ht="15.75" customHeight="1"/>
    <row r="198" spans="23:23" ht="15.75" customHeight="1"/>
    <row r="199" spans="23:23" ht="15.75" customHeight="1"/>
    <row r="200" spans="23:23" ht="15.75" customHeight="1"/>
    <row r="201" spans="23:23" ht="15.75" customHeight="1"/>
    <row r="202" spans="23:23" ht="15.75" customHeight="1">
      <c r="W202" s="74"/>
    </row>
    <row r="203" spans="23:23" ht="15.75" customHeight="1"/>
    <row r="204" spans="23:23" ht="15.75" customHeight="1"/>
    <row r="205" spans="23:23" ht="15.75" customHeight="1"/>
    <row r="206" spans="23:23" ht="15.75" customHeight="1"/>
    <row r="207" spans="23:23" ht="15.75" customHeight="1"/>
    <row r="208" spans="23:23"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spans="21:23" ht="15.75" customHeight="1"/>
    <row r="226" spans="21:23" ht="15.75" customHeight="1"/>
    <row r="227" spans="21:23" ht="15.75" customHeight="1"/>
    <row r="228" spans="21:23" ht="15.75" customHeight="1">
      <c r="W228" s="74"/>
    </row>
    <row r="229" spans="21:23" ht="15.75" customHeight="1"/>
    <row r="230" spans="21:23" ht="15.75" customHeight="1"/>
    <row r="231" spans="21:23" ht="15.75" customHeight="1">
      <c r="U231" s="74"/>
    </row>
    <row r="232" spans="21:23" ht="15.75" customHeight="1"/>
    <row r="233" spans="21:23" ht="15.75" customHeight="1"/>
    <row r="234" spans="21:23" ht="15.75" customHeight="1"/>
    <row r="235" spans="21:23" ht="15.75" customHeight="1"/>
    <row r="236" spans="21:23" ht="15.75" customHeight="1"/>
    <row r="237" spans="21:23" ht="15.75" customHeight="1"/>
    <row r="238" spans="21:23" ht="15.75" customHeight="1"/>
    <row r="239" spans="21:23" ht="15.75" customHeight="1"/>
    <row r="240" spans="21:23" ht="15.75" customHeight="1"/>
    <row r="241" spans="21:23" ht="15.75" customHeight="1"/>
    <row r="242" spans="21:23" ht="15.75" customHeight="1"/>
    <row r="243" spans="21:23" ht="15.75" customHeight="1"/>
    <row r="244" spans="21:23" ht="15.75" customHeight="1"/>
    <row r="245" spans="21:23" ht="15.75" customHeight="1">
      <c r="W245" s="74"/>
    </row>
    <row r="246" spans="21:23" ht="15.75" customHeight="1"/>
    <row r="247" spans="21:23" ht="15.75" customHeight="1"/>
    <row r="248" spans="21:23" ht="15.75" customHeight="1"/>
    <row r="249" spans="21:23" ht="15.75" customHeight="1"/>
    <row r="250" spans="21:23" ht="15.75" customHeight="1">
      <c r="U250" s="74"/>
    </row>
    <row r="251" spans="21:23" ht="15.75" customHeight="1"/>
    <row r="252" spans="21:23" ht="15.75" customHeight="1"/>
    <row r="253" spans="21:23" ht="15.75" customHeight="1"/>
    <row r="254" spans="21:23" ht="15.75" customHeight="1">
      <c r="U254" s="74"/>
    </row>
    <row r="255" spans="21:23" ht="15.75" customHeight="1"/>
    <row r="256" spans="2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spans="21:23" ht="15.75" customHeight="1"/>
    <row r="274" spans="21:23" ht="15.75" customHeight="1"/>
    <row r="275" spans="21:23" ht="15.75" customHeight="1"/>
    <row r="276" spans="21:23" ht="15.75" customHeight="1"/>
    <row r="277" spans="21:23" ht="15.75" customHeight="1"/>
    <row r="278" spans="21:23" ht="15.75" customHeight="1"/>
    <row r="279" spans="21:23" ht="15.75" customHeight="1"/>
    <row r="280" spans="21:23" ht="15.75" customHeight="1">
      <c r="W280" s="74"/>
    </row>
    <row r="281" spans="21:23" ht="15.75" customHeight="1"/>
    <row r="282" spans="21:23" ht="15.75" customHeight="1"/>
    <row r="283" spans="21:23" ht="15.75" customHeight="1"/>
    <row r="284" spans="21:23" ht="15.75" customHeight="1"/>
    <row r="285" spans="21:23" ht="15.75" customHeight="1"/>
    <row r="286" spans="21:23" ht="15.75" customHeight="1"/>
    <row r="287" spans="21:23" ht="15.75" customHeight="1">
      <c r="U287" s="74"/>
    </row>
    <row r="288" spans="21:2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spans="21:21" ht="15.75" customHeight="1"/>
    <row r="306" spans="21:21" ht="15.75" customHeight="1"/>
    <row r="307" spans="21:21" ht="15.75" customHeight="1"/>
    <row r="308" spans="21:21" ht="15.75" customHeight="1"/>
    <row r="309" spans="21:21" ht="15.75" customHeight="1"/>
    <row r="310" spans="21:21" ht="15.75" customHeight="1"/>
    <row r="311" spans="21:21" ht="15.75" customHeight="1"/>
    <row r="312" spans="21:21" ht="15.75" customHeight="1">
      <c r="U312" s="74"/>
    </row>
    <row r="313" spans="21:21" ht="15.75" customHeight="1"/>
    <row r="314" spans="21:21" ht="15.75" customHeight="1"/>
    <row r="315" spans="21:21" ht="15.75" customHeight="1"/>
    <row r="316" spans="21:21" ht="15.75" customHeight="1"/>
    <row r="317" spans="21:21" ht="15.75" customHeight="1"/>
    <row r="318" spans="21:21" ht="15.75" customHeight="1"/>
    <row r="319" spans="21:21" ht="15.75" customHeight="1"/>
    <row r="320" spans="21:21" ht="15.75" customHeight="1"/>
    <row r="321" spans="21:23" ht="15.75" customHeight="1"/>
    <row r="322" spans="21:23" ht="15.75" customHeight="1">
      <c r="U322" s="74"/>
    </row>
    <row r="323" spans="21:23" ht="15.75" customHeight="1">
      <c r="W323" s="74"/>
    </row>
    <row r="324" spans="21:23" ht="15.75" customHeight="1"/>
    <row r="325" spans="21:23" ht="15.75" customHeight="1"/>
    <row r="326" spans="21:23" ht="15.75" customHeight="1"/>
    <row r="327" spans="21:23" ht="15.75" customHeight="1"/>
    <row r="328" spans="21:23" ht="15.75" customHeight="1"/>
    <row r="329" spans="21:23" ht="15.75" customHeight="1"/>
    <row r="330" spans="21:23" ht="15.75" customHeight="1"/>
    <row r="331" spans="21:23" ht="15.75" customHeight="1"/>
    <row r="332" spans="21:23" ht="15.75" customHeight="1"/>
    <row r="333" spans="21:23" ht="15.75" customHeight="1"/>
    <row r="334" spans="21:23" ht="15.75" customHeight="1"/>
    <row r="335" spans="21:23" ht="15.75" customHeight="1"/>
    <row r="336" spans="21:23" ht="15.75" customHeight="1"/>
    <row r="337" spans="21:21" ht="15.75" customHeight="1"/>
    <row r="338" spans="21:21" ht="15.75" customHeight="1">
      <c r="U338" s="74"/>
    </row>
    <row r="339" spans="21:21" ht="15.75" customHeight="1"/>
    <row r="340" spans="21:21" ht="15.75" customHeight="1"/>
    <row r="341" spans="21:21" ht="15.75" customHeight="1"/>
    <row r="342" spans="21:21" ht="15.75" customHeight="1"/>
    <row r="343" spans="21:21" ht="15.75" customHeight="1"/>
    <row r="344" spans="21:21" ht="15.75" customHeight="1"/>
    <row r="345" spans="21:21" ht="15.75" customHeight="1"/>
    <row r="346" spans="21:21" ht="15.75" customHeight="1"/>
    <row r="347" spans="21:21" ht="15.75" customHeight="1"/>
    <row r="348" spans="21:21" ht="15.75" customHeight="1"/>
    <row r="349" spans="21:21" ht="15.75" customHeight="1"/>
    <row r="350" spans="21:21" ht="15.75" customHeight="1"/>
    <row r="351" spans="21:21" ht="15.75" customHeight="1"/>
    <row r="352" spans="21:21" ht="15.75" customHeight="1"/>
    <row r="353" spans="23:23" ht="15.75" customHeight="1"/>
    <row r="354" spans="23:23" ht="15.75" customHeight="1"/>
    <row r="355" spans="23:23" ht="15.75" customHeight="1"/>
    <row r="356" spans="23:23" ht="15.75" customHeight="1"/>
    <row r="357" spans="23:23" ht="15.75" customHeight="1"/>
    <row r="358" spans="23:23" ht="15.75" customHeight="1"/>
    <row r="359" spans="23:23" ht="15.75" customHeight="1"/>
    <row r="360" spans="23:23" ht="15.75" customHeight="1">
      <c r="W360" s="74"/>
    </row>
    <row r="361" spans="23:23" ht="15.75" customHeight="1"/>
    <row r="362" spans="23:23" ht="15.75" customHeight="1"/>
    <row r="363" spans="23:23" ht="15.75" customHeight="1"/>
    <row r="364" spans="23:23" ht="15.75" customHeight="1"/>
    <row r="365" spans="23:23" ht="15.75" customHeight="1"/>
    <row r="366" spans="23:23" ht="15.75" customHeight="1"/>
    <row r="367" spans="23:23" ht="15.75" customHeight="1"/>
    <row r="368" spans="23:23" ht="15.75" customHeight="1"/>
    <row r="369" spans="21:21" ht="15.75" customHeight="1"/>
    <row r="370" spans="21:21" ht="15.75" customHeight="1"/>
    <row r="371" spans="21:21" ht="15.75" customHeight="1"/>
    <row r="372" spans="21:21" ht="15.75" customHeight="1"/>
    <row r="373" spans="21:21" ht="15.75" customHeight="1"/>
    <row r="374" spans="21:21" ht="15.75" customHeight="1"/>
    <row r="375" spans="21:21" ht="15.75" customHeight="1"/>
    <row r="376" spans="21:21" ht="15.75" customHeight="1"/>
    <row r="377" spans="21:21" ht="15.75" customHeight="1">
      <c r="U377" s="74"/>
    </row>
    <row r="378" spans="21:21" ht="15.75" customHeight="1"/>
    <row r="379" spans="21:21" ht="15.75" customHeight="1"/>
    <row r="380" spans="21:21" ht="15.75" customHeight="1"/>
    <row r="381" spans="21:21" ht="15.75" customHeight="1"/>
    <row r="382" spans="21:21" ht="15.75" customHeight="1"/>
    <row r="383" spans="21:21" ht="15.75" customHeight="1"/>
    <row r="384" spans="21:21" ht="15.75" customHeight="1"/>
    <row r="385" spans="21:21" ht="15.75" customHeight="1"/>
    <row r="386" spans="21:21" ht="15.75" customHeight="1"/>
    <row r="387" spans="21:21" ht="15.75" customHeight="1"/>
    <row r="388" spans="21:21" ht="15.75" customHeight="1"/>
    <row r="389" spans="21:21" ht="15.75" customHeight="1"/>
    <row r="390" spans="21:21" ht="15.75" customHeight="1"/>
    <row r="391" spans="21:21" ht="15.75" customHeight="1"/>
    <row r="392" spans="21:21" ht="15.75" customHeight="1"/>
    <row r="393" spans="21:21" ht="15.75" customHeight="1"/>
    <row r="394" spans="21:21" ht="15.75" customHeight="1">
      <c r="U394" s="74"/>
    </row>
    <row r="395" spans="21:21" ht="15.75" customHeight="1"/>
    <row r="396" spans="21:21" ht="15.75" customHeight="1"/>
    <row r="397" spans="21:21" ht="15.75" customHeight="1"/>
    <row r="398" spans="21:21" ht="15.75" customHeight="1"/>
    <row r="399" spans="21:21" ht="15.75" customHeight="1">
      <c r="U399" s="74"/>
    </row>
    <row r="400" spans="21:21"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spans="23:23" ht="15.75" customHeight="1"/>
    <row r="450" spans="23:23" ht="15.75" customHeight="1"/>
    <row r="451" spans="23:23" ht="15.75" customHeight="1"/>
    <row r="452" spans="23:23" ht="15.75" customHeight="1"/>
    <row r="453" spans="23:23" ht="15.75" customHeight="1">
      <c r="W453" s="74"/>
    </row>
    <row r="454" spans="23:23" ht="15.75" customHeight="1"/>
    <row r="455" spans="23:23" ht="15.75" customHeight="1"/>
    <row r="456" spans="23:23" ht="15.75" customHeight="1"/>
    <row r="457" spans="23:23" ht="15.75" customHeight="1"/>
    <row r="458" spans="23:23" ht="15.75" customHeight="1"/>
    <row r="459" spans="23:23" ht="15.75" customHeight="1"/>
    <row r="460" spans="23:23" ht="15.75" customHeight="1"/>
    <row r="461" spans="23:23" ht="15.75" customHeight="1"/>
    <row r="462" spans="23:23" ht="15.75" customHeight="1"/>
    <row r="463" spans="23:23" ht="15.75" customHeight="1"/>
    <row r="464" spans="23:23" ht="15.75" customHeight="1"/>
    <row r="465" spans="21:21" ht="15.75" customHeight="1"/>
    <row r="466" spans="21:21" ht="15.75" customHeight="1"/>
    <row r="467" spans="21:21" ht="15.75" customHeight="1"/>
    <row r="468" spans="21:21" ht="15.75" customHeight="1"/>
    <row r="469" spans="21:21" ht="15.75" customHeight="1">
      <c r="U469" s="74"/>
    </row>
    <row r="470" spans="21:21" ht="15.75" customHeight="1"/>
    <row r="471" spans="21:21" ht="15.75" customHeight="1"/>
    <row r="472" spans="21:21" ht="15.75" customHeight="1"/>
    <row r="473" spans="21:21" ht="15.75" customHeight="1"/>
    <row r="474" spans="21:21" ht="15.75" customHeight="1"/>
    <row r="475" spans="21:21" ht="15.75" customHeight="1"/>
    <row r="476" spans="21:21" ht="15.75" customHeight="1"/>
    <row r="477" spans="21:21" ht="15.75" customHeight="1"/>
    <row r="478" spans="21:21" ht="15.75" customHeight="1"/>
    <row r="479" spans="21:21" ht="15.75" customHeight="1"/>
    <row r="480" spans="21:21" ht="15.75" customHeight="1">
      <c r="U480" s="74"/>
    </row>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spans="21:23" ht="15.75" customHeight="1"/>
    <row r="514" spans="21:23" ht="15.75" customHeight="1"/>
    <row r="515" spans="21:23" ht="15.75" customHeight="1"/>
    <row r="516" spans="21:23" ht="15.75" customHeight="1"/>
    <row r="517" spans="21:23" ht="15.75" customHeight="1"/>
    <row r="518" spans="21:23" ht="15.75" customHeight="1"/>
    <row r="519" spans="21:23" ht="15.75" customHeight="1"/>
    <row r="520" spans="21:23" ht="15.75" customHeight="1"/>
    <row r="521" spans="21:23" ht="15.75" customHeight="1">
      <c r="U521" s="74"/>
    </row>
    <row r="522" spans="21:23" ht="15.75" customHeight="1"/>
    <row r="523" spans="21:23" ht="15.75" customHeight="1"/>
    <row r="524" spans="21:23" ht="15.75" customHeight="1"/>
    <row r="525" spans="21:23" ht="15.75" customHeight="1"/>
    <row r="526" spans="21:23" ht="15.75" customHeight="1"/>
    <row r="527" spans="21:23" ht="15.75" customHeight="1">
      <c r="W527" s="74"/>
    </row>
    <row r="528" spans="21:23"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spans="21:21" ht="15.75" customHeight="1"/>
    <row r="546" spans="21:21" ht="15.75" customHeight="1"/>
    <row r="547" spans="21:21" ht="15.75" customHeight="1"/>
    <row r="548" spans="21:21" ht="15.75" customHeight="1">
      <c r="U548" s="74"/>
    </row>
    <row r="549" spans="21:21" ht="15.75" customHeight="1"/>
    <row r="550" spans="21:21" ht="15.75" customHeight="1"/>
    <row r="551" spans="21:21" ht="15.75" customHeight="1"/>
    <row r="552" spans="21:21" ht="15.75" customHeight="1"/>
    <row r="553" spans="21:21" ht="15.75" customHeight="1"/>
    <row r="554" spans="21:21" ht="15.75" customHeight="1"/>
    <row r="555" spans="21:21" ht="15.75" customHeight="1"/>
    <row r="556" spans="21:21" ht="15.75" customHeight="1"/>
    <row r="557" spans="21:21" ht="15.75" customHeight="1"/>
    <row r="558" spans="21:21" ht="15.75" customHeight="1"/>
    <row r="559" spans="21:21" ht="15.75" customHeight="1"/>
    <row r="560" spans="21:21" ht="15.75" customHeight="1"/>
    <row r="561" spans="21:21" ht="15.75" customHeight="1"/>
    <row r="562" spans="21:21" ht="15.75" customHeight="1"/>
    <row r="563" spans="21:21" ht="15.75" customHeight="1"/>
    <row r="564" spans="21:21" ht="15.75" customHeight="1"/>
    <row r="565" spans="21:21" ht="15.75" customHeight="1"/>
    <row r="566" spans="21:21" ht="15.75" customHeight="1"/>
    <row r="567" spans="21:21" ht="15.75" customHeight="1"/>
    <row r="568" spans="21:21" ht="15.75" customHeight="1"/>
    <row r="569" spans="21:21" ht="15.75" customHeight="1">
      <c r="U569" s="74"/>
    </row>
    <row r="570" spans="21:21" ht="15.75" customHeight="1"/>
    <row r="571" spans="21:21" ht="15.75" customHeight="1"/>
    <row r="572" spans="21:21" ht="15.75" customHeight="1"/>
    <row r="573" spans="21:21" ht="15.75" customHeight="1"/>
    <row r="574" spans="21:21" ht="15.75" customHeight="1">
      <c r="U574" s="74"/>
    </row>
    <row r="575" spans="21:21" ht="15.75" customHeight="1"/>
    <row r="576" spans="21:21" ht="15.75" customHeight="1"/>
    <row r="577" spans="21:21" ht="15.75" customHeight="1"/>
    <row r="578" spans="21:21" ht="15.75" customHeight="1">
      <c r="U578" s="74"/>
    </row>
    <row r="579" spans="21:21" ht="15.75" customHeight="1"/>
    <row r="580" spans="21:21" ht="15.75" customHeight="1"/>
    <row r="581" spans="21:21" ht="15.75" customHeight="1"/>
    <row r="582" spans="21:21" ht="15.75" customHeight="1"/>
    <row r="583" spans="21:21" ht="15.75" customHeight="1"/>
    <row r="584" spans="21:21" ht="15.75" customHeight="1">
      <c r="U584" s="74"/>
    </row>
    <row r="585" spans="21:21" ht="15.75" customHeight="1"/>
    <row r="586" spans="21:21" ht="15.75" customHeight="1"/>
    <row r="587" spans="21:21" ht="15.75" customHeight="1"/>
    <row r="588" spans="21:21" ht="15.75" customHeight="1"/>
    <row r="589" spans="21:21" ht="15.75" customHeight="1"/>
    <row r="590" spans="21:21" ht="15.75" customHeight="1"/>
    <row r="591" spans="21:21" ht="15.75" customHeight="1"/>
    <row r="592" spans="21:21"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spans="21:21" ht="15.75" customHeight="1"/>
    <row r="610" spans="21:21" ht="15.75" customHeight="1"/>
    <row r="611" spans="21:21" ht="15.75" customHeight="1">
      <c r="U611" s="74"/>
    </row>
    <row r="612" spans="21:21" ht="15.75" customHeight="1"/>
    <row r="613" spans="21:21" ht="15.75" customHeight="1"/>
    <row r="614" spans="21:21" ht="15.75" customHeight="1"/>
    <row r="615" spans="21:21" ht="15.75" customHeight="1"/>
    <row r="616" spans="21:21" ht="15.75" customHeight="1"/>
    <row r="617" spans="21:21" ht="15.75" customHeight="1"/>
    <row r="618" spans="21:21" ht="15.75" customHeight="1"/>
    <row r="619" spans="21:21" ht="15.75" customHeight="1"/>
    <row r="620" spans="21:21" ht="15.75" customHeight="1"/>
    <row r="621" spans="21:21" ht="15.75" customHeight="1"/>
    <row r="622" spans="21:21" ht="15.75" customHeight="1"/>
    <row r="623" spans="21:21" ht="15.75" customHeight="1"/>
    <row r="624" spans="21:21" ht="15.75" customHeight="1"/>
    <row r="625" spans="21:21" ht="15.75" customHeight="1"/>
    <row r="626" spans="21:21" ht="15.75" customHeight="1"/>
    <row r="627" spans="21:21" ht="15.75" customHeight="1"/>
    <row r="628" spans="21:21" ht="15.75" customHeight="1"/>
    <row r="629" spans="21:21" ht="15.75" customHeight="1"/>
    <row r="630" spans="21:21" ht="15.75" customHeight="1"/>
    <row r="631" spans="21:21" ht="15.75" customHeight="1">
      <c r="U631" s="74"/>
    </row>
    <row r="632" spans="21:21" ht="15.75" customHeight="1"/>
    <row r="633" spans="21:21" ht="15.75" customHeight="1"/>
    <row r="634" spans="21:21" ht="15.75" customHeight="1"/>
    <row r="635" spans="21:21" ht="15.75" customHeight="1"/>
    <row r="636" spans="21:21" ht="15.75" customHeight="1"/>
    <row r="637" spans="21:21" ht="15.75" customHeight="1"/>
    <row r="638" spans="21:21" ht="15.75" customHeight="1"/>
    <row r="639" spans="21:21" ht="15.75" customHeight="1"/>
    <row r="640" spans="21:21" ht="15.75" customHeight="1"/>
    <row r="641" spans="21:23" ht="15.75" customHeight="1"/>
    <row r="642" spans="21:23" ht="15.75" customHeight="1"/>
    <row r="643" spans="21:23" ht="15.75" customHeight="1"/>
    <row r="644" spans="21:23" ht="15.75" customHeight="1"/>
    <row r="645" spans="21:23" ht="15.75" customHeight="1"/>
    <row r="646" spans="21:23" ht="15.75" customHeight="1"/>
    <row r="647" spans="21:23" ht="15.75" customHeight="1">
      <c r="U647" s="74"/>
    </row>
    <row r="648" spans="21:23" ht="15.75" customHeight="1"/>
    <row r="649" spans="21:23" ht="15.75" customHeight="1"/>
    <row r="650" spans="21:23" ht="15.75" customHeight="1"/>
    <row r="651" spans="21:23" ht="15.75" customHeight="1"/>
    <row r="652" spans="21:23" ht="15.75" customHeight="1"/>
    <row r="653" spans="21:23" ht="15.75" customHeight="1"/>
    <row r="654" spans="21:23" ht="15.75" customHeight="1"/>
    <row r="655" spans="21:23" ht="15.75" customHeight="1"/>
    <row r="656" spans="21:23" ht="15.75" customHeight="1">
      <c r="W656" s="74"/>
    </row>
    <row r="657" spans="21:21" ht="15.75" customHeight="1"/>
    <row r="658" spans="21:21" ht="15.75" customHeight="1"/>
    <row r="659" spans="21:21" ht="15.75" customHeight="1"/>
    <row r="660" spans="21:21" ht="15.75" customHeight="1"/>
    <row r="661" spans="21:21" ht="15.75" customHeight="1"/>
    <row r="662" spans="21:21" ht="15.75" customHeight="1"/>
    <row r="663" spans="21:21" ht="15.75" customHeight="1"/>
    <row r="664" spans="21:21" ht="15.75" customHeight="1"/>
    <row r="665" spans="21:21" ht="15.75" customHeight="1"/>
    <row r="666" spans="21:21" ht="15.75" customHeight="1">
      <c r="U666" s="74"/>
    </row>
    <row r="667" spans="21:21" ht="15.75" customHeight="1"/>
    <row r="668" spans="21:21" ht="15.75" customHeight="1"/>
    <row r="669" spans="21:21" ht="15.75" customHeight="1"/>
    <row r="670" spans="21:21" ht="15.75" customHeight="1"/>
    <row r="671" spans="21:21" ht="15.75" customHeight="1"/>
    <row r="672" spans="21:21"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spans="21:21" ht="15.75" customHeight="1"/>
    <row r="690" spans="21:21" ht="15.75" customHeight="1"/>
    <row r="691" spans="21:21" ht="15.75" customHeight="1">
      <c r="U691" s="74"/>
    </row>
    <row r="692" spans="21:21" ht="15.75" customHeight="1"/>
    <row r="693" spans="21:21" ht="15.75" customHeight="1"/>
    <row r="694" spans="21:21" ht="15.75" customHeight="1"/>
    <row r="695" spans="21:21" ht="15.75" customHeight="1"/>
    <row r="696" spans="21:21" ht="15.75" customHeight="1"/>
    <row r="697" spans="21:21" ht="15.75" customHeight="1"/>
    <row r="698" spans="21:21" ht="15.75" customHeight="1"/>
    <row r="699" spans="21:21" ht="15.75" customHeight="1"/>
    <row r="700" spans="21:21" ht="15.75" customHeight="1"/>
    <row r="701" spans="21:21" ht="15.75" customHeight="1"/>
    <row r="702" spans="21:21" ht="15.75" customHeight="1"/>
    <row r="703" spans="21:21" ht="15.75" customHeight="1"/>
    <row r="704" spans="21:21"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spans="23:23" ht="15.75" customHeight="1"/>
    <row r="722" spans="23:23" ht="15.75" customHeight="1"/>
    <row r="723" spans="23:23" ht="15.75" customHeight="1"/>
    <row r="724" spans="23:23" ht="15.75" customHeight="1"/>
    <row r="725" spans="23:23" ht="15.75" customHeight="1"/>
    <row r="726" spans="23:23" ht="15.75" customHeight="1"/>
    <row r="727" spans="23:23" ht="15.75" customHeight="1"/>
    <row r="728" spans="23:23" ht="15.75" customHeight="1"/>
    <row r="729" spans="23:23" ht="15.75" customHeight="1"/>
    <row r="730" spans="23:23" ht="15.75" customHeight="1">
      <c r="W730" s="74"/>
    </row>
    <row r="731" spans="23:23" ht="15.75" customHeight="1"/>
    <row r="732" spans="23:23" ht="15.75" customHeight="1"/>
    <row r="733" spans="23:23" ht="15.75" customHeight="1"/>
    <row r="734" spans="23:23" ht="15.75" customHeight="1"/>
    <row r="735" spans="23:23" ht="15.75" customHeight="1"/>
    <row r="736" spans="23:23" ht="15.75" customHeight="1"/>
    <row r="737" spans="21:21" ht="15.75" customHeight="1"/>
    <row r="738" spans="21:21" ht="15.75" customHeight="1"/>
    <row r="739" spans="21:21" ht="15.75" customHeight="1"/>
    <row r="740" spans="21:21" ht="15.75" customHeight="1"/>
    <row r="741" spans="21:21" ht="15.75" customHeight="1"/>
    <row r="742" spans="21:21" ht="15.75" customHeight="1"/>
    <row r="743" spans="21:21" ht="15.75" customHeight="1"/>
    <row r="744" spans="21:21" ht="15.75" customHeight="1"/>
    <row r="745" spans="21:21" ht="15.75" customHeight="1"/>
    <row r="746" spans="21:21" ht="15.75" customHeight="1"/>
    <row r="747" spans="21:21" ht="15.75" customHeight="1"/>
    <row r="748" spans="21:21" ht="15.75" customHeight="1"/>
    <row r="749" spans="21:21" ht="15.75" customHeight="1"/>
    <row r="750" spans="21:21" ht="15.75" customHeight="1">
      <c r="U750" s="74"/>
    </row>
    <row r="751" spans="21:21" ht="15.75" customHeight="1"/>
    <row r="752" spans="21:21"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spans="21:21" ht="15.75" customHeight="1"/>
    <row r="770" spans="21:21" ht="15.75" customHeight="1"/>
    <row r="771" spans="21:21" ht="15.75" customHeight="1"/>
    <row r="772" spans="21:21" ht="15.75" customHeight="1"/>
    <row r="773" spans="21:21" ht="15.75" customHeight="1">
      <c r="U773" s="74"/>
    </row>
    <row r="774" spans="21:21" ht="15.75" customHeight="1"/>
    <row r="775" spans="21:21" ht="15.75" customHeight="1"/>
    <row r="776" spans="21:21" ht="15.75" customHeight="1"/>
    <row r="777" spans="21:21" ht="15.75" customHeight="1"/>
    <row r="778" spans="21:21" ht="15.75" customHeight="1"/>
    <row r="779" spans="21:21" ht="15.75" customHeight="1"/>
    <row r="780" spans="21:21" ht="15.75" customHeight="1"/>
    <row r="781" spans="21:21" ht="15.75" customHeight="1"/>
    <row r="782" spans="21:21" ht="15.75" customHeight="1"/>
    <row r="783" spans="21:21" ht="15.75" customHeight="1"/>
    <row r="784" spans="21:21" ht="15.75" customHeight="1"/>
    <row r="785" spans="21:21" ht="15.75" customHeight="1"/>
    <row r="786" spans="21:21" ht="15.75" customHeight="1"/>
    <row r="787" spans="21:21" ht="15.75" customHeight="1"/>
    <row r="788" spans="21:21" ht="15.75" customHeight="1"/>
    <row r="789" spans="21:21" ht="15.75" customHeight="1"/>
    <row r="790" spans="21:21" ht="15.75" customHeight="1"/>
    <row r="791" spans="21:21" ht="15.75" customHeight="1">
      <c r="U791" s="74"/>
    </row>
    <row r="792" spans="21:21" ht="15.75" customHeight="1"/>
    <row r="793" spans="21:21" ht="15.75" customHeight="1"/>
    <row r="794" spans="21:21" ht="15.75" customHeight="1"/>
    <row r="795" spans="21:21" ht="15.75" customHeight="1"/>
    <row r="796" spans="21:21" ht="15.75" customHeight="1"/>
    <row r="797" spans="21:21" ht="15.75" customHeight="1"/>
    <row r="798" spans="21:21" ht="15.75" customHeight="1"/>
    <row r="799" spans="21:21" ht="15.75" customHeight="1"/>
    <row r="800" spans="21:21"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spans="21:21" ht="15.75" customHeight="1">
      <c r="U817" s="74"/>
    </row>
    <row r="818" spans="21:21" ht="15.75" customHeight="1"/>
    <row r="819" spans="21:21" ht="15.75" customHeight="1"/>
    <row r="820" spans="21:21" ht="15.75" customHeight="1"/>
    <row r="821" spans="21:21" ht="15.75" customHeight="1"/>
    <row r="822" spans="21:21" ht="15.75" customHeight="1"/>
    <row r="823" spans="21:21" ht="15.75" customHeight="1"/>
    <row r="824" spans="21:21" ht="15.75" customHeight="1"/>
    <row r="825" spans="21:21" ht="15.75" customHeight="1"/>
    <row r="826" spans="21:21" ht="15.75" customHeight="1"/>
    <row r="827" spans="21:21" ht="15.75" customHeight="1"/>
    <row r="828" spans="21:21" ht="15.75" customHeight="1"/>
    <row r="829" spans="21:21" ht="15.75" customHeight="1"/>
    <row r="830" spans="21:21" ht="15.75" customHeight="1"/>
    <row r="831" spans="21:21" ht="15.75" customHeight="1"/>
    <row r="832" spans="21:21"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1"/>
  <sheetViews>
    <sheetView workbookViewId="0">
      <selection activeCell="C12" sqref="C12"/>
    </sheetView>
  </sheetViews>
  <sheetFormatPr defaultRowHeight="15"/>
  <cols>
    <col min="8" max="8" width="10" bestFit="1" customWidth="1"/>
  </cols>
  <sheetData>
    <row r="1" spans="1:17" ht="15.75">
      <c r="A1" s="118" t="s">
        <v>3087</v>
      </c>
    </row>
    <row r="3" spans="1:17" ht="45">
      <c r="A3" s="326" t="s">
        <v>1603</v>
      </c>
      <c r="B3" s="326" t="s">
        <v>1604</v>
      </c>
      <c r="C3" s="326" t="s">
        <v>1605</v>
      </c>
      <c r="D3" s="326" t="s">
        <v>1606</v>
      </c>
      <c r="E3" s="326" t="s">
        <v>1607</v>
      </c>
      <c r="F3" s="326" t="s">
        <v>238</v>
      </c>
      <c r="G3" s="326" t="s">
        <v>1608</v>
      </c>
      <c r="H3" s="327" t="s">
        <v>1609</v>
      </c>
      <c r="I3" s="328" t="s">
        <v>1610</v>
      </c>
      <c r="J3" s="328" t="s">
        <v>1611</v>
      </c>
      <c r="K3" s="329" t="s">
        <v>1612</v>
      </c>
      <c r="L3" s="330" t="s">
        <v>11</v>
      </c>
      <c r="M3" s="330" t="s">
        <v>1613</v>
      </c>
      <c r="N3" s="331" t="s">
        <v>87</v>
      </c>
      <c r="O3" s="328" t="s">
        <v>1614</v>
      </c>
      <c r="P3" s="332" t="s">
        <v>7</v>
      </c>
      <c r="Q3" s="325"/>
    </row>
    <row r="4" spans="1:17">
      <c r="A4" s="333" t="s">
        <v>1615</v>
      </c>
      <c r="B4" s="228" t="s">
        <v>1616</v>
      </c>
      <c r="C4" s="228" t="s">
        <v>1582</v>
      </c>
      <c r="D4" s="228" t="s">
        <v>1581</v>
      </c>
      <c r="E4" s="228" t="s">
        <v>1617</v>
      </c>
      <c r="F4" s="228" t="s">
        <v>1618</v>
      </c>
      <c r="G4" s="228">
        <v>1</v>
      </c>
      <c r="H4" s="334">
        <v>26775367</v>
      </c>
      <c r="I4" s="335" t="s">
        <v>166</v>
      </c>
      <c r="J4" s="335" t="s">
        <v>161</v>
      </c>
      <c r="K4" s="336">
        <v>0.21</v>
      </c>
      <c r="L4" s="236">
        <v>1.7500000000000002E-2</v>
      </c>
      <c r="M4" s="236">
        <v>2.8E-3</v>
      </c>
      <c r="N4" s="229">
        <v>8.0619999999999997E-10</v>
      </c>
      <c r="O4" s="335" t="s">
        <v>1619</v>
      </c>
      <c r="P4" s="337">
        <v>403911</v>
      </c>
      <c r="Q4" s="325"/>
    </row>
    <row r="5" spans="1:17">
      <c r="A5" s="333" t="s">
        <v>1620</v>
      </c>
      <c r="B5" s="228" t="s">
        <v>1621</v>
      </c>
      <c r="C5" s="228" t="s">
        <v>1582</v>
      </c>
      <c r="D5" s="228" t="s">
        <v>1622</v>
      </c>
      <c r="E5" s="228" t="s">
        <v>1623</v>
      </c>
      <c r="F5" s="228" t="s">
        <v>1624</v>
      </c>
      <c r="G5" s="228">
        <v>1</v>
      </c>
      <c r="H5" s="334">
        <v>186090370</v>
      </c>
      <c r="I5" s="335" t="s">
        <v>165</v>
      </c>
      <c r="J5" s="335" t="s">
        <v>161</v>
      </c>
      <c r="K5" s="336">
        <v>0.6452</v>
      </c>
      <c r="L5" s="236">
        <v>-1.7999999999999999E-2</v>
      </c>
      <c r="M5" s="236">
        <v>2.3999999999999998E-3</v>
      </c>
      <c r="N5" s="229">
        <v>2.034E-13</v>
      </c>
      <c r="O5" s="335" t="s">
        <v>1625</v>
      </c>
      <c r="P5" s="337">
        <v>396469</v>
      </c>
      <c r="Q5" s="325"/>
    </row>
    <row r="6" spans="1:17">
      <c r="A6" s="333" t="s">
        <v>1626</v>
      </c>
      <c r="B6" s="228" t="s">
        <v>1627</v>
      </c>
      <c r="C6" s="228" t="s">
        <v>1582</v>
      </c>
      <c r="D6" s="228" t="s">
        <v>1581</v>
      </c>
      <c r="E6" s="228" t="s">
        <v>1623</v>
      </c>
      <c r="F6" s="228" t="s">
        <v>1628</v>
      </c>
      <c r="G6" s="228">
        <v>1</v>
      </c>
      <c r="H6" s="334">
        <v>221204299</v>
      </c>
      <c r="I6" s="335" t="s">
        <v>165</v>
      </c>
      <c r="J6" s="335" t="s">
        <v>166</v>
      </c>
      <c r="K6" s="336">
        <v>0.70609999999999995</v>
      </c>
      <c r="L6" s="236">
        <v>-2.5100000000000001E-2</v>
      </c>
      <c r="M6" s="236">
        <v>2.5999999999999999E-3</v>
      </c>
      <c r="N6" s="229">
        <v>3.6790000000000001E-22</v>
      </c>
      <c r="O6" s="335" t="s">
        <v>1625</v>
      </c>
      <c r="P6" s="337">
        <v>395598</v>
      </c>
      <c r="Q6" s="325"/>
    </row>
    <row r="7" spans="1:17">
      <c r="A7" s="333" t="s">
        <v>1629</v>
      </c>
      <c r="B7" s="228" t="s">
        <v>1627</v>
      </c>
      <c r="C7" s="228" t="s">
        <v>1582</v>
      </c>
      <c r="D7" s="228" t="s">
        <v>1630</v>
      </c>
      <c r="E7" s="228" t="s">
        <v>1623</v>
      </c>
      <c r="F7" s="228" t="s">
        <v>1631</v>
      </c>
      <c r="G7" s="228">
        <v>2</v>
      </c>
      <c r="H7" s="334">
        <v>18570024</v>
      </c>
      <c r="I7" s="335" t="s">
        <v>165</v>
      </c>
      <c r="J7" s="335" t="s">
        <v>166</v>
      </c>
      <c r="K7" s="336">
        <v>0.1787</v>
      </c>
      <c r="L7" s="236">
        <v>2.52E-2</v>
      </c>
      <c r="M7" s="236">
        <v>3.0000000000000001E-3</v>
      </c>
      <c r="N7" s="229">
        <v>1.2699999999999999E-16</v>
      </c>
      <c r="O7" s="335" t="s">
        <v>1619</v>
      </c>
      <c r="P7" s="337">
        <v>403912</v>
      </c>
      <c r="Q7" s="325"/>
    </row>
    <row r="8" spans="1:17">
      <c r="A8" s="333" t="s">
        <v>1629</v>
      </c>
      <c r="B8" s="228" t="s">
        <v>1627</v>
      </c>
      <c r="C8" s="228" t="s">
        <v>1582</v>
      </c>
      <c r="D8" s="228" t="s">
        <v>1581</v>
      </c>
      <c r="E8" s="228" t="s">
        <v>1623</v>
      </c>
      <c r="F8" s="228" t="s">
        <v>1632</v>
      </c>
      <c r="G8" s="228">
        <v>2</v>
      </c>
      <c r="H8" s="334">
        <v>18702313</v>
      </c>
      <c r="I8" s="335" t="s">
        <v>162</v>
      </c>
      <c r="J8" s="335" t="s">
        <v>166</v>
      </c>
      <c r="K8" s="336">
        <v>8.0299999999999996E-2</v>
      </c>
      <c r="L8" s="236">
        <v>3.6799999999999999E-2</v>
      </c>
      <c r="M8" s="236">
        <v>4.3E-3</v>
      </c>
      <c r="N8" s="229">
        <v>1.8730000000000001E-17</v>
      </c>
      <c r="O8" s="335" t="s">
        <v>1619</v>
      </c>
      <c r="P8" s="337">
        <v>403910</v>
      </c>
      <c r="Q8" s="325"/>
    </row>
    <row r="9" spans="1:17">
      <c r="A9" s="333" t="s">
        <v>1633</v>
      </c>
      <c r="B9" s="228" t="s">
        <v>1616</v>
      </c>
      <c r="C9" s="228" t="s">
        <v>1582</v>
      </c>
      <c r="D9" s="228" t="s">
        <v>1581</v>
      </c>
      <c r="E9" s="228" t="s">
        <v>1617</v>
      </c>
      <c r="F9" s="228" t="s">
        <v>1634</v>
      </c>
      <c r="G9" s="228">
        <v>2</v>
      </c>
      <c r="H9" s="334">
        <v>24018480</v>
      </c>
      <c r="I9" s="335" t="s">
        <v>165</v>
      </c>
      <c r="J9" s="335" t="s">
        <v>161</v>
      </c>
      <c r="K9" s="336">
        <v>0.45050000000000001</v>
      </c>
      <c r="L9" s="236">
        <v>1.5800000000000002E-2</v>
      </c>
      <c r="M9" s="236">
        <v>2.3E-3</v>
      </c>
      <c r="N9" s="229">
        <v>1.518E-11</v>
      </c>
      <c r="O9" s="335" t="s">
        <v>1619</v>
      </c>
      <c r="P9" s="337">
        <v>403040</v>
      </c>
      <c r="Q9" s="325"/>
    </row>
    <row r="10" spans="1:17">
      <c r="A10" s="333" t="s">
        <v>1635</v>
      </c>
      <c r="B10" s="228" t="s">
        <v>1616</v>
      </c>
      <c r="C10" s="228" t="s">
        <v>1582</v>
      </c>
      <c r="D10" s="228" t="s">
        <v>1636</v>
      </c>
      <c r="E10" s="228" t="s">
        <v>1617</v>
      </c>
      <c r="F10" s="228" t="s">
        <v>1637</v>
      </c>
      <c r="G10" s="228">
        <v>2</v>
      </c>
      <c r="H10" s="334">
        <v>26842146</v>
      </c>
      <c r="I10" s="335" t="s">
        <v>166</v>
      </c>
      <c r="J10" s="335" t="s">
        <v>161</v>
      </c>
      <c r="K10" s="336">
        <v>0.44309999999999999</v>
      </c>
      <c r="L10" s="236">
        <v>-1.55E-2</v>
      </c>
      <c r="M10" s="236">
        <v>2.3E-3</v>
      </c>
      <c r="N10" s="229">
        <v>3.7190000000000003E-11</v>
      </c>
      <c r="O10" s="335" t="s">
        <v>1625</v>
      </c>
      <c r="P10" s="337">
        <v>403911</v>
      </c>
      <c r="Q10" s="325"/>
    </row>
    <row r="11" spans="1:17">
      <c r="A11" s="333" t="s">
        <v>1638</v>
      </c>
      <c r="B11" s="228" t="s">
        <v>1627</v>
      </c>
      <c r="C11" s="228" t="s">
        <v>1582</v>
      </c>
      <c r="D11" s="228" t="s">
        <v>1581</v>
      </c>
      <c r="E11" s="228" t="s">
        <v>1623</v>
      </c>
      <c r="F11" s="228" t="s">
        <v>1639</v>
      </c>
      <c r="G11" s="228">
        <v>2</v>
      </c>
      <c r="H11" s="334">
        <v>42243850</v>
      </c>
      <c r="I11" s="335" t="s">
        <v>165</v>
      </c>
      <c r="J11" s="335" t="s">
        <v>161</v>
      </c>
      <c r="K11" s="336">
        <v>0.68100000000000005</v>
      </c>
      <c r="L11" s="236">
        <v>-1.72E-2</v>
      </c>
      <c r="M11" s="236">
        <v>2.5000000000000001E-3</v>
      </c>
      <c r="N11" s="229">
        <v>6.9680000000000002E-12</v>
      </c>
      <c r="O11" s="335" t="s">
        <v>1625</v>
      </c>
      <c r="P11" s="337">
        <v>403912</v>
      </c>
      <c r="Q11" s="325"/>
    </row>
    <row r="12" spans="1:17">
      <c r="A12" s="333" t="s">
        <v>1640</v>
      </c>
      <c r="B12" s="228" t="s">
        <v>1627</v>
      </c>
      <c r="C12" s="228" t="s">
        <v>1582</v>
      </c>
      <c r="D12" s="228" t="s">
        <v>1581</v>
      </c>
      <c r="E12" s="228" t="s">
        <v>1623</v>
      </c>
      <c r="F12" s="228" t="s">
        <v>1641</v>
      </c>
      <c r="G12" s="228">
        <v>2</v>
      </c>
      <c r="H12" s="334">
        <v>199723365</v>
      </c>
      <c r="I12" s="335" t="s">
        <v>165</v>
      </c>
      <c r="J12" s="335" t="s">
        <v>161</v>
      </c>
      <c r="K12" s="336">
        <v>0.56340000000000001</v>
      </c>
      <c r="L12" s="236">
        <v>2.07E-2</v>
      </c>
      <c r="M12" s="236">
        <v>2.3999999999999998E-3</v>
      </c>
      <c r="N12" s="229">
        <v>3.9350000000000002E-18</v>
      </c>
      <c r="O12" s="335" t="s">
        <v>1619</v>
      </c>
      <c r="P12" s="337">
        <v>396468</v>
      </c>
      <c r="Q12" s="325"/>
    </row>
    <row r="13" spans="1:17">
      <c r="A13" s="333" t="s">
        <v>1642</v>
      </c>
      <c r="B13" s="228" t="s">
        <v>1616</v>
      </c>
      <c r="C13" s="228" t="s">
        <v>1582</v>
      </c>
      <c r="D13" s="228" t="s">
        <v>1636</v>
      </c>
      <c r="E13" s="228" t="s">
        <v>1617</v>
      </c>
      <c r="F13" s="228" t="s">
        <v>1643</v>
      </c>
      <c r="G13" s="228">
        <v>2</v>
      </c>
      <c r="H13" s="334">
        <v>202970250</v>
      </c>
      <c r="I13" s="335" t="s">
        <v>162</v>
      </c>
      <c r="J13" s="335" t="s">
        <v>166</v>
      </c>
      <c r="K13" s="336">
        <v>0.52839999999999998</v>
      </c>
      <c r="L13" s="236">
        <v>-1.6899999999999998E-2</v>
      </c>
      <c r="M13" s="236">
        <v>2.3999999999999998E-3</v>
      </c>
      <c r="N13" s="229">
        <v>8.8829999999999996E-13</v>
      </c>
      <c r="O13" s="335" t="s">
        <v>1625</v>
      </c>
      <c r="P13" s="337">
        <v>396468</v>
      </c>
      <c r="Q13" s="325"/>
    </row>
    <row r="14" spans="1:17">
      <c r="A14" s="333" t="s">
        <v>1644</v>
      </c>
      <c r="B14" s="228" t="s">
        <v>1616</v>
      </c>
      <c r="C14" s="228" t="s">
        <v>1582</v>
      </c>
      <c r="D14" s="228" t="s">
        <v>1636</v>
      </c>
      <c r="E14" s="228" t="s">
        <v>1617</v>
      </c>
      <c r="F14" s="228" t="s">
        <v>1645</v>
      </c>
      <c r="G14" s="228">
        <v>2</v>
      </c>
      <c r="H14" s="334">
        <v>220382700</v>
      </c>
      <c r="I14" s="335" t="s">
        <v>162</v>
      </c>
      <c r="J14" s="335" t="s">
        <v>166</v>
      </c>
      <c r="K14" s="336">
        <v>0.49690000000000001</v>
      </c>
      <c r="L14" s="236">
        <v>-1.4999999999999999E-2</v>
      </c>
      <c r="M14" s="236">
        <v>2.3999999999999998E-3</v>
      </c>
      <c r="N14" s="229">
        <v>2.84E-10</v>
      </c>
      <c r="O14" s="335" t="s">
        <v>1625</v>
      </c>
      <c r="P14" s="337">
        <v>395598</v>
      </c>
      <c r="Q14" s="325"/>
    </row>
    <row r="15" spans="1:17">
      <c r="A15" s="333" t="s">
        <v>1646</v>
      </c>
      <c r="B15" s="228" t="s">
        <v>1627</v>
      </c>
      <c r="C15" s="228" t="s">
        <v>1582</v>
      </c>
      <c r="D15" s="228" t="s">
        <v>1581</v>
      </c>
      <c r="E15" s="228" t="s">
        <v>1617</v>
      </c>
      <c r="F15" s="228" t="s">
        <v>1647</v>
      </c>
      <c r="G15" s="228">
        <v>2</v>
      </c>
      <c r="H15" s="334">
        <v>239604970</v>
      </c>
      <c r="I15" s="335" t="s">
        <v>162</v>
      </c>
      <c r="J15" s="335" t="s">
        <v>161</v>
      </c>
      <c r="K15" s="336">
        <v>0.78869999999999996</v>
      </c>
      <c r="L15" s="236">
        <v>1.8499999999999999E-2</v>
      </c>
      <c r="M15" s="236">
        <v>2.8999999999999998E-3</v>
      </c>
      <c r="N15" s="229">
        <v>1.3959999999999999E-10</v>
      </c>
      <c r="O15" s="335" t="s">
        <v>1619</v>
      </c>
      <c r="P15" s="337">
        <v>396470</v>
      </c>
      <c r="Q15" s="325"/>
    </row>
    <row r="16" spans="1:17">
      <c r="A16" s="333" t="s">
        <v>1648</v>
      </c>
      <c r="B16" s="228" t="s">
        <v>1627</v>
      </c>
      <c r="C16" s="228" t="s">
        <v>1582</v>
      </c>
      <c r="D16" s="228" t="s">
        <v>1636</v>
      </c>
      <c r="E16" s="228" t="s">
        <v>1623</v>
      </c>
      <c r="F16" s="228" t="s">
        <v>1649</v>
      </c>
      <c r="G16" s="228">
        <v>2</v>
      </c>
      <c r="H16" s="334">
        <v>241844033</v>
      </c>
      <c r="I16" s="335" t="s">
        <v>162</v>
      </c>
      <c r="J16" s="335" t="s">
        <v>166</v>
      </c>
      <c r="K16" s="336">
        <v>0.52170000000000005</v>
      </c>
      <c r="L16" s="236">
        <v>1.8499999999999999E-2</v>
      </c>
      <c r="M16" s="236">
        <v>2.5000000000000001E-3</v>
      </c>
      <c r="N16" s="229">
        <v>1.1859999999999999E-13</v>
      </c>
      <c r="O16" s="335" t="s">
        <v>1619</v>
      </c>
      <c r="P16" s="337">
        <v>395598</v>
      </c>
      <c r="Q16" s="325"/>
    </row>
    <row r="17" spans="1:17">
      <c r="A17" s="333" t="s">
        <v>1650</v>
      </c>
      <c r="B17" s="228" t="s">
        <v>1621</v>
      </c>
      <c r="C17" s="228" t="s">
        <v>1582</v>
      </c>
      <c r="D17" s="228" t="s">
        <v>1581</v>
      </c>
      <c r="E17" s="228" t="s">
        <v>1623</v>
      </c>
      <c r="F17" s="228" t="s">
        <v>1651</v>
      </c>
      <c r="G17" s="228">
        <v>2</v>
      </c>
      <c r="H17" s="334">
        <v>242495953</v>
      </c>
      <c r="I17" s="335" t="s">
        <v>165</v>
      </c>
      <c r="J17" s="335" t="s">
        <v>161</v>
      </c>
      <c r="K17" s="336">
        <v>0.5464</v>
      </c>
      <c r="L17" s="236">
        <v>1.9099999999999999E-2</v>
      </c>
      <c r="M17" s="236">
        <v>2.3999999999999998E-3</v>
      </c>
      <c r="N17" s="229">
        <v>7.3869999999999995E-16</v>
      </c>
      <c r="O17" s="335" t="s">
        <v>1619</v>
      </c>
      <c r="P17" s="337">
        <v>395597</v>
      </c>
      <c r="Q17" s="325"/>
    </row>
    <row r="18" spans="1:17">
      <c r="A18" s="333" t="s">
        <v>1652</v>
      </c>
      <c r="B18" s="228" t="s">
        <v>1627</v>
      </c>
      <c r="C18" s="228" t="s">
        <v>1582</v>
      </c>
      <c r="D18" s="228" t="s">
        <v>1636</v>
      </c>
      <c r="E18" s="228" t="s">
        <v>1617</v>
      </c>
      <c r="F18" s="228" t="s">
        <v>1653</v>
      </c>
      <c r="G18" s="228">
        <v>3</v>
      </c>
      <c r="H18" s="334">
        <v>25179533</v>
      </c>
      <c r="I18" s="335" t="s">
        <v>162</v>
      </c>
      <c r="J18" s="335" t="s">
        <v>161</v>
      </c>
      <c r="K18" s="336">
        <v>0.85289999999999999</v>
      </c>
      <c r="L18" s="236">
        <v>2.0899999999999998E-2</v>
      </c>
      <c r="M18" s="236">
        <v>3.3E-3</v>
      </c>
      <c r="N18" s="229">
        <v>2.0960000000000001E-10</v>
      </c>
      <c r="O18" s="335" t="s">
        <v>1619</v>
      </c>
      <c r="P18" s="337">
        <v>403912</v>
      </c>
      <c r="Q18" s="325"/>
    </row>
    <row r="19" spans="1:17">
      <c r="A19" s="333" t="s">
        <v>1654</v>
      </c>
      <c r="B19" s="228" t="s">
        <v>1616</v>
      </c>
      <c r="C19" s="228" t="s">
        <v>1582</v>
      </c>
      <c r="D19" s="228" t="s">
        <v>1581</v>
      </c>
      <c r="E19" s="228" t="s">
        <v>1623</v>
      </c>
      <c r="F19" s="228" t="s">
        <v>1655</v>
      </c>
      <c r="G19" s="228">
        <v>3</v>
      </c>
      <c r="H19" s="334">
        <v>71583177</v>
      </c>
      <c r="I19" s="335" t="s">
        <v>165</v>
      </c>
      <c r="J19" s="335" t="s">
        <v>161</v>
      </c>
      <c r="K19" s="336">
        <v>0.56000000000000005</v>
      </c>
      <c r="L19" s="236">
        <v>-2.2100000000000002E-2</v>
      </c>
      <c r="M19" s="236">
        <v>2.3999999999999998E-3</v>
      </c>
      <c r="N19" s="229">
        <v>1.2469999999999999E-20</v>
      </c>
      <c r="O19" s="335" t="s">
        <v>1625</v>
      </c>
      <c r="P19" s="337">
        <v>396468</v>
      </c>
      <c r="Q19" s="325"/>
    </row>
    <row r="20" spans="1:17">
      <c r="A20" s="333" t="s">
        <v>1656</v>
      </c>
      <c r="B20" s="228" t="s">
        <v>1621</v>
      </c>
      <c r="C20" s="228" t="s">
        <v>1582</v>
      </c>
      <c r="D20" s="228" t="s">
        <v>1581</v>
      </c>
      <c r="E20" s="228" t="s">
        <v>1623</v>
      </c>
      <c r="F20" s="228" t="s">
        <v>1657</v>
      </c>
      <c r="G20" s="228">
        <v>3</v>
      </c>
      <c r="H20" s="334">
        <v>99420192</v>
      </c>
      <c r="I20" s="335" t="s">
        <v>162</v>
      </c>
      <c r="J20" s="335" t="s">
        <v>166</v>
      </c>
      <c r="K20" s="336">
        <v>7.6899999999999996E-2</v>
      </c>
      <c r="L20" s="236">
        <v>-3.7900000000000003E-2</v>
      </c>
      <c r="M20" s="236">
        <v>4.4000000000000003E-3</v>
      </c>
      <c r="N20" s="229">
        <v>8.8110000000000003E-18</v>
      </c>
      <c r="O20" s="335" t="s">
        <v>1625</v>
      </c>
      <c r="P20" s="337">
        <v>396468</v>
      </c>
      <c r="Q20" s="325"/>
    </row>
    <row r="21" spans="1:17">
      <c r="A21" s="333" t="s">
        <v>1658</v>
      </c>
      <c r="B21" s="228" t="s">
        <v>1627</v>
      </c>
      <c r="C21" s="228" t="s">
        <v>1582</v>
      </c>
      <c r="D21" s="228" t="s">
        <v>1581</v>
      </c>
      <c r="E21" s="228" t="s">
        <v>1623</v>
      </c>
      <c r="F21" s="228" t="s">
        <v>1659</v>
      </c>
      <c r="G21" s="228">
        <v>4</v>
      </c>
      <c r="H21" s="334">
        <v>145330628</v>
      </c>
      <c r="I21" s="335" t="s">
        <v>165</v>
      </c>
      <c r="J21" s="335" t="s">
        <v>161</v>
      </c>
      <c r="K21" s="336">
        <v>0.59179999999999999</v>
      </c>
      <c r="L21" s="236">
        <v>-2.2599999999999999E-2</v>
      </c>
      <c r="M21" s="236">
        <v>2.3999999999999998E-3</v>
      </c>
      <c r="N21" s="229">
        <v>4.2010000000000003E-21</v>
      </c>
      <c r="O21" s="335" t="s">
        <v>1625</v>
      </c>
      <c r="P21" s="337">
        <v>396469</v>
      </c>
      <c r="Q21" s="325"/>
    </row>
    <row r="22" spans="1:17">
      <c r="A22" s="333" t="s">
        <v>1660</v>
      </c>
      <c r="B22" s="228" t="s">
        <v>1627</v>
      </c>
      <c r="C22" s="228" t="s">
        <v>1582</v>
      </c>
      <c r="D22" s="228" t="s">
        <v>1581</v>
      </c>
      <c r="E22" s="228" t="s">
        <v>1623</v>
      </c>
      <c r="F22" s="228" t="s">
        <v>895</v>
      </c>
      <c r="G22" s="228">
        <v>6</v>
      </c>
      <c r="H22" s="334">
        <v>7720059</v>
      </c>
      <c r="I22" s="335" t="s">
        <v>165</v>
      </c>
      <c r="J22" s="335" t="s">
        <v>161</v>
      </c>
      <c r="K22" s="336">
        <v>0.47799999999999998</v>
      </c>
      <c r="L22" s="236">
        <v>-2.2700000000000001E-2</v>
      </c>
      <c r="M22" s="236">
        <v>2.3E-3</v>
      </c>
      <c r="N22" s="229">
        <v>2.1739999999999998E-22</v>
      </c>
      <c r="O22" s="335" t="s">
        <v>1625</v>
      </c>
      <c r="P22" s="337">
        <v>403912</v>
      </c>
      <c r="Q22" s="325"/>
    </row>
    <row r="23" spans="1:17">
      <c r="A23" s="333" t="s">
        <v>1661</v>
      </c>
      <c r="B23" s="228" t="s">
        <v>1627</v>
      </c>
      <c r="C23" s="228" t="s">
        <v>1582</v>
      </c>
      <c r="D23" s="228" t="s">
        <v>1581</v>
      </c>
      <c r="E23" s="228" t="s">
        <v>1623</v>
      </c>
      <c r="F23" s="228" t="s">
        <v>1662</v>
      </c>
      <c r="G23" s="228">
        <v>6</v>
      </c>
      <c r="H23" s="334">
        <v>34188892</v>
      </c>
      <c r="I23" s="335" t="s">
        <v>165</v>
      </c>
      <c r="J23" s="335" t="s">
        <v>166</v>
      </c>
      <c r="K23" s="336">
        <v>0.93740000000000001</v>
      </c>
      <c r="L23" s="236">
        <v>-3.5999999999999997E-2</v>
      </c>
      <c r="M23" s="236">
        <v>4.8999999999999998E-3</v>
      </c>
      <c r="N23" s="229">
        <v>1.987E-13</v>
      </c>
      <c r="O23" s="335" t="s">
        <v>1625</v>
      </c>
      <c r="P23" s="337">
        <v>403911</v>
      </c>
      <c r="Q23" s="325"/>
    </row>
    <row r="24" spans="1:17">
      <c r="A24" s="333" t="s">
        <v>1663</v>
      </c>
      <c r="B24" s="228" t="s">
        <v>1627</v>
      </c>
      <c r="C24" s="228" t="s">
        <v>1582</v>
      </c>
      <c r="D24" s="228" t="s">
        <v>1636</v>
      </c>
      <c r="E24" s="228" t="s">
        <v>1617</v>
      </c>
      <c r="F24" s="228" t="s">
        <v>1664</v>
      </c>
      <c r="G24" s="228">
        <v>6</v>
      </c>
      <c r="H24" s="334">
        <v>44447598</v>
      </c>
      <c r="I24" s="335" t="s">
        <v>165</v>
      </c>
      <c r="J24" s="335" t="s">
        <v>161</v>
      </c>
      <c r="K24" s="336">
        <v>0.51690000000000003</v>
      </c>
      <c r="L24" s="236">
        <v>-1.5100000000000001E-2</v>
      </c>
      <c r="M24" s="236">
        <v>2.3E-3</v>
      </c>
      <c r="N24" s="229">
        <v>1.039E-10</v>
      </c>
      <c r="O24" s="335" t="s">
        <v>1625</v>
      </c>
      <c r="P24" s="337">
        <v>403911</v>
      </c>
      <c r="Q24" s="325"/>
    </row>
    <row r="25" spans="1:17">
      <c r="A25" s="333" t="s">
        <v>1665</v>
      </c>
      <c r="B25" s="228" t="s">
        <v>1627</v>
      </c>
      <c r="C25" s="228" t="s">
        <v>1582</v>
      </c>
      <c r="D25" s="228" t="s">
        <v>1636</v>
      </c>
      <c r="E25" s="228" t="s">
        <v>1617</v>
      </c>
      <c r="F25" s="228" t="s">
        <v>1666</v>
      </c>
      <c r="G25" s="228">
        <v>6</v>
      </c>
      <c r="H25" s="334">
        <v>45622748</v>
      </c>
      <c r="I25" s="335" t="s">
        <v>165</v>
      </c>
      <c r="J25" s="335" t="s">
        <v>162</v>
      </c>
      <c r="K25" s="336">
        <v>0.2853</v>
      </c>
      <c r="L25" s="236">
        <v>-1.54E-2</v>
      </c>
      <c r="M25" s="236">
        <v>2.5999999999999999E-3</v>
      </c>
      <c r="N25" s="229">
        <v>2.4709999999999998E-9</v>
      </c>
      <c r="O25" s="335" t="s">
        <v>1625</v>
      </c>
      <c r="P25" s="337">
        <v>403910</v>
      </c>
      <c r="Q25" s="325"/>
    </row>
    <row r="26" spans="1:17">
      <c r="A26" s="333" t="s">
        <v>1667</v>
      </c>
      <c r="B26" s="228" t="s">
        <v>1621</v>
      </c>
      <c r="C26" s="228" t="s">
        <v>1582</v>
      </c>
      <c r="D26" s="228" t="s">
        <v>1636</v>
      </c>
      <c r="E26" s="228" t="s">
        <v>1617</v>
      </c>
      <c r="F26" s="228" t="s">
        <v>1668</v>
      </c>
      <c r="G26" s="228">
        <v>7</v>
      </c>
      <c r="H26" s="334">
        <v>27182329</v>
      </c>
      <c r="I26" s="335" t="s">
        <v>162</v>
      </c>
      <c r="J26" s="335" t="s">
        <v>161</v>
      </c>
      <c r="K26" s="336">
        <v>0.86680000000000001</v>
      </c>
      <c r="L26" s="236">
        <v>2.0799999999999999E-2</v>
      </c>
      <c r="M26" s="236">
        <v>3.3999999999999998E-3</v>
      </c>
      <c r="N26" s="229">
        <v>1.312E-9</v>
      </c>
      <c r="O26" s="335" t="s">
        <v>1619</v>
      </c>
      <c r="P26" s="337">
        <v>403910</v>
      </c>
      <c r="Q26" s="325"/>
    </row>
    <row r="27" spans="1:17">
      <c r="A27" s="333" t="s">
        <v>1669</v>
      </c>
      <c r="B27" s="228" t="s">
        <v>1627</v>
      </c>
      <c r="C27" s="228" t="s">
        <v>1582</v>
      </c>
      <c r="D27" s="228" t="s">
        <v>1581</v>
      </c>
      <c r="E27" s="228" t="s">
        <v>1623</v>
      </c>
      <c r="F27" s="228" t="s">
        <v>1670</v>
      </c>
      <c r="G27" s="228">
        <v>7</v>
      </c>
      <c r="H27" s="334">
        <v>46448518</v>
      </c>
      <c r="I27" s="335" t="s">
        <v>162</v>
      </c>
      <c r="J27" s="335" t="s">
        <v>166</v>
      </c>
      <c r="K27" s="336">
        <v>0.49559999999999998</v>
      </c>
      <c r="L27" s="236">
        <v>-1.83E-2</v>
      </c>
      <c r="M27" s="236">
        <v>2.3999999999999998E-3</v>
      </c>
      <c r="N27" s="229">
        <v>6.8130000000000001E-15</v>
      </c>
      <c r="O27" s="335" t="s">
        <v>1625</v>
      </c>
      <c r="P27" s="337">
        <v>396469</v>
      </c>
      <c r="Q27" s="325"/>
    </row>
    <row r="28" spans="1:17">
      <c r="A28" s="333" t="s">
        <v>1671</v>
      </c>
      <c r="B28" s="228" t="s">
        <v>1616</v>
      </c>
      <c r="C28" s="228" t="s">
        <v>1582</v>
      </c>
      <c r="D28" s="228" t="s">
        <v>1581</v>
      </c>
      <c r="E28" s="228" t="s">
        <v>1623</v>
      </c>
      <c r="F28" s="228" t="s">
        <v>1672</v>
      </c>
      <c r="G28" s="228">
        <v>8</v>
      </c>
      <c r="H28" s="334">
        <v>145504343</v>
      </c>
      <c r="I28" s="335" t="s">
        <v>162</v>
      </c>
      <c r="J28" s="335" t="s">
        <v>166</v>
      </c>
      <c r="K28" s="336">
        <v>0.36309999999999998</v>
      </c>
      <c r="L28" s="236">
        <v>-2.3400000000000001E-2</v>
      </c>
      <c r="M28" s="236">
        <v>2.5000000000000001E-3</v>
      </c>
      <c r="N28" s="229">
        <v>6.4700000000000002E-21</v>
      </c>
      <c r="O28" s="335" t="s">
        <v>1625</v>
      </c>
      <c r="P28" s="337">
        <v>396470</v>
      </c>
      <c r="Q28" s="325"/>
    </row>
    <row r="29" spans="1:17">
      <c r="A29" s="333" t="s">
        <v>1673</v>
      </c>
      <c r="B29" s="228" t="s">
        <v>1674</v>
      </c>
      <c r="C29" s="228" t="s">
        <v>1582</v>
      </c>
      <c r="D29" s="228" t="s">
        <v>1581</v>
      </c>
      <c r="E29" s="228" t="s">
        <v>1623</v>
      </c>
      <c r="F29" s="228" t="s">
        <v>1675</v>
      </c>
      <c r="G29" s="228">
        <v>12</v>
      </c>
      <c r="H29" s="334">
        <v>2908330</v>
      </c>
      <c r="I29" s="335" t="s">
        <v>165</v>
      </c>
      <c r="J29" s="335" t="s">
        <v>166</v>
      </c>
      <c r="K29" s="336">
        <v>3.1199999999999999E-2</v>
      </c>
      <c r="L29" s="236">
        <v>-5.3100000000000001E-2</v>
      </c>
      <c r="M29" s="236">
        <v>6.8999999999999999E-3</v>
      </c>
      <c r="N29" s="229">
        <v>1.447E-14</v>
      </c>
      <c r="O29" s="335" t="s">
        <v>1625</v>
      </c>
      <c r="P29" s="337">
        <v>394169</v>
      </c>
      <c r="Q29" s="325"/>
    </row>
    <row r="30" spans="1:17">
      <c r="A30" s="333" t="s">
        <v>1676</v>
      </c>
      <c r="B30" s="228" t="s">
        <v>1621</v>
      </c>
      <c r="C30" s="228" t="s">
        <v>1582</v>
      </c>
      <c r="D30" s="228" t="s">
        <v>1581</v>
      </c>
      <c r="E30" s="228" t="s">
        <v>1623</v>
      </c>
      <c r="F30" s="228" t="s">
        <v>1677</v>
      </c>
      <c r="G30" s="228">
        <v>13</v>
      </c>
      <c r="H30" s="334">
        <v>71647588</v>
      </c>
      <c r="I30" s="335" t="s">
        <v>165</v>
      </c>
      <c r="J30" s="335" t="s">
        <v>166</v>
      </c>
      <c r="K30" s="336">
        <v>0.34520000000000001</v>
      </c>
      <c r="L30" s="236">
        <v>-2.4500000000000001E-2</v>
      </c>
      <c r="M30" s="236">
        <v>2.5000000000000001E-3</v>
      </c>
      <c r="N30" s="229">
        <v>1.7399999999999999E-23</v>
      </c>
      <c r="O30" s="335" t="s">
        <v>1625</v>
      </c>
      <c r="P30" s="337">
        <v>403912</v>
      </c>
      <c r="Q30" s="325"/>
    </row>
    <row r="31" spans="1:17">
      <c r="A31" s="333" t="s">
        <v>1678</v>
      </c>
      <c r="B31" s="228" t="s">
        <v>1616</v>
      </c>
      <c r="C31" s="228" t="s">
        <v>1582</v>
      </c>
      <c r="D31" s="228" t="s">
        <v>1581</v>
      </c>
      <c r="E31" s="228" t="s">
        <v>1623</v>
      </c>
      <c r="F31" s="228" t="s">
        <v>1679</v>
      </c>
      <c r="G31" s="228">
        <v>14</v>
      </c>
      <c r="H31" s="334">
        <v>74817418</v>
      </c>
      <c r="I31" s="335" t="s">
        <v>165</v>
      </c>
      <c r="J31" s="335" t="s">
        <v>161</v>
      </c>
      <c r="K31" s="336">
        <v>0.4017</v>
      </c>
      <c r="L31" s="236">
        <v>2.1299999999999999E-2</v>
      </c>
      <c r="M31" s="236">
        <v>2.3999999999999998E-3</v>
      </c>
      <c r="N31" s="229">
        <v>9.5260000000000004E-19</v>
      </c>
      <c r="O31" s="335" t="s">
        <v>1619</v>
      </c>
      <c r="P31" s="337">
        <v>396470</v>
      </c>
      <c r="Q31" s="325"/>
    </row>
    <row r="32" spans="1:17">
      <c r="A32" s="333" t="s">
        <v>1680</v>
      </c>
      <c r="B32" s="228" t="s">
        <v>1616</v>
      </c>
      <c r="C32" s="228" t="s">
        <v>1582</v>
      </c>
      <c r="D32" s="228" t="s">
        <v>1622</v>
      </c>
      <c r="E32" s="228" t="s">
        <v>1623</v>
      </c>
      <c r="F32" s="228" t="s">
        <v>1681</v>
      </c>
      <c r="G32" s="228">
        <v>15</v>
      </c>
      <c r="H32" s="334">
        <v>40397191</v>
      </c>
      <c r="I32" s="335" t="s">
        <v>166</v>
      </c>
      <c r="J32" s="335" t="s">
        <v>161</v>
      </c>
      <c r="K32" s="336">
        <v>0.80500000000000005</v>
      </c>
      <c r="L32" s="236">
        <v>2.12E-2</v>
      </c>
      <c r="M32" s="236">
        <v>3.0000000000000001E-3</v>
      </c>
      <c r="N32" s="229">
        <v>1.5569999999999999E-12</v>
      </c>
      <c r="O32" s="335" t="s">
        <v>1619</v>
      </c>
      <c r="P32" s="337">
        <v>403040</v>
      </c>
      <c r="Q32" s="325"/>
    </row>
    <row r="33" spans="1:17">
      <c r="A33" s="333" t="s">
        <v>1682</v>
      </c>
      <c r="B33" s="228" t="s">
        <v>1627</v>
      </c>
      <c r="C33" s="228" t="s">
        <v>1582</v>
      </c>
      <c r="D33" s="228" t="s">
        <v>1636</v>
      </c>
      <c r="E33" s="228" t="s">
        <v>1623</v>
      </c>
      <c r="F33" s="228" t="s">
        <v>1683</v>
      </c>
      <c r="G33" s="228">
        <v>15</v>
      </c>
      <c r="H33" s="334">
        <v>41255396</v>
      </c>
      <c r="I33" s="335" t="s">
        <v>165</v>
      </c>
      <c r="J33" s="335" t="s">
        <v>166</v>
      </c>
      <c r="K33" s="336">
        <v>0.52210000000000001</v>
      </c>
      <c r="L33" s="236">
        <v>-1.7100000000000001E-2</v>
      </c>
      <c r="M33" s="236">
        <v>2.3E-3</v>
      </c>
      <c r="N33" s="229">
        <v>3.445E-13</v>
      </c>
      <c r="O33" s="335" t="s">
        <v>1625</v>
      </c>
      <c r="P33" s="337">
        <v>403039</v>
      </c>
      <c r="Q33" s="325"/>
    </row>
    <row r="34" spans="1:17">
      <c r="A34" s="333" t="s">
        <v>1684</v>
      </c>
      <c r="B34" s="228" t="s">
        <v>1616</v>
      </c>
      <c r="C34" s="228" t="s">
        <v>1582</v>
      </c>
      <c r="D34" s="228" t="s">
        <v>1581</v>
      </c>
      <c r="E34" s="228" t="s">
        <v>1623</v>
      </c>
      <c r="F34" s="228" t="s">
        <v>1685</v>
      </c>
      <c r="G34" s="228">
        <v>16</v>
      </c>
      <c r="H34" s="334">
        <v>3583173</v>
      </c>
      <c r="I34" s="335" t="s">
        <v>162</v>
      </c>
      <c r="J34" s="335" t="s">
        <v>166</v>
      </c>
      <c r="K34" s="336">
        <v>0.22020000000000001</v>
      </c>
      <c r="L34" s="236">
        <v>-3.0800000000000001E-2</v>
      </c>
      <c r="M34" s="236">
        <v>2.8E-3</v>
      </c>
      <c r="N34" s="229">
        <v>9.0730000000000007E-28</v>
      </c>
      <c r="O34" s="335" t="s">
        <v>1625</v>
      </c>
      <c r="P34" s="337">
        <v>403910</v>
      </c>
      <c r="Q34" s="325"/>
    </row>
    <row r="35" spans="1:17">
      <c r="A35" s="333" t="s">
        <v>1686</v>
      </c>
      <c r="B35" s="228" t="s">
        <v>1616</v>
      </c>
      <c r="C35" s="228" t="s">
        <v>1582</v>
      </c>
      <c r="D35" s="228" t="s">
        <v>1636</v>
      </c>
      <c r="E35" s="228" t="s">
        <v>1617</v>
      </c>
      <c r="F35" s="228" t="s">
        <v>1687</v>
      </c>
      <c r="G35" s="228">
        <v>16</v>
      </c>
      <c r="H35" s="334">
        <v>10136889</v>
      </c>
      <c r="I35" s="335" t="s">
        <v>162</v>
      </c>
      <c r="J35" s="335" t="s">
        <v>161</v>
      </c>
      <c r="K35" s="336">
        <v>0.73780000000000001</v>
      </c>
      <c r="L35" s="236">
        <v>-1.6899999999999998E-2</v>
      </c>
      <c r="M35" s="236">
        <v>2.7000000000000001E-3</v>
      </c>
      <c r="N35" s="229">
        <v>1.988E-10</v>
      </c>
      <c r="O35" s="335" t="s">
        <v>1625</v>
      </c>
      <c r="P35" s="337">
        <v>403912</v>
      </c>
      <c r="Q35" s="325"/>
    </row>
    <row r="36" spans="1:17">
      <c r="A36" s="333" t="s">
        <v>1688</v>
      </c>
      <c r="B36" s="228" t="s">
        <v>1616</v>
      </c>
      <c r="C36" s="228" t="s">
        <v>1582</v>
      </c>
      <c r="D36" s="228" t="s">
        <v>1636</v>
      </c>
      <c r="E36" s="228" t="s">
        <v>1623</v>
      </c>
      <c r="F36" s="228" t="s">
        <v>1689</v>
      </c>
      <c r="G36" s="228">
        <v>16</v>
      </c>
      <c r="H36" s="334">
        <v>50188929</v>
      </c>
      <c r="I36" s="335" t="s">
        <v>165</v>
      </c>
      <c r="J36" s="335" t="s">
        <v>161</v>
      </c>
      <c r="K36" s="336">
        <v>6.0100000000000001E-2</v>
      </c>
      <c r="L36" s="236">
        <v>-3.5099999999999999E-2</v>
      </c>
      <c r="M36" s="236">
        <v>5.0000000000000001E-3</v>
      </c>
      <c r="N36" s="229">
        <v>2.088E-12</v>
      </c>
      <c r="O36" s="335" t="s">
        <v>1625</v>
      </c>
      <c r="P36" s="337">
        <v>403910</v>
      </c>
      <c r="Q36" s="325"/>
    </row>
    <row r="37" spans="1:17">
      <c r="A37" s="333" t="s">
        <v>1690</v>
      </c>
      <c r="B37" s="228" t="s">
        <v>1691</v>
      </c>
      <c r="C37" s="228" t="s">
        <v>1582</v>
      </c>
      <c r="D37" s="228" t="s">
        <v>1636</v>
      </c>
      <c r="E37" s="228" t="s">
        <v>1617</v>
      </c>
      <c r="F37" s="228" t="s">
        <v>1692</v>
      </c>
      <c r="G37" s="228">
        <v>17</v>
      </c>
      <c r="H37" s="334">
        <v>7163350</v>
      </c>
      <c r="I37" s="335" t="s">
        <v>165</v>
      </c>
      <c r="J37" s="335" t="s">
        <v>161</v>
      </c>
      <c r="K37" s="336">
        <v>0.85670000000000002</v>
      </c>
      <c r="L37" s="236">
        <v>2.1700000000000001E-2</v>
      </c>
      <c r="M37" s="236">
        <v>3.3E-3</v>
      </c>
      <c r="N37" s="229">
        <v>9.6360000000000004E-11</v>
      </c>
      <c r="O37" s="335" t="s">
        <v>1619</v>
      </c>
      <c r="P37" s="337">
        <v>403041</v>
      </c>
      <c r="Q37" s="325"/>
    </row>
    <row r="38" spans="1:17">
      <c r="A38" s="333" t="s">
        <v>1693</v>
      </c>
      <c r="B38" s="228" t="s">
        <v>1616</v>
      </c>
      <c r="C38" s="228" t="s">
        <v>1582</v>
      </c>
      <c r="D38" s="228" t="s">
        <v>1636</v>
      </c>
      <c r="E38" s="228" t="s">
        <v>1617</v>
      </c>
      <c r="F38" s="228" t="s">
        <v>1694</v>
      </c>
      <c r="G38" s="228">
        <v>17</v>
      </c>
      <c r="H38" s="334">
        <v>16030520</v>
      </c>
      <c r="I38" s="335" t="s">
        <v>162</v>
      </c>
      <c r="J38" s="335" t="s">
        <v>166</v>
      </c>
      <c r="K38" s="336">
        <v>0.46539999999999998</v>
      </c>
      <c r="L38" s="236">
        <v>1.47E-2</v>
      </c>
      <c r="M38" s="236">
        <v>2.3E-3</v>
      </c>
      <c r="N38" s="229">
        <v>3.4340000000000002E-10</v>
      </c>
      <c r="O38" s="335" t="s">
        <v>1619</v>
      </c>
      <c r="P38" s="337">
        <v>403039</v>
      </c>
      <c r="Q38" s="325"/>
    </row>
    <row r="39" spans="1:17">
      <c r="A39" s="333" t="s">
        <v>1695</v>
      </c>
      <c r="B39" s="228" t="s">
        <v>1627</v>
      </c>
      <c r="C39" s="228" t="s">
        <v>1582</v>
      </c>
      <c r="D39" s="228" t="s">
        <v>1581</v>
      </c>
      <c r="E39" s="228" t="s">
        <v>1617</v>
      </c>
      <c r="F39" s="228" t="s">
        <v>1696</v>
      </c>
      <c r="G39" s="228">
        <v>17</v>
      </c>
      <c r="H39" s="334">
        <v>46552229</v>
      </c>
      <c r="I39" s="335" t="s">
        <v>162</v>
      </c>
      <c r="J39" s="335" t="s">
        <v>166</v>
      </c>
      <c r="K39" s="336">
        <v>0.78220000000000001</v>
      </c>
      <c r="L39" s="236">
        <v>0.02</v>
      </c>
      <c r="M39" s="236">
        <v>2.8E-3</v>
      </c>
      <c r="N39" s="229">
        <v>1.879E-12</v>
      </c>
      <c r="O39" s="335" t="s">
        <v>1619</v>
      </c>
      <c r="P39" s="337">
        <v>403910</v>
      </c>
      <c r="Q39" s="325"/>
    </row>
    <row r="40" spans="1:17">
      <c r="A40" s="333" t="s">
        <v>1697</v>
      </c>
      <c r="B40" s="228" t="s">
        <v>1627</v>
      </c>
      <c r="C40" s="228" t="s">
        <v>1582</v>
      </c>
      <c r="D40" s="228" t="s">
        <v>1581</v>
      </c>
      <c r="E40" s="228" t="s">
        <v>1623</v>
      </c>
      <c r="F40" s="228" t="s">
        <v>1698</v>
      </c>
      <c r="G40" s="228">
        <v>17</v>
      </c>
      <c r="H40" s="334">
        <v>54195453</v>
      </c>
      <c r="I40" s="335" t="s">
        <v>162</v>
      </c>
      <c r="J40" s="335" t="s">
        <v>166</v>
      </c>
      <c r="K40" s="336">
        <v>0.40429999999999999</v>
      </c>
      <c r="L40" s="236">
        <v>2.0899999999999998E-2</v>
      </c>
      <c r="M40" s="236">
        <v>2.3999999999999998E-3</v>
      </c>
      <c r="N40" s="229">
        <v>1.2689999999999999E-18</v>
      </c>
      <c r="O40" s="335" t="s">
        <v>1619</v>
      </c>
      <c r="P40" s="337">
        <v>403912</v>
      </c>
      <c r="Q40" s="325"/>
    </row>
    <row r="41" spans="1:17">
      <c r="A41" s="333" t="s">
        <v>1699</v>
      </c>
      <c r="B41" s="228" t="s">
        <v>1616</v>
      </c>
      <c r="C41" s="228" t="s">
        <v>1582</v>
      </c>
      <c r="D41" s="228" t="s">
        <v>1636</v>
      </c>
      <c r="E41" s="228" t="s">
        <v>1617</v>
      </c>
      <c r="F41" s="228" t="s">
        <v>1700</v>
      </c>
      <c r="G41" s="228">
        <v>17</v>
      </c>
      <c r="H41" s="334">
        <v>62497964</v>
      </c>
      <c r="I41" s="335" t="s">
        <v>162</v>
      </c>
      <c r="J41" s="335" t="s">
        <v>166</v>
      </c>
      <c r="K41" s="336">
        <v>2.64E-2</v>
      </c>
      <c r="L41" s="236">
        <v>-4.5100000000000001E-2</v>
      </c>
      <c r="M41" s="236">
        <v>7.6E-3</v>
      </c>
      <c r="N41" s="229">
        <v>3.0180000000000001E-9</v>
      </c>
      <c r="O41" s="335" t="s">
        <v>1625</v>
      </c>
      <c r="P41" s="337">
        <v>382520</v>
      </c>
      <c r="Q41" s="325"/>
    </row>
    <row r="42" spans="1:17">
      <c r="A42" s="333" t="s">
        <v>1701</v>
      </c>
      <c r="B42" s="228" t="s">
        <v>1616</v>
      </c>
      <c r="C42" s="228" t="s">
        <v>1582</v>
      </c>
      <c r="D42" s="228" t="s">
        <v>1581</v>
      </c>
      <c r="E42" s="228" t="s">
        <v>1623</v>
      </c>
      <c r="F42" s="228" t="s">
        <v>1702</v>
      </c>
      <c r="G42" s="228">
        <v>17</v>
      </c>
      <c r="H42" s="334">
        <v>79952944</v>
      </c>
      <c r="I42" s="335" t="s">
        <v>162</v>
      </c>
      <c r="J42" s="335" t="s">
        <v>166</v>
      </c>
      <c r="K42" s="336">
        <v>0.1115</v>
      </c>
      <c r="L42" s="236">
        <v>3.6700000000000003E-2</v>
      </c>
      <c r="M42" s="236">
        <v>3.8999999999999998E-3</v>
      </c>
      <c r="N42" s="229">
        <v>9.1549999999999994E-21</v>
      </c>
      <c r="O42" s="335" t="s">
        <v>1619</v>
      </c>
      <c r="P42" s="337">
        <v>384317</v>
      </c>
      <c r="Q42" s="325"/>
    </row>
    <row r="43" spans="1:17">
      <c r="A43" s="333" t="s">
        <v>1703</v>
      </c>
      <c r="B43" s="228" t="s">
        <v>1627</v>
      </c>
      <c r="C43" s="228" t="s">
        <v>1582</v>
      </c>
      <c r="D43" s="228" t="s">
        <v>1581</v>
      </c>
      <c r="E43" s="228" t="s">
        <v>1623</v>
      </c>
      <c r="F43" s="228" t="s">
        <v>1704</v>
      </c>
      <c r="G43" s="228">
        <v>18</v>
      </c>
      <c r="H43" s="334">
        <v>21074255</v>
      </c>
      <c r="I43" s="335" t="s">
        <v>165</v>
      </c>
      <c r="J43" s="335" t="s">
        <v>161</v>
      </c>
      <c r="K43" s="336">
        <v>0.40899999999999997</v>
      </c>
      <c r="L43" s="236">
        <v>-1.6500000000000001E-2</v>
      </c>
      <c r="M43" s="236">
        <v>2.3999999999999998E-3</v>
      </c>
      <c r="N43" s="229">
        <v>6.9669999999999997E-12</v>
      </c>
      <c r="O43" s="335" t="s">
        <v>1625</v>
      </c>
      <c r="P43" s="337">
        <v>403039</v>
      </c>
      <c r="Q43" s="325"/>
    </row>
    <row r="44" spans="1:17">
      <c r="A44" s="333" t="s">
        <v>1705</v>
      </c>
      <c r="B44" s="228" t="s">
        <v>1627</v>
      </c>
      <c r="C44" s="228" t="s">
        <v>1582</v>
      </c>
      <c r="D44" s="228" t="s">
        <v>1581</v>
      </c>
      <c r="E44" s="228" t="s">
        <v>1623</v>
      </c>
      <c r="F44" s="228" t="s">
        <v>1706</v>
      </c>
      <c r="G44" s="228">
        <v>18</v>
      </c>
      <c r="H44" s="334">
        <v>22290711</v>
      </c>
      <c r="I44" s="335" t="s">
        <v>162</v>
      </c>
      <c r="J44" s="335" t="s">
        <v>166</v>
      </c>
      <c r="K44" s="336">
        <v>0.68100000000000005</v>
      </c>
      <c r="L44" s="236">
        <v>-1.7299999999999999E-2</v>
      </c>
      <c r="M44" s="236">
        <v>2.5000000000000001E-3</v>
      </c>
      <c r="N44" s="229">
        <v>5.2350000000000002E-12</v>
      </c>
      <c r="O44" s="335" t="s">
        <v>1625</v>
      </c>
      <c r="P44" s="337">
        <v>403912</v>
      </c>
      <c r="Q44" s="325"/>
    </row>
    <row r="45" spans="1:17">
      <c r="A45" s="333" t="s">
        <v>1707</v>
      </c>
      <c r="B45" s="228" t="s">
        <v>1621</v>
      </c>
      <c r="C45" s="228" t="s">
        <v>1582</v>
      </c>
      <c r="D45" s="228" t="s">
        <v>1636</v>
      </c>
      <c r="E45" s="228" t="s">
        <v>1617</v>
      </c>
      <c r="F45" s="228" t="s">
        <v>1708</v>
      </c>
      <c r="G45" s="228">
        <v>18</v>
      </c>
      <c r="H45" s="334">
        <v>53566471</v>
      </c>
      <c r="I45" s="335" t="s">
        <v>165</v>
      </c>
      <c r="J45" s="335" t="s">
        <v>166</v>
      </c>
      <c r="K45" s="336">
        <v>0.32890000000000003</v>
      </c>
      <c r="L45" s="236">
        <v>1.6199999999999999E-2</v>
      </c>
      <c r="M45" s="236">
        <v>2.5000000000000001E-3</v>
      </c>
      <c r="N45" s="229">
        <v>7.0069999999999997E-11</v>
      </c>
      <c r="O45" s="335" t="s">
        <v>1619</v>
      </c>
      <c r="P45" s="337">
        <v>403912</v>
      </c>
      <c r="Q45" s="325"/>
    </row>
    <row r="46" spans="1:17">
      <c r="A46" s="333" t="s">
        <v>1709</v>
      </c>
      <c r="B46" s="228" t="s">
        <v>1627</v>
      </c>
      <c r="C46" s="228" t="s">
        <v>1582</v>
      </c>
      <c r="D46" s="228" t="s">
        <v>1636</v>
      </c>
      <c r="E46" s="228" t="s">
        <v>1617</v>
      </c>
      <c r="F46" s="228" t="s">
        <v>1710</v>
      </c>
      <c r="G46" s="228">
        <v>19</v>
      </c>
      <c r="H46" s="334">
        <v>36881643</v>
      </c>
      <c r="I46" s="335" t="s">
        <v>165</v>
      </c>
      <c r="J46" s="335" t="s">
        <v>161</v>
      </c>
      <c r="K46" s="336">
        <v>0.70899999999999996</v>
      </c>
      <c r="L46" s="236">
        <v>-1.52E-2</v>
      </c>
      <c r="M46" s="236">
        <v>2.5999999999999999E-3</v>
      </c>
      <c r="N46" s="229">
        <v>3.7180000000000002E-9</v>
      </c>
      <c r="O46" s="335" t="s">
        <v>1625</v>
      </c>
      <c r="P46" s="337">
        <v>403911</v>
      </c>
      <c r="Q46" s="325"/>
    </row>
    <row r="47" spans="1:17">
      <c r="A47" s="333" t="s">
        <v>1711</v>
      </c>
      <c r="B47" s="228" t="s">
        <v>1627</v>
      </c>
      <c r="C47" s="228" t="s">
        <v>1582</v>
      </c>
      <c r="D47" s="228" t="s">
        <v>1581</v>
      </c>
      <c r="E47" s="228" t="s">
        <v>1712</v>
      </c>
      <c r="F47" s="228" t="s">
        <v>1713</v>
      </c>
      <c r="G47" s="228">
        <v>1</v>
      </c>
      <c r="H47" s="334">
        <v>118911295</v>
      </c>
      <c r="I47" s="335" t="s">
        <v>162</v>
      </c>
      <c r="J47" s="335" t="s">
        <v>161</v>
      </c>
      <c r="K47" s="336">
        <v>0.75619999999999998</v>
      </c>
      <c r="L47" s="236">
        <v>-2.3800000000000002E-2</v>
      </c>
      <c r="M47" s="236">
        <v>2.7000000000000001E-3</v>
      </c>
      <c r="N47" s="229">
        <v>4.1150000000000001E-18</v>
      </c>
      <c r="O47" s="335" t="s">
        <v>1625</v>
      </c>
      <c r="P47" s="337">
        <v>396470</v>
      </c>
      <c r="Q47" s="325"/>
    </row>
    <row r="48" spans="1:17">
      <c r="A48" s="333" t="s">
        <v>1714</v>
      </c>
      <c r="B48" s="228" t="s">
        <v>1691</v>
      </c>
      <c r="C48" s="228" t="s">
        <v>1582</v>
      </c>
      <c r="D48" s="228" t="s">
        <v>1581</v>
      </c>
      <c r="E48" s="228" t="s">
        <v>1712</v>
      </c>
      <c r="F48" s="228" t="s">
        <v>1715</v>
      </c>
      <c r="G48" s="228">
        <v>1</v>
      </c>
      <c r="H48" s="334">
        <v>150547747</v>
      </c>
      <c r="I48" s="335" t="s">
        <v>165</v>
      </c>
      <c r="J48" s="335" t="s">
        <v>161</v>
      </c>
      <c r="K48" s="336">
        <v>0.57969999999999999</v>
      </c>
      <c r="L48" s="236">
        <v>-2.7799999999999998E-2</v>
      </c>
      <c r="M48" s="236">
        <v>2.3999999999999998E-3</v>
      </c>
      <c r="N48" s="229">
        <v>1.496E-31</v>
      </c>
      <c r="O48" s="335" t="s">
        <v>1625</v>
      </c>
      <c r="P48" s="337">
        <v>396468</v>
      </c>
      <c r="Q48" s="325"/>
    </row>
    <row r="49" spans="1:17">
      <c r="A49" s="333" t="s">
        <v>1716</v>
      </c>
      <c r="B49" s="228" t="s">
        <v>1616</v>
      </c>
      <c r="C49" s="228" t="s">
        <v>1582</v>
      </c>
      <c r="D49" s="228" t="s">
        <v>1636</v>
      </c>
      <c r="E49" s="228" t="s">
        <v>1712</v>
      </c>
      <c r="F49" s="228" t="s">
        <v>1717</v>
      </c>
      <c r="G49" s="228">
        <v>1</v>
      </c>
      <c r="H49" s="334">
        <v>200069216</v>
      </c>
      <c r="I49" s="335" t="s">
        <v>165</v>
      </c>
      <c r="J49" s="335" t="s">
        <v>161</v>
      </c>
      <c r="K49" s="336">
        <v>0.58789999999999998</v>
      </c>
      <c r="L49" s="236">
        <v>-1.6400000000000001E-2</v>
      </c>
      <c r="M49" s="236">
        <v>2.3999999999999998E-3</v>
      </c>
      <c r="N49" s="229">
        <v>7.3319999999999999E-12</v>
      </c>
      <c r="O49" s="335" t="s">
        <v>1625</v>
      </c>
      <c r="P49" s="337">
        <v>396470</v>
      </c>
      <c r="Q49" s="325"/>
    </row>
    <row r="50" spans="1:17">
      <c r="A50" s="333" t="s">
        <v>1718</v>
      </c>
      <c r="B50" s="228" t="s">
        <v>1627</v>
      </c>
      <c r="C50" s="228" t="s">
        <v>1582</v>
      </c>
      <c r="D50" s="228" t="s">
        <v>1636</v>
      </c>
      <c r="E50" s="228" t="s">
        <v>1712</v>
      </c>
      <c r="F50" s="228" t="s">
        <v>1719</v>
      </c>
      <c r="G50" s="228">
        <v>1</v>
      </c>
      <c r="H50" s="334">
        <v>215120596</v>
      </c>
      <c r="I50" s="335" t="s">
        <v>165</v>
      </c>
      <c r="J50" s="335" t="s">
        <v>161</v>
      </c>
      <c r="K50" s="336">
        <v>0.21659999999999999</v>
      </c>
      <c r="L50" s="236">
        <v>1.47E-2</v>
      </c>
      <c r="M50" s="236">
        <v>2.8999999999999998E-3</v>
      </c>
      <c r="N50" s="229">
        <v>3.1199999999999999E-7</v>
      </c>
      <c r="O50" s="335" t="s">
        <v>1619</v>
      </c>
      <c r="P50" s="337">
        <v>395597</v>
      </c>
      <c r="Q50" s="325"/>
    </row>
    <row r="51" spans="1:17">
      <c r="A51" s="333" t="s">
        <v>1720</v>
      </c>
      <c r="B51" s="228" t="s">
        <v>1627</v>
      </c>
      <c r="C51" s="228" t="s">
        <v>1582</v>
      </c>
      <c r="D51" s="228" t="s">
        <v>1636</v>
      </c>
      <c r="E51" s="228" t="s">
        <v>1712</v>
      </c>
      <c r="F51" s="228" t="s">
        <v>1721</v>
      </c>
      <c r="G51" s="228">
        <v>1</v>
      </c>
      <c r="H51" s="334">
        <v>221631938</v>
      </c>
      <c r="I51" s="335" t="s">
        <v>165</v>
      </c>
      <c r="J51" s="335" t="s">
        <v>161</v>
      </c>
      <c r="K51" s="336">
        <v>0.33489999999999998</v>
      </c>
      <c r="L51" s="236">
        <v>1.5900000000000001E-2</v>
      </c>
      <c r="M51" s="236">
        <v>2.5000000000000001E-3</v>
      </c>
      <c r="N51" s="229">
        <v>1.7609999999999999E-10</v>
      </c>
      <c r="O51" s="335" t="s">
        <v>1619</v>
      </c>
      <c r="P51" s="337">
        <v>395598</v>
      </c>
      <c r="Q51" s="325"/>
    </row>
    <row r="52" spans="1:17">
      <c r="A52" s="333" t="s">
        <v>1722</v>
      </c>
      <c r="B52" s="228" t="s">
        <v>1616</v>
      </c>
      <c r="C52" s="228" t="s">
        <v>1582</v>
      </c>
      <c r="D52" s="228" t="s">
        <v>1723</v>
      </c>
      <c r="E52" s="228" t="s">
        <v>1712</v>
      </c>
      <c r="F52" s="228" t="s">
        <v>1235</v>
      </c>
      <c r="G52" s="228">
        <v>2</v>
      </c>
      <c r="H52" s="334">
        <v>56096892</v>
      </c>
      <c r="I52" s="335" t="s">
        <v>165</v>
      </c>
      <c r="J52" s="335" t="s">
        <v>161</v>
      </c>
      <c r="K52" s="336">
        <v>0.77139999999999997</v>
      </c>
      <c r="L52" s="236">
        <v>3.44E-2</v>
      </c>
      <c r="M52" s="236">
        <v>2.8E-3</v>
      </c>
      <c r="N52" s="229">
        <v>7.1870000000000005E-35</v>
      </c>
      <c r="O52" s="335" t="s">
        <v>1619</v>
      </c>
      <c r="P52" s="337">
        <v>396470</v>
      </c>
      <c r="Q52" s="325"/>
    </row>
    <row r="53" spans="1:17">
      <c r="A53" s="333" t="s">
        <v>1724</v>
      </c>
      <c r="B53" s="228" t="s">
        <v>1621</v>
      </c>
      <c r="C53" s="228" t="s">
        <v>1582</v>
      </c>
      <c r="D53" s="228" t="s">
        <v>1581</v>
      </c>
      <c r="E53" s="228" t="s">
        <v>1712</v>
      </c>
      <c r="F53" s="228" t="s">
        <v>1725</v>
      </c>
      <c r="G53" s="228">
        <v>2</v>
      </c>
      <c r="H53" s="334">
        <v>135672187</v>
      </c>
      <c r="I53" s="335" t="s">
        <v>162</v>
      </c>
      <c r="J53" s="335" t="s">
        <v>166</v>
      </c>
      <c r="K53" s="336">
        <v>0.4032</v>
      </c>
      <c r="L53" s="236">
        <v>1.8599999999999998E-2</v>
      </c>
      <c r="M53" s="236">
        <v>2.3999999999999998E-3</v>
      </c>
      <c r="N53" s="229">
        <v>1.076E-14</v>
      </c>
      <c r="O53" s="335" t="s">
        <v>1619</v>
      </c>
      <c r="P53" s="337">
        <v>395597</v>
      </c>
      <c r="Q53" s="325"/>
    </row>
    <row r="54" spans="1:17">
      <c r="A54" s="333" t="s">
        <v>1726</v>
      </c>
      <c r="B54" s="228" t="s">
        <v>1627</v>
      </c>
      <c r="C54" s="228" t="s">
        <v>1582</v>
      </c>
      <c r="D54" s="228" t="s">
        <v>1581</v>
      </c>
      <c r="E54" s="228" t="s">
        <v>1712</v>
      </c>
      <c r="F54" s="228" t="s">
        <v>1727</v>
      </c>
      <c r="G54" s="228">
        <v>3</v>
      </c>
      <c r="H54" s="334">
        <v>98822050</v>
      </c>
      <c r="I54" s="335" t="s">
        <v>162</v>
      </c>
      <c r="J54" s="335" t="s">
        <v>161</v>
      </c>
      <c r="K54" s="336">
        <v>0.2334</v>
      </c>
      <c r="L54" s="236">
        <v>-3.1899999999999998E-2</v>
      </c>
      <c r="M54" s="236">
        <v>2.8E-3</v>
      </c>
      <c r="N54" s="229">
        <v>1.845E-30</v>
      </c>
      <c r="O54" s="335" t="s">
        <v>1625</v>
      </c>
      <c r="P54" s="337">
        <v>396468</v>
      </c>
      <c r="Q54" s="325"/>
    </row>
    <row r="55" spans="1:17">
      <c r="A55" s="333" t="s">
        <v>1728</v>
      </c>
      <c r="B55" s="228" t="s">
        <v>1616</v>
      </c>
      <c r="C55" s="228" t="s">
        <v>1582</v>
      </c>
      <c r="D55" s="228" t="s">
        <v>1581</v>
      </c>
      <c r="E55" s="228" t="s">
        <v>1712</v>
      </c>
      <c r="F55" s="228" t="s">
        <v>1729</v>
      </c>
      <c r="G55" s="228">
        <v>3</v>
      </c>
      <c r="H55" s="334">
        <v>158226886</v>
      </c>
      <c r="I55" s="335" t="s">
        <v>165</v>
      </c>
      <c r="J55" s="335" t="s">
        <v>161</v>
      </c>
      <c r="K55" s="336">
        <v>0.65580000000000005</v>
      </c>
      <c r="L55" s="236">
        <v>2.6200000000000001E-2</v>
      </c>
      <c r="M55" s="236">
        <v>2.5000000000000001E-3</v>
      </c>
      <c r="N55" s="229">
        <v>2.8259999999999999E-26</v>
      </c>
      <c r="O55" s="335" t="s">
        <v>1619</v>
      </c>
      <c r="P55" s="337">
        <v>396470</v>
      </c>
      <c r="Q55" s="325"/>
    </row>
    <row r="56" spans="1:17">
      <c r="A56" s="333" t="s">
        <v>1730</v>
      </c>
      <c r="B56" s="228" t="s">
        <v>1627</v>
      </c>
      <c r="C56" s="228" t="s">
        <v>1582</v>
      </c>
      <c r="D56" s="228" t="s">
        <v>1581</v>
      </c>
      <c r="E56" s="228" t="s">
        <v>1712</v>
      </c>
      <c r="F56" s="228" t="s">
        <v>1731</v>
      </c>
      <c r="G56" s="228">
        <v>5</v>
      </c>
      <c r="H56" s="334">
        <v>33352738</v>
      </c>
      <c r="I56" s="335" t="s">
        <v>162</v>
      </c>
      <c r="J56" s="335" t="s">
        <v>166</v>
      </c>
      <c r="K56" s="336">
        <v>0.90739999999999998</v>
      </c>
      <c r="L56" s="236">
        <v>-3.4000000000000002E-2</v>
      </c>
      <c r="M56" s="236">
        <v>4.0000000000000001E-3</v>
      </c>
      <c r="N56" s="229">
        <v>3.225E-17</v>
      </c>
      <c r="O56" s="335" t="s">
        <v>1625</v>
      </c>
      <c r="P56" s="337">
        <v>403912</v>
      </c>
      <c r="Q56" s="325"/>
    </row>
    <row r="57" spans="1:17">
      <c r="A57" s="333" t="s">
        <v>1732</v>
      </c>
      <c r="B57" s="228" t="s">
        <v>1616</v>
      </c>
      <c r="C57" s="228" t="s">
        <v>1582</v>
      </c>
      <c r="D57" s="228" t="s">
        <v>1581</v>
      </c>
      <c r="E57" s="228" t="s">
        <v>1712</v>
      </c>
      <c r="F57" s="228" t="s">
        <v>1733</v>
      </c>
      <c r="G57" s="228">
        <v>5</v>
      </c>
      <c r="H57" s="334">
        <v>44367221</v>
      </c>
      <c r="I57" s="335" t="s">
        <v>165</v>
      </c>
      <c r="J57" s="335" t="s">
        <v>162</v>
      </c>
      <c r="K57" s="336">
        <v>0.32750000000000001</v>
      </c>
      <c r="L57" s="236">
        <v>2.06E-2</v>
      </c>
      <c r="M57" s="236">
        <v>2.5000000000000001E-3</v>
      </c>
      <c r="N57" s="229">
        <v>8.7579999999999998E-17</v>
      </c>
      <c r="O57" s="335" t="s">
        <v>1619</v>
      </c>
      <c r="P57" s="337">
        <v>403041</v>
      </c>
      <c r="Q57" s="325"/>
    </row>
    <row r="58" spans="1:17">
      <c r="A58" s="333" t="s">
        <v>412</v>
      </c>
      <c r="B58" s="228" t="s">
        <v>1616</v>
      </c>
      <c r="C58" s="228" t="s">
        <v>1582</v>
      </c>
      <c r="D58" s="228" t="s">
        <v>1581</v>
      </c>
      <c r="E58" s="228" t="s">
        <v>1712</v>
      </c>
      <c r="F58" s="228" t="s">
        <v>1734</v>
      </c>
      <c r="G58" s="228">
        <v>5</v>
      </c>
      <c r="H58" s="334">
        <v>53444498</v>
      </c>
      <c r="I58" s="335" t="s">
        <v>162</v>
      </c>
      <c r="J58" s="335" t="s">
        <v>166</v>
      </c>
      <c r="K58" s="336">
        <v>0.46250000000000002</v>
      </c>
      <c r="L58" s="236">
        <v>1.77E-2</v>
      </c>
      <c r="M58" s="236">
        <v>2.3999999999999998E-3</v>
      </c>
      <c r="N58" s="229">
        <v>7.7850000000000004E-14</v>
      </c>
      <c r="O58" s="335" t="s">
        <v>1619</v>
      </c>
      <c r="P58" s="337">
        <v>396470</v>
      </c>
      <c r="Q58" s="325"/>
    </row>
    <row r="59" spans="1:17">
      <c r="A59" s="333" t="s">
        <v>1735</v>
      </c>
      <c r="B59" s="228" t="s">
        <v>1616</v>
      </c>
      <c r="C59" s="228" t="s">
        <v>1582</v>
      </c>
      <c r="D59" s="228" t="s">
        <v>1636</v>
      </c>
      <c r="E59" s="228" t="s">
        <v>1712</v>
      </c>
      <c r="F59" s="228" t="s">
        <v>1736</v>
      </c>
      <c r="G59" s="228">
        <v>5</v>
      </c>
      <c r="H59" s="334">
        <v>77396400</v>
      </c>
      <c r="I59" s="335" t="s">
        <v>162</v>
      </c>
      <c r="J59" s="335" t="s">
        <v>161</v>
      </c>
      <c r="K59" s="336">
        <v>0.75970000000000004</v>
      </c>
      <c r="L59" s="236">
        <v>2.0899999999999998E-2</v>
      </c>
      <c r="M59" s="236">
        <v>2.8E-3</v>
      </c>
      <c r="N59" s="229">
        <v>2.7790000000000001E-14</v>
      </c>
      <c r="O59" s="335" t="s">
        <v>1619</v>
      </c>
      <c r="P59" s="337">
        <v>396470</v>
      </c>
      <c r="Q59" s="325"/>
    </row>
    <row r="60" spans="1:17">
      <c r="A60" s="333" t="s">
        <v>1737</v>
      </c>
      <c r="B60" s="228" t="s">
        <v>1627</v>
      </c>
      <c r="C60" s="228" t="s">
        <v>1582</v>
      </c>
      <c r="D60" s="228" t="s">
        <v>1636</v>
      </c>
      <c r="E60" s="228" t="s">
        <v>1712</v>
      </c>
      <c r="F60" s="228" t="s">
        <v>1738</v>
      </c>
      <c r="G60" s="228">
        <v>5</v>
      </c>
      <c r="H60" s="334">
        <v>131466629</v>
      </c>
      <c r="I60" s="335" t="s">
        <v>165</v>
      </c>
      <c r="J60" s="335" t="s">
        <v>162</v>
      </c>
      <c r="K60" s="336">
        <v>0.44819999999999999</v>
      </c>
      <c r="L60" s="236">
        <v>-1.8700000000000001E-2</v>
      </c>
      <c r="M60" s="236">
        <v>2.3999999999999998E-3</v>
      </c>
      <c r="N60" s="229">
        <v>7.0149999999999998E-15</v>
      </c>
      <c r="O60" s="335" t="s">
        <v>1625</v>
      </c>
      <c r="P60" s="337">
        <v>395597</v>
      </c>
      <c r="Q60" s="325"/>
    </row>
    <row r="61" spans="1:17">
      <c r="A61" s="333" t="s">
        <v>1660</v>
      </c>
      <c r="B61" s="228" t="s">
        <v>1616</v>
      </c>
      <c r="C61" s="228" t="s">
        <v>1582</v>
      </c>
      <c r="D61" s="228" t="s">
        <v>1581</v>
      </c>
      <c r="E61" s="228" t="s">
        <v>1712</v>
      </c>
      <c r="F61" s="228" t="s">
        <v>1739</v>
      </c>
      <c r="G61" s="228">
        <v>6</v>
      </c>
      <c r="H61" s="334">
        <v>7797840</v>
      </c>
      <c r="I61" s="335" t="s">
        <v>166</v>
      </c>
      <c r="J61" s="335" t="s">
        <v>161</v>
      </c>
      <c r="K61" s="336">
        <v>0.82269999999999999</v>
      </c>
      <c r="L61" s="236">
        <v>3.5200000000000002E-2</v>
      </c>
      <c r="M61" s="236">
        <v>3.0000000000000001E-3</v>
      </c>
      <c r="N61" s="229">
        <v>7.4990000000000004E-31</v>
      </c>
      <c r="O61" s="335" t="s">
        <v>1619</v>
      </c>
      <c r="P61" s="337">
        <v>403912</v>
      </c>
      <c r="Q61" s="325"/>
    </row>
    <row r="62" spans="1:17">
      <c r="A62" s="333" t="s">
        <v>1740</v>
      </c>
      <c r="B62" s="228" t="s">
        <v>1627</v>
      </c>
      <c r="C62" s="228" t="s">
        <v>1582</v>
      </c>
      <c r="D62" s="228" t="s">
        <v>1581</v>
      </c>
      <c r="E62" s="228" t="s">
        <v>1712</v>
      </c>
      <c r="F62" s="228" t="s">
        <v>1741</v>
      </c>
      <c r="G62" s="228">
        <v>6</v>
      </c>
      <c r="H62" s="334">
        <v>126990392</v>
      </c>
      <c r="I62" s="335" t="s">
        <v>162</v>
      </c>
      <c r="J62" s="335" t="s">
        <v>161</v>
      </c>
      <c r="K62" s="336">
        <v>0.48130000000000001</v>
      </c>
      <c r="L62" s="236">
        <v>-2.1100000000000001E-2</v>
      </c>
      <c r="M62" s="236">
        <v>2.3999999999999998E-3</v>
      </c>
      <c r="N62" s="229">
        <v>4.7259999999999999E-19</v>
      </c>
      <c r="O62" s="335" t="s">
        <v>1625</v>
      </c>
      <c r="P62" s="337">
        <v>396469</v>
      </c>
      <c r="Q62" s="325"/>
    </row>
    <row r="63" spans="1:17">
      <c r="A63" s="333" t="s">
        <v>1742</v>
      </c>
      <c r="B63" s="228" t="s">
        <v>1616</v>
      </c>
      <c r="C63" s="228" t="s">
        <v>1582</v>
      </c>
      <c r="D63" s="228" t="s">
        <v>1581</v>
      </c>
      <c r="E63" s="228" t="s">
        <v>1712</v>
      </c>
      <c r="F63" s="228" t="s">
        <v>1743</v>
      </c>
      <c r="G63" s="228">
        <v>7</v>
      </c>
      <c r="H63" s="334">
        <v>15506007</v>
      </c>
      <c r="I63" s="335" t="s">
        <v>162</v>
      </c>
      <c r="J63" s="335" t="s">
        <v>161</v>
      </c>
      <c r="K63" s="336">
        <v>0.83389999999999997</v>
      </c>
      <c r="L63" s="236">
        <v>2.1499999999999998E-2</v>
      </c>
      <c r="M63" s="236">
        <v>3.0999999999999999E-3</v>
      </c>
      <c r="N63" s="229">
        <v>7.2120000000000004E-12</v>
      </c>
      <c r="O63" s="335" t="s">
        <v>1619</v>
      </c>
      <c r="P63" s="337">
        <v>403911</v>
      </c>
      <c r="Q63" s="325"/>
    </row>
    <row r="64" spans="1:17">
      <c r="A64" s="333" t="s">
        <v>1744</v>
      </c>
      <c r="B64" s="228" t="s">
        <v>1627</v>
      </c>
      <c r="C64" s="228" t="s">
        <v>1582</v>
      </c>
      <c r="D64" s="228" t="s">
        <v>1581</v>
      </c>
      <c r="E64" s="228" t="s">
        <v>1712</v>
      </c>
      <c r="F64" s="228" t="s">
        <v>1745</v>
      </c>
      <c r="G64" s="228">
        <v>9</v>
      </c>
      <c r="H64" s="334">
        <v>1568941</v>
      </c>
      <c r="I64" s="335" t="s">
        <v>162</v>
      </c>
      <c r="J64" s="335" t="s">
        <v>166</v>
      </c>
      <c r="K64" s="336">
        <v>0.3493</v>
      </c>
      <c r="L64" s="236">
        <v>-1.5800000000000002E-2</v>
      </c>
      <c r="M64" s="236">
        <v>2.5000000000000001E-3</v>
      </c>
      <c r="N64" s="229">
        <v>1.077E-10</v>
      </c>
      <c r="O64" s="335" t="s">
        <v>1625</v>
      </c>
      <c r="P64" s="337">
        <v>403912</v>
      </c>
      <c r="Q64" s="325"/>
    </row>
    <row r="65" spans="1:17">
      <c r="A65" s="333" t="s">
        <v>1746</v>
      </c>
      <c r="B65" s="228" t="s">
        <v>1691</v>
      </c>
      <c r="C65" s="228" t="s">
        <v>1582</v>
      </c>
      <c r="D65" s="228" t="s">
        <v>1581</v>
      </c>
      <c r="E65" s="228" t="s">
        <v>1712</v>
      </c>
      <c r="F65" s="228" t="s">
        <v>1747</v>
      </c>
      <c r="G65" s="228">
        <v>9</v>
      </c>
      <c r="H65" s="334">
        <v>139100413</v>
      </c>
      <c r="I65" s="335" t="s">
        <v>162</v>
      </c>
      <c r="J65" s="335" t="s">
        <v>166</v>
      </c>
      <c r="K65" s="336">
        <v>0.31540000000000001</v>
      </c>
      <c r="L65" s="236">
        <v>-2.3300000000000001E-2</v>
      </c>
      <c r="M65" s="236">
        <v>2.5000000000000001E-3</v>
      </c>
      <c r="N65" s="229">
        <v>4.4749999999999999E-20</v>
      </c>
      <c r="O65" s="335" t="s">
        <v>1625</v>
      </c>
      <c r="P65" s="337">
        <v>396470</v>
      </c>
      <c r="Q65" s="325"/>
    </row>
    <row r="66" spans="1:17">
      <c r="A66" s="333" t="s">
        <v>1748</v>
      </c>
      <c r="B66" s="228" t="s">
        <v>1616</v>
      </c>
      <c r="C66" s="228" t="s">
        <v>1582</v>
      </c>
      <c r="D66" s="228" t="s">
        <v>1636</v>
      </c>
      <c r="E66" s="228" t="s">
        <v>1712</v>
      </c>
      <c r="F66" s="228" t="s">
        <v>1749</v>
      </c>
      <c r="G66" s="228">
        <v>9</v>
      </c>
      <c r="H66" s="334">
        <v>139259349</v>
      </c>
      <c r="I66" s="335" t="s">
        <v>165</v>
      </c>
      <c r="J66" s="335" t="s">
        <v>161</v>
      </c>
      <c r="K66" s="336">
        <v>0.56130000000000002</v>
      </c>
      <c r="L66" s="236">
        <v>1.38E-2</v>
      </c>
      <c r="M66" s="236">
        <v>2.3999999999999998E-3</v>
      </c>
      <c r="N66" s="229">
        <v>8.6409999999999994E-9</v>
      </c>
      <c r="O66" s="335" t="s">
        <v>1619</v>
      </c>
      <c r="P66" s="337">
        <v>395597</v>
      </c>
      <c r="Q66" s="325"/>
    </row>
    <row r="67" spans="1:17">
      <c r="A67" s="333" t="s">
        <v>1750</v>
      </c>
      <c r="B67" s="228" t="s">
        <v>1616</v>
      </c>
      <c r="C67" s="228" t="s">
        <v>1582</v>
      </c>
      <c r="D67" s="228" t="s">
        <v>1581</v>
      </c>
      <c r="E67" s="228" t="s">
        <v>1712</v>
      </c>
      <c r="F67" s="228" t="s">
        <v>1751</v>
      </c>
      <c r="G67" s="228">
        <v>10</v>
      </c>
      <c r="H67" s="334">
        <v>69962954</v>
      </c>
      <c r="I67" s="335" t="s">
        <v>165</v>
      </c>
      <c r="J67" s="335" t="s">
        <v>161</v>
      </c>
      <c r="K67" s="336">
        <v>0.4965</v>
      </c>
      <c r="L67" s="236">
        <v>-2.24E-2</v>
      </c>
      <c r="M67" s="236">
        <v>2.3999999999999998E-3</v>
      </c>
      <c r="N67" s="229">
        <v>2.431E-21</v>
      </c>
      <c r="O67" s="335" t="s">
        <v>1625</v>
      </c>
      <c r="P67" s="337">
        <v>396469</v>
      </c>
      <c r="Q67" s="325"/>
    </row>
    <row r="68" spans="1:17">
      <c r="A68" s="333" t="s">
        <v>1752</v>
      </c>
      <c r="B68" s="228" t="s">
        <v>1621</v>
      </c>
      <c r="C68" s="228" t="s">
        <v>1582</v>
      </c>
      <c r="D68" s="228" t="s">
        <v>1636</v>
      </c>
      <c r="E68" s="228" t="s">
        <v>1712</v>
      </c>
      <c r="F68" s="228" t="s">
        <v>1753</v>
      </c>
      <c r="G68" s="228">
        <v>10</v>
      </c>
      <c r="H68" s="334">
        <v>77119039</v>
      </c>
      <c r="I68" s="335" t="s">
        <v>162</v>
      </c>
      <c r="J68" s="335" t="s">
        <v>166</v>
      </c>
      <c r="K68" s="336">
        <v>0.75149999999999995</v>
      </c>
      <c r="L68" s="236">
        <v>-1.1900000000000001E-2</v>
      </c>
      <c r="M68" s="236">
        <v>2.7000000000000001E-3</v>
      </c>
      <c r="N68" s="229">
        <v>1.188E-5</v>
      </c>
      <c r="O68" s="335" t="s">
        <v>1625</v>
      </c>
      <c r="P68" s="337">
        <v>396468</v>
      </c>
      <c r="Q68" s="325"/>
    </row>
    <row r="69" spans="1:17">
      <c r="A69" s="333" t="s">
        <v>1754</v>
      </c>
      <c r="B69" s="228" t="s">
        <v>1627</v>
      </c>
      <c r="C69" s="228" t="s">
        <v>1582</v>
      </c>
      <c r="D69" s="228" t="s">
        <v>1581</v>
      </c>
      <c r="E69" s="228" t="s">
        <v>1712</v>
      </c>
      <c r="F69" s="228" t="s">
        <v>1755</v>
      </c>
      <c r="G69" s="228">
        <v>11</v>
      </c>
      <c r="H69" s="334">
        <v>43690717</v>
      </c>
      <c r="I69" s="335" t="s">
        <v>162</v>
      </c>
      <c r="J69" s="335" t="s">
        <v>166</v>
      </c>
      <c r="K69" s="336">
        <v>0.31719999999999998</v>
      </c>
      <c r="L69" s="236">
        <v>-1.9699999999999999E-2</v>
      </c>
      <c r="M69" s="236">
        <v>2.5000000000000001E-3</v>
      </c>
      <c r="N69" s="229">
        <v>3.5749999999999999E-15</v>
      </c>
      <c r="O69" s="335" t="s">
        <v>1625</v>
      </c>
      <c r="P69" s="337">
        <v>403912</v>
      </c>
      <c r="Q69" s="325"/>
    </row>
    <row r="70" spans="1:17">
      <c r="A70" s="333" t="s">
        <v>1756</v>
      </c>
      <c r="B70" s="228" t="s">
        <v>1616</v>
      </c>
      <c r="C70" s="228" t="s">
        <v>1582</v>
      </c>
      <c r="D70" s="228" t="s">
        <v>1630</v>
      </c>
      <c r="E70" s="228" t="s">
        <v>1712</v>
      </c>
      <c r="F70" s="228" t="s">
        <v>1757</v>
      </c>
      <c r="G70" s="228">
        <v>12</v>
      </c>
      <c r="H70" s="334">
        <v>28588242</v>
      </c>
      <c r="I70" s="335" t="s">
        <v>162</v>
      </c>
      <c r="J70" s="335" t="s">
        <v>166</v>
      </c>
      <c r="K70" s="336">
        <v>0.54149999999999998</v>
      </c>
      <c r="L70" s="236">
        <v>3.7900000000000003E-2</v>
      </c>
      <c r="M70" s="236">
        <v>2.3E-3</v>
      </c>
      <c r="N70" s="229">
        <v>9.5719999999999994E-59</v>
      </c>
      <c r="O70" s="335" t="s">
        <v>1619</v>
      </c>
      <c r="P70" s="337">
        <v>403040</v>
      </c>
      <c r="Q70" s="325"/>
    </row>
    <row r="71" spans="1:17">
      <c r="A71" s="333" t="s">
        <v>1758</v>
      </c>
      <c r="B71" s="228" t="s">
        <v>1616</v>
      </c>
      <c r="C71" s="228" t="s">
        <v>1582</v>
      </c>
      <c r="D71" s="228" t="s">
        <v>1636</v>
      </c>
      <c r="E71" s="228" t="s">
        <v>1712</v>
      </c>
      <c r="F71" s="228" t="s">
        <v>1759</v>
      </c>
      <c r="G71" s="228">
        <v>12</v>
      </c>
      <c r="H71" s="334">
        <v>94194890</v>
      </c>
      <c r="I71" s="335" t="s">
        <v>165</v>
      </c>
      <c r="J71" s="335" t="s">
        <v>161</v>
      </c>
      <c r="K71" s="336">
        <v>0.73240000000000005</v>
      </c>
      <c r="L71" s="236">
        <v>-1.35E-2</v>
      </c>
      <c r="M71" s="236">
        <v>2.7000000000000001E-3</v>
      </c>
      <c r="N71" s="229">
        <v>3.9709999999999998E-7</v>
      </c>
      <c r="O71" s="335" t="s">
        <v>1625</v>
      </c>
      <c r="P71" s="337">
        <v>396469</v>
      </c>
      <c r="Q71" s="325"/>
    </row>
    <row r="72" spans="1:17">
      <c r="A72" s="333" t="s">
        <v>1760</v>
      </c>
      <c r="B72" s="228" t="s">
        <v>1627</v>
      </c>
      <c r="C72" s="228" t="s">
        <v>1582</v>
      </c>
      <c r="D72" s="228" t="s">
        <v>1581</v>
      </c>
      <c r="E72" s="228" t="s">
        <v>1712</v>
      </c>
      <c r="F72" s="228" t="s">
        <v>1761</v>
      </c>
      <c r="G72" s="228">
        <v>12</v>
      </c>
      <c r="H72" s="334">
        <v>115501127</v>
      </c>
      <c r="I72" s="335" t="s">
        <v>165</v>
      </c>
      <c r="J72" s="335" t="s">
        <v>161</v>
      </c>
      <c r="K72" s="336">
        <v>0.68610000000000004</v>
      </c>
      <c r="L72" s="236">
        <v>2.23E-2</v>
      </c>
      <c r="M72" s="236">
        <v>2.5000000000000001E-3</v>
      </c>
      <c r="N72" s="229">
        <v>1.9160000000000001E-18</v>
      </c>
      <c r="O72" s="335" t="s">
        <v>1619</v>
      </c>
      <c r="P72" s="337">
        <v>396468</v>
      </c>
      <c r="Q72" s="325"/>
    </row>
    <row r="73" spans="1:17">
      <c r="A73" s="333" t="s">
        <v>1762</v>
      </c>
      <c r="B73" s="228" t="s">
        <v>1616</v>
      </c>
      <c r="C73" s="228" t="s">
        <v>1582</v>
      </c>
      <c r="D73" s="228" t="s">
        <v>1581</v>
      </c>
      <c r="E73" s="228" t="s">
        <v>1712</v>
      </c>
      <c r="F73" s="228" t="s">
        <v>1763</v>
      </c>
      <c r="G73" s="228">
        <v>14</v>
      </c>
      <c r="H73" s="334">
        <v>93098339</v>
      </c>
      <c r="I73" s="335" t="s">
        <v>166</v>
      </c>
      <c r="J73" s="335" t="s">
        <v>161</v>
      </c>
      <c r="K73" s="336">
        <v>0.18210000000000001</v>
      </c>
      <c r="L73" s="236">
        <v>3.6299999999999999E-2</v>
      </c>
      <c r="M73" s="236">
        <v>3.0999999999999999E-3</v>
      </c>
      <c r="N73" s="229">
        <v>1.3900000000000001E-32</v>
      </c>
      <c r="O73" s="335" t="s">
        <v>1619</v>
      </c>
      <c r="P73" s="337">
        <v>396469</v>
      </c>
      <c r="Q73" s="325"/>
    </row>
    <row r="74" spans="1:17">
      <c r="A74" s="333" t="s">
        <v>1764</v>
      </c>
      <c r="B74" s="228" t="s">
        <v>1627</v>
      </c>
      <c r="C74" s="228" t="s">
        <v>1582</v>
      </c>
      <c r="D74" s="228" t="s">
        <v>1636</v>
      </c>
      <c r="E74" s="228" t="s">
        <v>1712</v>
      </c>
      <c r="F74" s="228" t="s">
        <v>1765</v>
      </c>
      <c r="G74" s="228">
        <v>15</v>
      </c>
      <c r="H74" s="334">
        <v>67491274</v>
      </c>
      <c r="I74" s="335" t="s">
        <v>165</v>
      </c>
      <c r="J74" s="335" t="s">
        <v>166</v>
      </c>
      <c r="K74" s="336">
        <v>0.22950000000000001</v>
      </c>
      <c r="L74" s="236">
        <v>-2.2800000000000001E-2</v>
      </c>
      <c r="M74" s="236">
        <v>2.8E-3</v>
      </c>
      <c r="N74" s="229">
        <v>2.036E-16</v>
      </c>
      <c r="O74" s="335" t="s">
        <v>1625</v>
      </c>
      <c r="P74" s="337">
        <v>403912</v>
      </c>
      <c r="Q74" s="325"/>
    </row>
    <row r="75" spans="1:17">
      <c r="A75" s="333" t="s">
        <v>1766</v>
      </c>
      <c r="B75" s="228" t="s">
        <v>1616</v>
      </c>
      <c r="C75" s="228" t="s">
        <v>1582</v>
      </c>
      <c r="D75" s="228" t="s">
        <v>1581</v>
      </c>
      <c r="E75" s="228" t="s">
        <v>1712</v>
      </c>
      <c r="F75" s="228" t="s">
        <v>1767</v>
      </c>
      <c r="G75" s="228">
        <v>17</v>
      </c>
      <c r="H75" s="334">
        <v>29210595</v>
      </c>
      <c r="I75" s="335" t="s">
        <v>165</v>
      </c>
      <c r="J75" s="335" t="s">
        <v>161</v>
      </c>
      <c r="K75" s="336">
        <v>0.27</v>
      </c>
      <c r="L75" s="236">
        <v>2.06E-2</v>
      </c>
      <c r="M75" s="236">
        <v>2.5999999999999999E-3</v>
      </c>
      <c r="N75" s="229">
        <v>5.2830000000000001E-15</v>
      </c>
      <c r="O75" s="335" t="s">
        <v>1619</v>
      </c>
      <c r="P75" s="337">
        <v>403912</v>
      </c>
      <c r="Q75" s="325"/>
    </row>
    <row r="76" spans="1:17">
      <c r="A76" s="333" t="s">
        <v>1768</v>
      </c>
      <c r="B76" s="228" t="s">
        <v>1616</v>
      </c>
      <c r="C76" s="228" t="s">
        <v>1582</v>
      </c>
      <c r="D76" s="228" t="s">
        <v>1581</v>
      </c>
      <c r="E76" s="228" t="s">
        <v>1712</v>
      </c>
      <c r="F76" s="228" t="s">
        <v>1769</v>
      </c>
      <c r="G76" s="228">
        <v>17</v>
      </c>
      <c r="H76" s="334">
        <v>37504933</v>
      </c>
      <c r="I76" s="335" t="s">
        <v>162</v>
      </c>
      <c r="J76" s="335" t="s">
        <v>166</v>
      </c>
      <c r="K76" s="336">
        <v>0.74939999999999996</v>
      </c>
      <c r="L76" s="236">
        <v>2.0199999999999999E-2</v>
      </c>
      <c r="M76" s="236">
        <v>2.7000000000000001E-3</v>
      </c>
      <c r="N76" s="229">
        <v>7.2869999999999996E-14</v>
      </c>
      <c r="O76" s="335" t="s">
        <v>1619</v>
      </c>
      <c r="P76" s="337">
        <v>403911</v>
      </c>
      <c r="Q76" s="325"/>
    </row>
    <row r="77" spans="1:17">
      <c r="A77" s="333" t="s">
        <v>1770</v>
      </c>
      <c r="B77" s="228" t="s">
        <v>1627</v>
      </c>
      <c r="C77" s="228" t="s">
        <v>1582</v>
      </c>
      <c r="D77" s="228" t="s">
        <v>1636</v>
      </c>
      <c r="E77" s="228" t="s">
        <v>1712</v>
      </c>
      <c r="F77" s="228" t="s">
        <v>1771</v>
      </c>
      <c r="G77" s="228">
        <v>17</v>
      </c>
      <c r="H77" s="334">
        <v>68976415</v>
      </c>
      <c r="I77" s="335" t="s">
        <v>162</v>
      </c>
      <c r="J77" s="335" t="s">
        <v>166</v>
      </c>
      <c r="K77" s="336">
        <v>0.7843</v>
      </c>
      <c r="L77" s="236">
        <v>1.7399999999999999E-2</v>
      </c>
      <c r="M77" s="236">
        <v>2.8999999999999998E-3</v>
      </c>
      <c r="N77" s="229">
        <v>1.124E-9</v>
      </c>
      <c r="O77" s="335" t="s">
        <v>1619</v>
      </c>
      <c r="P77" s="337">
        <v>396469</v>
      </c>
      <c r="Q77" s="325"/>
    </row>
    <row r="78" spans="1:17">
      <c r="A78" s="333" t="s">
        <v>1772</v>
      </c>
      <c r="B78" s="228" t="s">
        <v>1616</v>
      </c>
      <c r="C78" s="228" t="s">
        <v>1582</v>
      </c>
      <c r="D78" s="228" t="s">
        <v>1636</v>
      </c>
      <c r="E78" s="228" t="s">
        <v>1712</v>
      </c>
      <c r="F78" s="228" t="s">
        <v>1773</v>
      </c>
      <c r="G78" s="228">
        <v>18</v>
      </c>
      <c r="H78" s="334">
        <v>51022606</v>
      </c>
      <c r="I78" s="335" t="s">
        <v>162</v>
      </c>
      <c r="J78" s="335" t="s">
        <v>166</v>
      </c>
      <c r="K78" s="336">
        <v>0.59319999999999995</v>
      </c>
      <c r="L78" s="236">
        <v>1.34E-2</v>
      </c>
      <c r="M78" s="236">
        <v>2.3999999999999998E-3</v>
      </c>
      <c r="N78" s="229">
        <v>1.7780000000000001E-8</v>
      </c>
      <c r="O78" s="335" t="s">
        <v>1619</v>
      </c>
      <c r="P78" s="337">
        <v>403910</v>
      </c>
      <c r="Q78" s="325"/>
    </row>
    <row r="79" spans="1:17">
      <c r="A79" s="333" t="s">
        <v>1774</v>
      </c>
      <c r="B79" s="228" t="s">
        <v>1627</v>
      </c>
      <c r="C79" s="228" t="s">
        <v>1582</v>
      </c>
      <c r="D79" s="228" t="s">
        <v>1630</v>
      </c>
      <c r="E79" s="228" t="s">
        <v>1712</v>
      </c>
      <c r="F79" s="228" t="s">
        <v>1775</v>
      </c>
      <c r="G79" s="228">
        <v>20</v>
      </c>
      <c r="H79" s="334">
        <v>6626218</v>
      </c>
      <c r="I79" s="335" t="s">
        <v>165</v>
      </c>
      <c r="J79" s="335" t="s">
        <v>161</v>
      </c>
      <c r="K79" s="336">
        <v>0.63759999999999994</v>
      </c>
      <c r="L79" s="236">
        <v>2.5899999999999999E-2</v>
      </c>
      <c r="M79" s="236">
        <v>2.3999999999999998E-3</v>
      </c>
      <c r="N79" s="229">
        <v>1.4159999999999999E-26</v>
      </c>
      <c r="O79" s="335" t="s">
        <v>1619</v>
      </c>
      <c r="P79" s="337">
        <v>403911</v>
      </c>
      <c r="Q79" s="325"/>
    </row>
    <row r="80" spans="1:17">
      <c r="A80" s="333" t="s">
        <v>1776</v>
      </c>
      <c r="B80" s="228" t="s">
        <v>1777</v>
      </c>
      <c r="C80" s="228" t="s">
        <v>1582</v>
      </c>
      <c r="D80" s="228" t="s">
        <v>1630</v>
      </c>
      <c r="E80" s="228" t="s">
        <v>1712</v>
      </c>
      <c r="F80" s="228" t="s">
        <v>965</v>
      </c>
      <c r="G80" s="228">
        <v>20</v>
      </c>
      <c r="H80" s="334">
        <v>34025756</v>
      </c>
      <c r="I80" s="335" t="s">
        <v>165</v>
      </c>
      <c r="J80" s="335" t="s">
        <v>161</v>
      </c>
      <c r="K80" s="336">
        <v>0.59640000000000004</v>
      </c>
      <c r="L80" s="236">
        <v>2.3900000000000001E-2</v>
      </c>
      <c r="M80" s="236">
        <v>2.3999999999999998E-3</v>
      </c>
      <c r="N80" s="229">
        <v>1.0339999999999999E-23</v>
      </c>
      <c r="O80" s="335" t="s">
        <v>1619</v>
      </c>
      <c r="P80" s="337">
        <v>403039</v>
      </c>
      <c r="Q80" s="325"/>
    </row>
    <row r="81" spans="1:17">
      <c r="A81" s="333" t="s">
        <v>1778</v>
      </c>
      <c r="B81" s="228" t="s">
        <v>1627</v>
      </c>
      <c r="C81" s="228" t="s">
        <v>1582</v>
      </c>
      <c r="D81" s="228" t="s">
        <v>1581</v>
      </c>
      <c r="E81" s="228" t="s">
        <v>1712</v>
      </c>
      <c r="F81" s="228" t="s">
        <v>1779</v>
      </c>
      <c r="G81" s="228">
        <v>20</v>
      </c>
      <c r="H81" s="334">
        <v>45486817</v>
      </c>
      <c r="I81" s="335" t="s">
        <v>162</v>
      </c>
      <c r="J81" s="335" t="s">
        <v>166</v>
      </c>
      <c r="K81" s="336">
        <v>0.27229999999999999</v>
      </c>
      <c r="L81" s="236">
        <v>2.5700000000000001E-2</v>
      </c>
      <c r="M81" s="236">
        <v>2.5999999999999999E-3</v>
      </c>
      <c r="N81" s="229">
        <v>1.5629999999999999E-22</v>
      </c>
      <c r="O81" s="335" t="s">
        <v>1619</v>
      </c>
      <c r="P81" s="337">
        <v>403910</v>
      </c>
      <c r="Q81" s="325"/>
    </row>
    <row r="82" spans="1:17">
      <c r="A82" s="333" t="s">
        <v>1780</v>
      </c>
      <c r="B82" s="228" t="s">
        <v>1616</v>
      </c>
      <c r="C82" s="228" t="s">
        <v>1582</v>
      </c>
      <c r="D82" s="228" t="s">
        <v>1581</v>
      </c>
      <c r="E82" s="228" t="s">
        <v>1712</v>
      </c>
      <c r="F82" s="228" t="s">
        <v>1781</v>
      </c>
      <c r="G82" s="228">
        <v>20</v>
      </c>
      <c r="H82" s="334">
        <v>62372706</v>
      </c>
      <c r="I82" s="335" t="s">
        <v>165</v>
      </c>
      <c r="J82" s="335" t="s">
        <v>161</v>
      </c>
      <c r="K82" s="336">
        <v>0.67530000000000001</v>
      </c>
      <c r="L82" s="236">
        <v>-2.9100000000000001E-2</v>
      </c>
      <c r="M82" s="236">
        <v>2.5000000000000001E-3</v>
      </c>
      <c r="N82" s="229">
        <v>5.8119999999999999E-31</v>
      </c>
      <c r="O82" s="335" t="s">
        <v>1625</v>
      </c>
      <c r="P82" s="337">
        <v>396470</v>
      </c>
      <c r="Q82" s="325"/>
    </row>
    <row r="83" spans="1:17">
      <c r="A83" s="333" t="s">
        <v>1782</v>
      </c>
      <c r="B83" s="228" t="s">
        <v>1627</v>
      </c>
      <c r="C83" s="228" t="s">
        <v>1581</v>
      </c>
      <c r="D83" s="228" t="s">
        <v>1582</v>
      </c>
      <c r="E83" s="228" t="s">
        <v>1623</v>
      </c>
      <c r="F83" s="228" t="s">
        <v>1783</v>
      </c>
      <c r="G83" s="228">
        <v>1</v>
      </c>
      <c r="H83" s="334">
        <v>22612690</v>
      </c>
      <c r="I83" s="335" t="s">
        <v>165</v>
      </c>
      <c r="J83" s="335" t="s">
        <v>161</v>
      </c>
      <c r="K83" s="336">
        <v>0.77869999999999995</v>
      </c>
      <c r="L83" s="236">
        <v>2.0299999999999999E-2</v>
      </c>
      <c r="M83" s="236">
        <v>2.8E-3</v>
      </c>
      <c r="N83" s="229">
        <v>6.5679999999999999E-13</v>
      </c>
      <c r="O83" s="335" t="s">
        <v>1619</v>
      </c>
      <c r="P83" s="337">
        <v>403294</v>
      </c>
      <c r="Q83" s="325"/>
    </row>
    <row r="84" spans="1:17">
      <c r="A84" s="333" t="s">
        <v>1615</v>
      </c>
      <c r="B84" s="228" t="s">
        <v>1691</v>
      </c>
      <c r="C84" s="228" t="s">
        <v>1581</v>
      </c>
      <c r="D84" s="228" t="s">
        <v>1636</v>
      </c>
      <c r="E84" s="228" t="s">
        <v>1623</v>
      </c>
      <c r="F84" s="228" t="s">
        <v>1784</v>
      </c>
      <c r="G84" s="228">
        <v>1</v>
      </c>
      <c r="H84" s="334">
        <v>26796922</v>
      </c>
      <c r="I84" s="335" t="s">
        <v>166</v>
      </c>
      <c r="J84" s="335" t="s">
        <v>161</v>
      </c>
      <c r="K84" s="336">
        <v>0.253</v>
      </c>
      <c r="L84" s="236">
        <v>-1.8700000000000001E-2</v>
      </c>
      <c r="M84" s="236">
        <v>2.7000000000000001E-3</v>
      </c>
      <c r="N84" s="229">
        <v>2.084E-12</v>
      </c>
      <c r="O84" s="335" t="s">
        <v>1625</v>
      </c>
      <c r="P84" s="337">
        <v>404165</v>
      </c>
      <c r="Q84" s="325"/>
    </row>
    <row r="85" spans="1:17">
      <c r="A85" s="333" t="s">
        <v>1785</v>
      </c>
      <c r="B85" s="228" t="s">
        <v>1616</v>
      </c>
      <c r="C85" s="228" t="s">
        <v>1581</v>
      </c>
      <c r="D85" s="228" t="s">
        <v>1582</v>
      </c>
      <c r="E85" s="228" t="s">
        <v>1623</v>
      </c>
      <c r="F85" s="228" t="s">
        <v>1786</v>
      </c>
      <c r="G85" s="228">
        <v>1</v>
      </c>
      <c r="H85" s="334">
        <v>178719306</v>
      </c>
      <c r="I85" s="335" t="s">
        <v>162</v>
      </c>
      <c r="J85" s="335" t="s">
        <v>166</v>
      </c>
      <c r="K85" s="336">
        <v>0.32140000000000002</v>
      </c>
      <c r="L85" s="236">
        <v>1.8499999999999999E-2</v>
      </c>
      <c r="M85" s="236">
        <v>2.5000000000000001E-3</v>
      </c>
      <c r="N85" s="229">
        <v>1.3770000000000001E-13</v>
      </c>
      <c r="O85" s="335" t="s">
        <v>1619</v>
      </c>
      <c r="P85" s="337">
        <v>396723</v>
      </c>
      <c r="Q85" s="325"/>
    </row>
    <row r="86" spans="1:17">
      <c r="A86" s="333" t="s">
        <v>328</v>
      </c>
      <c r="B86" s="228" t="s">
        <v>1616</v>
      </c>
      <c r="C86" s="228" t="s">
        <v>1581</v>
      </c>
      <c r="D86" s="228" t="s">
        <v>1787</v>
      </c>
      <c r="E86" s="228" t="s">
        <v>1623</v>
      </c>
      <c r="F86" s="228" t="s">
        <v>1788</v>
      </c>
      <c r="G86" s="228">
        <v>2</v>
      </c>
      <c r="H86" s="334">
        <v>161276378</v>
      </c>
      <c r="I86" s="335" t="s">
        <v>165</v>
      </c>
      <c r="J86" s="335" t="s">
        <v>161</v>
      </c>
      <c r="K86" s="336">
        <v>0.44679999999999997</v>
      </c>
      <c r="L86" s="236">
        <v>-1.6899999999999998E-2</v>
      </c>
      <c r="M86" s="236">
        <v>2.3999999999999998E-3</v>
      </c>
      <c r="N86" s="229">
        <v>6.5670000000000002E-13</v>
      </c>
      <c r="O86" s="335" t="s">
        <v>1625</v>
      </c>
      <c r="P86" s="337">
        <v>396722</v>
      </c>
      <c r="Q86" s="325"/>
    </row>
    <row r="87" spans="1:17">
      <c r="A87" s="333" t="s">
        <v>1789</v>
      </c>
      <c r="B87" s="228" t="s">
        <v>1621</v>
      </c>
      <c r="C87" s="228" t="s">
        <v>1581</v>
      </c>
      <c r="D87" s="228" t="s">
        <v>1582</v>
      </c>
      <c r="E87" s="228" t="s">
        <v>1617</v>
      </c>
      <c r="F87" s="228" t="s">
        <v>1790</v>
      </c>
      <c r="G87" s="228">
        <v>2</v>
      </c>
      <c r="H87" s="334">
        <v>179260382</v>
      </c>
      <c r="I87" s="335" t="s">
        <v>165</v>
      </c>
      <c r="J87" s="335" t="s">
        <v>161</v>
      </c>
      <c r="K87" s="336">
        <v>0.40839999999999999</v>
      </c>
      <c r="L87" s="236">
        <v>-1.4E-2</v>
      </c>
      <c r="M87" s="236">
        <v>2.3999999999999998E-3</v>
      </c>
      <c r="N87" s="229">
        <v>3.7180000000000002E-9</v>
      </c>
      <c r="O87" s="335" t="s">
        <v>1625</v>
      </c>
      <c r="P87" s="337">
        <v>396723</v>
      </c>
      <c r="Q87" s="325"/>
    </row>
    <row r="88" spans="1:17">
      <c r="A88" s="333" t="s">
        <v>1791</v>
      </c>
      <c r="B88" s="228" t="s">
        <v>1621</v>
      </c>
      <c r="C88" s="228" t="s">
        <v>1581</v>
      </c>
      <c r="D88" s="228" t="s">
        <v>1582</v>
      </c>
      <c r="E88" s="228" t="s">
        <v>1617</v>
      </c>
      <c r="F88" s="228" t="s">
        <v>1792</v>
      </c>
      <c r="G88" s="228">
        <v>2</v>
      </c>
      <c r="H88" s="334">
        <v>218604356</v>
      </c>
      <c r="I88" s="335" t="s">
        <v>165</v>
      </c>
      <c r="J88" s="335" t="s">
        <v>161</v>
      </c>
      <c r="K88" s="336">
        <v>0.78939999999999999</v>
      </c>
      <c r="L88" s="236">
        <v>1.7899999999999999E-2</v>
      </c>
      <c r="M88" s="236">
        <v>2.8999999999999998E-3</v>
      </c>
      <c r="N88" s="229">
        <v>4.0220000000000002E-10</v>
      </c>
      <c r="O88" s="335" t="s">
        <v>1619</v>
      </c>
      <c r="P88" s="337">
        <v>396723</v>
      </c>
      <c r="Q88" s="325"/>
    </row>
    <row r="89" spans="1:17">
      <c r="A89" s="333" t="s">
        <v>1793</v>
      </c>
      <c r="B89" s="228" t="s">
        <v>1621</v>
      </c>
      <c r="C89" s="228" t="s">
        <v>1581</v>
      </c>
      <c r="D89" s="228" t="s">
        <v>1582</v>
      </c>
      <c r="E89" s="228" t="s">
        <v>1617</v>
      </c>
      <c r="F89" s="228" t="s">
        <v>1794</v>
      </c>
      <c r="G89" s="228">
        <v>3</v>
      </c>
      <c r="H89" s="334">
        <v>13787641</v>
      </c>
      <c r="I89" s="335" t="s">
        <v>165</v>
      </c>
      <c r="J89" s="335" t="s">
        <v>161</v>
      </c>
      <c r="K89" s="336">
        <v>0.42649999999999999</v>
      </c>
      <c r="L89" s="236">
        <v>1.6500000000000001E-2</v>
      </c>
      <c r="M89" s="236">
        <v>2.3E-3</v>
      </c>
      <c r="N89" s="229">
        <v>1.7029999999999999E-12</v>
      </c>
      <c r="O89" s="335" t="s">
        <v>1619</v>
      </c>
      <c r="P89" s="337">
        <v>404164</v>
      </c>
      <c r="Q89" s="325"/>
    </row>
    <row r="90" spans="1:17">
      <c r="A90" s="333" t="s">
        <v>377</v>
      </c>
      <c r="B90" s="228" t="s">
        <v>1616</v>
      </c>
      <c r="C90" s="228" t="s">
        <v>1581</v>
      </c>
      <c r="D90" s="228" t="s">
        <v>1787</v>
      </c>
      <c r="E90" s="228" t="s">
        <v>1623</v>
      </c>
      <c r="F90" s="228" t="s">
        <v>1795</v>
      </c>
      <c r="G90" s="228">
        <v>3</v>
      </c>
      <c r="H90" s="334">
        <v>185503456</v>
      </c>
      <c r="I90" s="335" t="s">
        <v>165</v>
      </c>
      <c r="J90" s="335" t="s">
        <v>162</v>
      </c>
      <c r="K90" s="336">
        <v>0.31290000000000001</v>
      </c>
      <c r="L90" s="236">
        <v>-1.7399999999999999E-2</v>
      </c>
      <c r="M90" s="236">
        <v>2.5000000000000001E-3</v>
      </c>
      <c r="N90" s="229">
        <v>6.177E-12</v>
      </c>
      <c r="O90" s="335" t="s">
        <v>1625</v>
      </c>
      <c r="P90" s="337">
        <v>396721</v>
      </c>
      <c r="Q90" s="325"/>
    </row>
    <row r="91" spans="1:17">
      <c r="A91" s="333" t="s">
        <v>1796</v>
      </c>
      <c r="B91" s="228" t="s">
        <v>1627</v>
      </c>
      <c r="C91" s="228" t="s">
        <v>1581</v>
      </c>
      <c r="D91" s="228" t="s">
        <v>1636</v>
      </c>
      <c r="E91" s="228" t="s">
        <v>1617</v>
      </c>
      <c r="F91" s="228" t="s">
        <v>1797</v>
      </c>
      <c r="G91" s="228">
        <v>4</v>
      </c>
      <c r="H91" s="334">
        <v>56012149</v>
      </c>
      <c r="I91" s="335" t="s">
        <v>165</v>
      </c>
      <c r="J91" s="335" t="s">
        <v>161</v>
      </c>
      <c r="K91" s="336">
        <v>0.1789</v>
      </c>
      <c r="L91" s="236">
        <v>-1.8100000000000002E-2</v>
      </c>
      <c r="M91" s="236">
        <v>3.0999999999999999E-3</v>
      </c>
      <c r="N91" s="229">
        <v>3.174E-9</v>
      </c>
      <c r="O91" s="335" t="s">
        <v>1625</v>
      </c>
      <c r="P91" s="337">
        <v>396723</v>
      </c>
      <c r="Q91" s="325"/>
    </row>
    <row r="92" spans="1:17">
      <c r="A92" s="333" t="s">
        <v>1798</v>
      </c>
      <c r="B92" s="228" t="s">
        <v>1621</v>
      </c>
      <c r="C92" s="228" t="s">
        <v>1581</v>
      </c>
      <c r="D92" s="228" t="s">
        <v>1622</v>
      </c>
      <c r="E92" s="228" t="s">
        <v>1623</v>
      </c>
      <c r="F92" s="228" t="s">
        <v>1799</v>
      </c>
      <c r="G92" s="228">
        <v>5</v>
      </c>
      <c r="H92" s="334">
        <v>609661</v>
      </c>
      <c r="I92" s="335" t="s">
        <v>165</v>
      </c>
      <c r="J92" s="335" t="s">
        <v>161</v>
      </c>
      <c r="K92" s="336">
        <v>0.19919999999999999</v>
      </c>
      <c r="L92" s="236">
        <v>-2.1000000000000001E-2</v>
      </c>
      <c r="M92" s="236">
        <v>2.8999999999999998E-3</v>
      </c>
      <c r="N92" s="229">
        <v>4.2990000000000002E-13</v>
      </c>
      <c r="O92" s="335" t="s">
        <v>1625</v>
      </c>
      <c r="P92" s="337">
        <v>404164</v>
      </c>
      <c r="Q92" s="325"/>
    </row>
    <row r="93" spans="1:17">
      <c r="A93" s="333" t="s">
        <v>1800</v>
      </c>
      <c r="B93" s="228" t="s">
        <v>1627</v>
      </c>
      <c r="C93" s="228" t="s">
        <v>1581</v>
      </c>
      <c r="D93" s="228" t="s">
        <v>1801</v>
      </c>
      <c r="E93" s="228" t="s">
        <v>1623</v>
      </c>
      <c r="F93" s="228" t="s">
        <v>1802</v>
      </c>
      <c r="G93" s="228">
        <v>5</v>
      </c>
      <c r="H93" s="334">
        <v>43976162</v>
      </c>
      <c r="I93" s="335" t="s">
        <v>165</v>
      </c>
      <c r="J93" s="335" t="s">
        <v>161</v>
      </c>
      <c r="K93" s="336">
        <v>0.14990000000000001</v>
      </c>
      <c r="L93" s="236">
        <v>2.7699999999999999E-2</v>
      </c>
      <c r="M93" s="236">
        <v>3.3E-3</v>
      </c>
      <c r="N93" s="229">
        <v>2.4650000000000001E-17</v>
      </c>
      <c r="O93" s="335" t="s">
        <v>1619</v>
      </c>
      <c r="P93" s="337">
        <v>403294</v>
      </c>
      <c r="Q93" s="325"/>
    </row>
    <row r="94" spans="1:17">
      <c r="A94" s="333" t="s">
        <v>1803</v>
      </c>
      <c r="B94" s="228" t="s">
        <v>1674</v>
      </c>
      <c r="C94" s="228" t="s">
        <v>1581</v>
      </c>
      <c r="D94" s="228" t="s">
        <v>1804</v>
      </c>
      <c r="E94" s="228" t="s">
        <v>1623</v>
      </c>
      <c r="F94" s="228" t="s">
        <v>1805</v>
      </c>
      <c r="G94" s="228">
        <v>5</v>
      </c>
      <c r="H94" s="334">
        <v>148206885</v>
      </c>
      <c r="I94" s="335" t="s">
        <v>162</v>
      </c>
      <c r="J94" s="335" t="s">
        <v>166</v>
      </c>
      <c r="K94" s="336">
        <v>1.47E-2</v>
      </c>
      <c r="L94" s="236">
        <v>-8.4400000000000003E-2</v>
      </c>
      <c r="M94" s="236">
        <v>9.7999999999999997E-3</v>
      </c>
      <c r="N94" s="229">
        <v>6.4469999999999997E-18</v>
      </c>
      <c r="O94" s="335" t="s">
        <v>1625</v>
      </c>
      <c r="P94" s="337">
        <v>395484</v>
      </c>
      <c r="Q94" s="325"/>
    </row>
    <row r="95" spans="1:17">
      <c r="A95" s="333" t="s">
        <v>1806</v>
      </c>
      <c r="B95" s="228" t="s">
        <v>1621</v>
      </c>
      <c r="C95" s="228" t="s">
        <v>1581</v>
      </c>
      <c r="D95" s="228" t="s">
        <v>1804</v>
      </c>
      <c r="E95" s="228" t="s">
        <v>1623</v>
      </c>
      <c r="F95" s="228" t="s">
        <v>1807</v>
      </c>
      <c r="G95" s="228">
        <v>6</v>
      </c>
      <c r="H95" s="334">
        <v>56336406</v>
      </c>
      <c r="I95" s="335" t="s">
        <v>165</v>
      </c>
      <c r="J95" s="335" t="s">
        <v>161</v>
      </c>
      <c r="K95" s="336">
        <v>0.63980000000000004</v>
      </c>
      <c r="L95" s="236">
        <v>1.7500000000000002E-2</v>
      </c>
      <c r="M95" s="236">
        <v>2.3999999999999998E-3</v>
      </c>
      <c r="N95" s="229">
        <v>9.2230000000000002E-13</v>
      </c>
      <c r="O95" s="335" t="s">
        <v>1619</v>
      </c>
      <c r="P95" s="337">
        <v>396723</v>
      </c>
      <c r="Q95" s="325"/>
    </row>
    <row r="96" spans="1:17">
      <c r="A96" s="333" t="s">
        <v>1808</v>
      </c>
      <c r="B96" s="228" t="s">
        <v>1616</v>
      </c>
      <c r="C96" s="228" t="s">
        <v>1581</v>
      </c>
      <c r="D96" s="228" t="s">
        <v>1636</v>
      </c>
      <c r="E96" s="228" t="s">
        <v>1617</v>
      </c>
      <c r="F96" s="228" t="s">
        <v>1809</v>
      </c>
      <c r="G96" s="228">
        <v>6</v>
      </c>
      <c r="H96" s="334">
        <v>134339265</v>
      </c>
      <c r="I96" s="335" t="s">
        <v>165</v>
      </c>
      <c r="J96" s="335" t="s">
        <v>161</v>
      </c>
      <c r="K96" s="336">
        <v>0.58930000000000005</v>
      </c>
      <c r="L96" s="236">
        <v>1.41E-2</v>
      </c>
      <c r="M96" s="236">
        <v>2.3999999999999998E-3</v>
      </c>
      <c r="N96" s="229">
        <v>3.4969999999999998E-9</v>
      </c>
      <c r="O96" s="335" t="s">
        <v>1619</v>
      </c>
      <c r="P96" s="337">
        <v>396723</v>
      </c>
      <c r="Q96" s="325"/>
    </row>
    <row r="97" spans="1:17">
      <c r="A97" s="333" t="s">
        <v>1810</v>
      </c>
      <c r="B97" s="228" t="s">
        <v>1627</v>
      </c>
      <c r="C97" s="228" t="s">
        <v>1581</v>
      </c>
      <c r="D97" s="228" t="s">
        <v>1804</v>
      </c>
      <c r="E97" s="228" t="s">
        <v>1623</v>
      </c>
      <c r="F97" s="228" t="s">
        <v>1811</v>
      </c>
      <c r="G97" s="228">
        <v>6</v>
      </c>
      <c r="H97" s="334">
        <v>140271357</v>
      </c>
      <c r="I97" s="335" t="s">
        <v>165</v>
      </c>
      <c r="J97" s="335" t="s">
        <v>166</v>
      </c>
      <c r="K97" s="336">
        <v>0.75739999999999996</v>
      </c>
      <c r="L97" s="236">
        <v>2.1499999999999998E-2</v>
      </c>
      <c r="M97" s="236">
        <v>2.7000000000000001E-3</v>
      </c>
      <c r="N97" s="229">
        <v>4.2100000000000002E-15</v>
      </c>
      <c r="O97" s="335" t="s">
        <v>1619</v>
      </c>
      <c r="P97" s="337">
        <v>396722</v>
      </c>
      <c r="Q97" s="325"/>
    </row>
    <row r="98" spans="1:17">
      <c r="A98" s="333" t="s">
        <v>1812</v>
      </c>
      <c r="B98" s="228" t="s">
        <v>1627</v>
      </c>
      <c r="C98" s="228" t="s">
        <v>1581</v>
      </c>
      <c r="D98" s="228" t="s">
        <v>1813</v>
      </c>
      <c r="E98" s="228" t="s">
        <v>1623</v>
      </c>
      <c r="F98" s="228" t="s">
        <v>1814</v>
      </c>
      <c r="G98" s="228">
        <v>6</v>
      </c>
      <c r="H98" s="334">
        <v>142560957</v>
      </c>
      <c r="I98" s="335" t="s">
        <v>165</v>
      </c>
      <c r="J98" s="335" t="s">
        <v>161</v>
      </c>
      <c r="K98" s="336">
        <v>0.72319999999999995</v>
      </c>
      <c r="L98" s="236">
        <v>-2.7900000000000001E-2</v>
      </c>
      <c r="M98" s="236">
        <v>2.5999999999999999E-3</v>
      </c>
      <c r="N98" s="229">
        <v>1.398E-26</v>
      </c>
      <c r="O98" s="335" t="s">
        <v>1625</v>
      </c>
      <c r="P98" s="337">
        <v>396722</v>
      </c>
      <c r="Q98" s="325"/>
    </row>
    <row r="99" spans="1:17">
      <c r="A99" s="333" t="s">
        <v>1815</v>
      </c>
      <c r="B99" s="228" t="s">
        <v>1616</v>
      </c>
      <c r="C99" s="228" t="s">
        <v>1581</v>
      </c>
      <c r="D99" s="228" t="s">
        <v>1636</v>
      </c>
      <c r="E99" s="228" t="s">
        <v>1623</v>
      </c>
      <c r="F99" s="228" t="s">
        <v>1816</v>
      </c>
      <c r="G99" s="228">
        <v>7</v>
      </c>
      <c r="H99" s="334">
        <v>26848830</v>
      </c>
      <c r="I99" s="335" t="s">
        <v>162</v>
      </c>
      <c r="J99" s="335" t="s">
        <v>166</v>
      </c>
      <c r="K99" s="336">
        <v>0.48570000000000002</v>
      </c>
      <c r="L99" s="236">
        <v>1.6799999999999999E-2</v>
      </c>
      <c r="M99" s="236">
        <v>2.3E-3</v>
      </c>
      <c r="N99" s="229">
        <v>7.7990000000000004E-13</v>
      </c>
      <c r="O99" s="335" t="s">
        <v>1619</v>
      </c>
      <c r="P99" s="337">
        <v>403293</v>
      </c>
      <c r="Q99" s="325"/>
    </row>
    <row r="100" spans="1:17">
      <c r="A100" s="333" t="s">
        <v>503</v>
      </c>
      <c r="B100" s="228" t="s">
        <v>1616</v>
      </c>
      <c r="C100" s="228" t="s">
        <v>1581</v>
      </c>
      <c r="D100" s="228" t="s">
        <v>1801</v>
      </c>
      <c r="E100" s="228" t="s">
        <v>1623</v>
      </c>
      <c r="F100" s="228" t="s">
        <v>1817</v>
      </c>
      <c r="G100" s="228">
        <v>7</v>
      </c>
      <c r="H100" s="334">
        <v>28200097</v>
      </c>
      <c r="I100" s="335" t="s">
        <v>162</v>
      </c>
      <c r="J100" s="335" t="s">
        <v>166</v>
      </c>
      <c r="K100" s="336">
        <v>0.49959999999999999</v>
      </c>
      <c r="L100" s="236">
        <v>1.9800000000000002E-2</v>
      </c>
      <c r="M100" s="236">
        <v>2.3E-3</v>
      </c>
      <c r="N100" s="229">
        <v>1.1050000000000001E-17</v>
      </c>
      <c r="O100" s="335" t="s">
        <v>1619</v>
      </c>
      <c r="P100" s="337">
        <v>404163</v>
      </c>
      <c r="Q100" s="325"/>
    </row>
    <row r="101" spans="1:17">
      <c r="A101" s="333" t="s">
        <v>1818</v>
      </c>
      <c r="B101" s="228" t="s">
        <v>1627</v>
      </c>
      <c r="C101" s="228" t="s">
        <v>1581</v>
      </c>
      <c r="D101" s="228" t="s">
        <v>1801</v>
      </c>
      <c r="E101" s="228" t="s">
        <v>1623</v>
      </c>
      <c r="F101" s="228" t="s">
        <v>1819</v>
      </c>
      <c r="G101" s="228">
        <v>7</v>
      </c>
      <c r="H101" s="334">
        <v>84569510</v>
      </c>
      <c r="I101" s="335" t="s">
        <v>166</v>
      </c>
      <c r="J101" s="335" t="s">
        <v>161</v>
      </c>
      <c r="K101" s="336">
        <v>0.66420000000000001</v>
      </c>
      <c r="L101" s="236">
        <v>-2.0500000000000001E-2</v>
      </c>
      <c r="M101" s="236">
        <v>2.5000000000000001E-3</v>
      </c>
      <c r="N101" s="229">
        <v>1.6690000000000001E-16</v>
      </c>
      <c r="O101" s="335" t="s">
        <v>1625</v>
      </c>
      <c r="P101" s="337">
        <v>396723</v>
      </c>
      <c r="Q101" s="325"/>
    </row>
    <row r="102" spans="1:17">
      <c r="A102" s="333" t="s">
        <v>1820</v>
      </c>
      <c r="B102" s="228" t="s">
        <v>1627</v>
      </c>
      <c r="C102" s="228" t="s">
        <v>1581</v>
      </c>
      <c r="D102" s="228" t="s">
        <v>1622</v>
      </c>
      <c r="E102" s="228" t="s">
        <v>1617</v>
      </c>
      <c r="F102" s="228" t="s">
        <v>1821</v>
      </c>
      <c r="G102" s="228">
        <v>8</v>
      </c>
      <c r="H102" s="334">
        <v>11823332</v>
      </c>
      <c r="I102" s="335" t="s">
        <v>162</v>
      </c>
      <c r="J102" s="335" t="s">
        <v>166</v>
      </c>
      <c r="K102" s="336">
        <v>0.71760000000000002</v>
      </c>
      <c r="L102" s="236">
        <v>-1.72E-2</v>
      </c>
      <c r="M102" s="236">
        <v>2.5999999999999999E-3</v>
      </c>
      <c r="N102" s="229">
        <v>3.477E-11</v>
      </c>
      <c r="O102" s="335" t="s">
        <v>1625</v>
      </c>
      <c r="P102" s="337">
        <v>403294</v>
      </c>
      <c r="Q102" s="325"/>
    </row>
    <row r="103" spans="1:17">
      <c r="A103" s="333" t="s">
        <v>1822</v>
      </c>
      <c r="B103" s="228" t="s">
        <v>1627</v>
      </c>
      <c r="C103" s="228" t="s">
        <v>1581</v>
      </c>
      <c r="D103" s="228" t="s">
        <v>1622</v>
      </c>
      <c r="E103" s="228" t="s">
        <v>1623</v>
      </c>
      <c r="F103" s="228" t="s">
        <v>1823</v>
      </c>
      <c r="G103" s="228">
        <v>8</v>
      </c>
      <c r="H103" s="334">
        <v>70367248</v>
      </c>
      <c r="I103" s="335" t="s">
        <v>162</v>
      </c>
      <c r="J103" s="335" t="s">
        <v>166</v>
      </c>
      <c r="K103" s="336">
        <v>0.72629999999999995</v>
      </c>
      <c r="L103" s="236">
        <v>-2.1100000000000001E-2</v>
      </c>
      <c r="M103" s="236">
        <v>2.5999999999999999E-3</v>
      </c>
      <c r="N103" s="229">
        <v>9.0860000000000001E-16</v>
      </c>
      <c r="O103" s="335" t="s">
        <v>1625</v>
      </c>
      <c r="P103" s="337">
        <v>396722</v>
      </c>
      <c r="Q103" s="325"/>
    </row>
    <row r="104" spans="1:17">
      <c r="A104" s="333" t="s">
        <v>1824</v>
      </c>
      <c r="B104" s="228" t="s">
        <v>1627</v>
      </c>
      <c r="C104" s="228" t="s">
        <v>1581</v>
      </c>
      <c r="D104" s="228" t="s">
        <v>1582</v>
      </c>
      <c r="E104" s="228" t="s">
        <v>1623</v>
      </c>
      <c r="F104" s="228" t="s">
        <v>1825</v>
      </c>
      <c r="G104" s="228">
        <v>9</v>
      </c>
      <c r="H104" s="334">
        <v>18013733</v>
      </c>
      <c r="I104" s="335" t="s">
        <v>162</v>
      </c>
      <c r="J104" s="335" t="s">
        <v>166</v>
      </c>
      <c r="K104" s="336">
        <v>0.3221</v>
      </c>
      <c r="L104" s="236">
        <v>-1.7299999999999999E-2</v>
      </c>
      <c r="M104" s="236">
        <v>2.5000000000000001E-3</v>
      </c>
      <c r="N104" s="229">
        <v>3.0849999999999999E-12</v>
      </c>
      <c r="O104" s="335" t="s">
        <v>1625</v>
      </c>
      <c r="P104" s="337">
        <v>404163</v>
      </c>
      <c r="Q104" s="325"/>
    </row>
    <row r="105" spans="1:17">
      <c r="A105" s="333" t="s">
        <v>1826</v>
      </c>
      <c r="B105" s="228" t="s">
        <v>1627</v>
      </c>
      <c r="C105" s="228" t="s">
        <v>1581</v>
      </c>
      <c r="D105" s="228" t="s">
        <v>1636</v>
      </c>
      <c r="E105" s="228" t="s">
        <v>1617</v>
      </c>
      <c r="F105" s="228" t="s">
        <v>1827</v>
      </c>
      <c r="G105" s="228">
        <v>9</v>
      </c>
      <c r="H105" s="334">
        <v>131943843</v>
      </c>
      <c r="I105" s="335" t="s">
        <v>165</v>
      </c>
      <c r="J105" s="335" t="s">
        <v>161</v>
      </c>
      <c r="K105" s="336">
        <v>0.31019999999999998</v>
      </c>
      <c r="L105" s="236">
        <v>1.4999999999999999E-2</v>
      </c>
      <c r="M105" s="236">
        <v>2.5000000000000001E-3</v>
      </c>
      <c r="N105" s="229">
        <v>2.7940000000000001E-9</v>
      </c>
      <c r="O105" s="335" t="s">
        <v>1619</v>
      </c>
      <c r="P105" s="337">
        <v>396721</v>
      </c>
      <c r="Q105" s="325"/>
    </row>
    <row r="106" spans="1:17">
      <c r="A106" s="333" t="s">
        <v>1828</v>
      </c>
      <c r="B106" s="228" t="s">
        <v>1691</v>
      </c>
      <c r="C106" s="228" t="s">
        <v>1581</v>
      </c>
      <c r="D106" s="228" t="s">
        <v>1636</v>
      </c>
      <c r="E106" s="228" t="s">
        <v>1623</v>
      </c>
      <c r="F106" s="228" t="s">
        <v>1829</v>
      </c>
      <c r="G106" s="228">
        <v>10</v>
      </c>
      <c r="H106" s="334">
        <v>105639611</v>
      </c>
      <c r="I106" s="335" t="s">
        <v>162</v>
      </c>
      <c r="J106" s="335" t="s">
        <v>166</v>
      </c>
      <c r="K106" s="336">
        <v>0.4914</v>
      </c>
      <c r="L106" s="236">
        <v>-1.6799999999999999E-2</v>
      </c>
      <c r="M106" s="236">
        <v>2.3E-3</v>
      </c>
      <c r="N106" s="229">
        <v>6.2099999999999998E-13</v>
      </c>
      <c r="O106" s="335" t="s">
        <v>1625</v>
      </c>
      <c r="P106" s="337">
        <v>396723</v>
      </c>
      <c r="Q106" s="325"/>
    </row>
    <row r="107" spans="1:17">
      <c r="A107" s="333" t="s">
        <v>1830</v>
      </c>
      <c r="B107" s="228" t="s">
        <v>1627</v>
      </c>
      <c r="C107" s="228" t="s">
        <v>1581</v>
      </c>
      <c r="D107" s="228" t="s">
        <v>1636</v>
      </c>
      <c r="E107" s="228" t="s">
        <v>1617</v>
      </c>
      <c r="F107" s="228" t="s">
        <v>1831</v>
      </c>
      <c r="G107" s="228">
        <v>12</v>
      </c>
      <c r="H107" s="334">
        <v>4243749</v>
      </c>
      <c r="I107" s="335" t="s">
        <v>162</v>
      </c>
      <c r="J107" s="335" t="s">
        <v>166</v>
      </c>
      <c r="K107" s="336">
        <v>0.45760000000000001</v>
      </c>
      <c r="L107" s="236">
        <v>1.49E-2</v>
      </c>
      <c r="M107" s="236">
        <v>2.3999999999999998E-3</v>
      </c>
      <c r="N107" s="229">
        <v>2.5729999999999998E-10</v>
      </c>
      <c r="O107" s="335" t="s">
        <v>1619</v>
      </c>
      <c r="P107" s="337">
        <v>403292</v>
      </c>
      <c r="Q107" s="325"/>
    </row>
    <row r="108" spans="1:17">
      <c r="A108" s="333" t="s">
        <v>1832</v>
      </c>
      <c r="B108" s="228" t="s">
        <v>1627</v>
      </c>
      <c r="C108" s="228" t="s">
        <v>1581</v>
      </c>
      <c r="D108" s="228" t="s">
        <v>1801</v>
      </c>
      <c r="E108" s="228" t="s">
        <v>1623</v>
      </c>
      <c r="F108" s="228" t="s">
        <v>1833</v>
      </c>
      <c r="G108" s="228">
        <v>12</v>
      </c>
      <c r="H108" s="334">
        <v>66409367</v>
      </c>
      <c r="I108" s="335" t="s">
        <v>165</v>
      </c>
      <c r="J108" s="335" t="s">
        <v>166</v>
      </c>
      <c r="K108" s="336">
        <v>0.13089999999999999</v>
      </c>
      <c r="L108" s="236">
        <v>-2.9100000000000001E-2</v>
      </c>
      <c r="M108" s="236">
        <v>3.5000000000000001E-3</v>
      </c>
      <c r="N108" s="229">
        <v>4.8760000000000002E-17</v>
      </c>
      <c r="O108" s="335" t="s">
        <v>1625</v>
      </c>
      <c r="P108" s="337">
        <v>396722</v>
      </c>
      <c r="Q108" s="325"/>
    </row>
    <row r="109" spans="1:17">
      <c r="A109" s="333" t="s">
        <v>1834</v>
      </c>
      <c r="B109" s="228" t="s">
        <v>1627</v>
      </c>
      <c r="C109" s="228" t="s">
        <v>1581</v>
      </c>
      <c r="D109" s="228" t="s">
        <v>1804</v>
      </c>
      <c r="E109" s="228" t="s">
        <v>1623</v>
      </c>
      <c r="F109" s="228" t="s">
        <v>1835</v>
      </c>
      <c r="G109" s="228">
        <v>12</v>
      </c>
      <c r="H109" s="334">
        <v>114669870</v>
      </c>
      <c r="I109" s="335" t="s">
        <v>165</v>
      </c>
      <c r="J109" s="335" t="s">
        <v>166</v>
      </c>
      <c r="K109" s="336">
        <v>0.16639999999999999</v>
      </c>
      <c r="L109" s="236">
        <v>2.5899999999999999E-2</v>
      </c>
      <c r="M109" s="236">
        <v>3.2000000000000002E-3</v>
      </c>
      <c r="N109" s="229">
        <v>1.9079999999999999E-16</v>
      </c>
      <c r="O109" s="335" t="s">
        <v>1619</v>
      </c>
      <c r="P109" s="337">
        <v>396722</v>
      </c>
      <c r="Q109" s="325"/>
    </row>
    <row r="110" spans="1:17">
      <c r="A110" s="333" t="s">
        <v>1836</v>
      </c>
      <c r="B110" s="228" t="s">
        <v>1621</v>
      </c>
      <c r="C110" s="228" t="s">
        <v>1581</v>
      </c>
      <c r="D110" s="228" t="s">
        <v>1582</v>
      </c>
      <c r="E110" s="228" t="s">
        <v>1623</v>
      </c>
      <c r="F110" s="228" t="s">
        <v>1837</v>
      </c>
      <c r="G110" s="228">
        <v>13</v>
      </c>
      <c r="H110" s="334">
        <v>50707087</v>
      </c>
      <c r="I110" s="335" t="s">
        <v>166</v>
      </c>
      <c r="J110" s="335" t="s">
        <v>161</v>
      </c>
      <c r="K110" s="336">
        <v>2.12E-2</v>
      </c>
      <c r="L110" s="236">
        <v>6.1199999999999997E-2</v>
      </c>
      <c r="M110" s="236">
        <v>8.0999999999999996E-3</v>
      </c>
      <c r="N110" s="229">
        <v>4.9459999999999998E-14</v>
      </c>
      <c r="O110" s="335" t="s">
        <v>1619</v>
      </c>
      <c r="P110" s="337">
        <v>403294</v>
      </c>
      <c r="Q110" s="325"/>
    </row>
    <row r="111" spans="1:17">
      <c r="A111" s="333" t="s">
        <v>1838</v>
      </c>
      <c r="B111" s="228" t="s">
        <v>1621</v>
      </c>
      <c r="C111" s="228" t="s">
        <v>1581</v>
      </c>
      <c r="D111" s="228" t="s">
        <v>1801</v>
      </c>
      <c r="E111" s="228" t="s">
        <v>1623</v>
      </c>
      <c r="F111" s="228" t="s">
        <v>1839</v>
      </c>
      <c r="G111" s="228">
        <v>13</v>
      </c>
      <c r="H111" s="334">
        <v>80467235</v>
      </c>
      <c r="I111" s="335" t="s">
        <v>162</v>
      </c>
      <c r="J111" s="335" t="s">
        <v>166</v>
      </c>
      <c r="K111" s="336">
        <v>0.7248</v>
      </c>
      <c r="L111" s="236">
        <v>1.8599999999999998E-2</v>
      </c>
      <c r="M111" s="236">
        <v>2.5999999999999999E-3</v>
      </c>
      <c r="N111" s="229">
        <v>1.8270000000000002E-12</v>
      </c>
      <c r="O111" s="335" t="s">
        <v>1619</v>
      </c>
      <c r="P111" s="337">
        <v>395851</v>
      </c>
      <c r="Q111" s="325"/>
    </row>
    <row r="112" spans="1:17">
      <c r="A112" s="333" t="s">
        <v>1840</v>
      </c>
      <c r="B112" s="228" t="s">
        <v>1627</v>
      </c>
      <c r="C112" s="228" t="s">
        <v>1581</v>
      </c>
      <c r="D112" s="228" t="s">
        <v>1582</v>
      </c>
      <c r="E112" s="228" t="s">
        <v>1617</v>
      </c>
      <c r="F112" s="228" t="s">
        <v>1841</v>
      </c>
      <c r="G112" s="228">
        <v>15</v>
      </c>
      <c r="H112" s="334">
        <v>40716253</v>
      </c>
      <c r="I112" s="335" t="s">
        <v>166</v>
      </c>
      <c r="J112" s="335" t="s">
        <v>161</v>
      </c>
      <c r="K112" s="336">
        <v>0.51790000000000003</v>
      </c>
      <c r="L112" s="236">
        <v>-1.54E-2</v>
      </c>
      <c r="M112" s="236">
        <v>2.3E-3</v>
      </c>
      <c r="N112" s="229">
        <v>2.9259999999999998E-11</v>
      </c>
      <c r="O112" s="335" t="s">
        <v>1625</v>
      </c>
      <c r="P112" s="337">
        <v>404163</v>
      </c>
      <c r="Q112" s="325"/>
    </row>
    <row r="113" spans="1:17">
      <c r="A113" s="333" t="s">
        <v>1842</v>
      </c>
      <c r="B113" s="228" t="s">
        <v>1616</v>
      </c>
      <c r="C113" s="228" t="s">
        <v>1581</v>
      </c>
      <c r="D113" s="228" t="s">
        <v>1636</v>
      </c>
      <c r="E113" s="228" t="s">
        <v>1617</v>
      </c>
      <c r="F113" s="228" t="s">
        <v>1843</v>
      </c>
      <c r="G113" s="228">
        <v>16</v>
      </c>
      <c r="H113" s="334">
        <v>86579223</v>
      </c>
      <c r="I113" s="335" t="s">
        <v>165</v>
      </c>
      <c r="J113" s="335" t="s">
        <v>166</v>
      </c>
      <c r="K113" s="336">
        <v>0.26150000000000001</v>
      </c>
      <c r="L113" s="236">
        <v>-1.7000000000000001E-2</v>
      </c>
      <c r="M113" s="236">
        <v>2.7000000000000001E-3</v>
      </c>
      <c r="N113" s="229">
        <v>3.4999999999999998E-10</v>
      </c>
      <c r="O113" s="335" t="s">
        <v>1625</v>
      </c>
      <c r="P113" s="337">
        <v>390787</v>
      </c>
      <c r="Q113" s="325"/>
    </row>
    <row r="114" spans="1:17">
      <c r="A114" s="333" t="s">
        <v>1844</v>
      </c>
      <c r="B114" s="228" t="s">
        <v>1627</v>
      </c>
      <c r="C114" s="228" t="s">
        <v>1581</v>
      </c>
      <c r="D114" s="228" t="s">
        <v>1636</v>
      </c>
      <c r="E114" s="228" t="s">
        <v>1617</v>
      </c>
      <c r="F114" s="228" t="s">
        <v>1845</v>
      </c>
      <c r="G114" s="228">
        <v>17</v>
      </c>
      <c r="H114" s="334">
        <v>6469793</v>
      </c>
      <c r="I114" s="335" t="s">
        <v>165</v>
      </c>
      <c r="J114" s="335" t="s">
        <v>161</v>
      </c>
      <c r="K114" s="336">
        <v>0.50249999999999995</v>
      </c>
      <c r="L114" s="236">
        <v>-1.35E-2</v>
      </c>
      <c r="M114" s="236">
        <v>2.3E-3</v>
      </c>
      <c r="N114" s="229">
        <v>7.4280000000000004E-9</v>
      </c>
      <c r="O114" s="335" t="s">
        <v>1625</v>
      </c>
      <c r="P114" s="337">
        <v>404164</v>
      </c>
      <c r="Q114" s="325"/>
    </row>
    <row r="115" spans="1:17">
      <c r="A115" s="333" t="s">
        <v>1846</v>
      </c>
      <c r="B115" s="228" t="s">
        <v>1627</v>
      </c>
      <c r="C115" s="228" t="s">
        <v>1581</v>
      </c>
      <c r="D115" s="228" t="s">
        <v>1636</v>
      </c>
      <c r="E115" s="228" t="s">
        <v>1617</v>
      </c>
      <c r="F115" s="228" t="s">
        <v>1847</v>
      </c>
      <c r="G115" s="228">
        <v>17</v>
      </c>
      <c r="H115" s="334">
        <v>7448457</v>
      </c>
      <c r="I115" s="335" t="s">
        <v>166</v>
      </c>
      <c r="J115" s="335" t="s">
        <v>161</v>
      </c>
      <c r="K115" s="336">
        <v>0.1421</v>
      </c>
      <c r="L115" s="236">
        <v>-2.1899999999999999E-2</v>
      </c>
      <c r="M115" s="236">
        <v>3.3E-3</v>
      </c>
      <c r="N115" s="229">
        <v>4.5380000000000003E-11</v>
      </c>
      <c r="O115" s="335" t="s">
        <v>1625</v>
      </c>
      <c r="P115" s="337">
        <v>404163</v>
      </c>
      <c r="Q115" s="325"/>
    </row>
    <row r="116" spans="1:17">
      <c r="A116" s="333" t="s">
        <v>1848</v>
      </c>
      <c r="B116" s="228" t="s">
        <v>1616</v>
      </c>
      <c r="C116" s="228" t="s">
        <v>1581</v>
      </c>
      <c r="D116" s="228" t="s">
        <v>1622</v>
      </c>
      <c r="E116" s="228" t="s">
        <v>1623</v>
      </c>
      <c r="F116" s="228" t="s">
        <v>1849</v>
      </c>
      <c r="G116" s="228">
        <v>18</v>
      </c>
      <c r="H116" s="334">
        <v>42827898</v>
      </c>
      <c r="I116" s="335" t="s">
        <v>162</v>
      </c>
      <c r="J116" s="335" t="s">
        <v>166</v>
      </c>
      <c r="K116" s="336">
        <v>9.4600000000000004E-2</v>
      </c>
      <c r="L116" s="236">
        <v>2.9399999999999999E-2</v>
      </c>
      <c r="M116" s="236">
        <v>4.0000000000000001E-3</v>
      </c>
      <c r="N116" s="229">
        <v>1.3889999999999999E-13</v>
      </c>
      <c r="O116" s="335" t="s">
        <v>1619</v>
      </c>
      <c r="P116" s="337">
        <v>404165</v>
      </c>
      <c r="Q116" s="325"/>
    </row>
    <row r="117" spans="1:17">
      <c r="A117" s="333" t="s">
        <v>1850</v>
      </c>
      <c r="B117" s="228" t="s">
        <v>1616</v>
      </c>
      <c r="C117" s="228" t="s">
        <v>1581</v>
      </c>
      <c r="D117" s="228" t="s">
        <v>1636</v>
      </c>
      <c r="E117" s="228" t="s">
        <v>1617</v>
      </c>
      <c r="F117" s="228" t="s">
        <v>1851</v>
      </c>
      <c r="G117" s="228">
        <v>19</v>
      </c>
      <c r="H117" s="334">
        <v>10819967</v>
      </c>
      <c r="I117" s="335" t="s">
        <v>162</v>
      </c>
      <c r="J117" s="335" t="s">
        <v>166</v>
      </c>
      <c r="K117" s="336">
        <v>0.5595</v>
      </c>
      <c r="L117" s="236">
        <v>-1.5299999999999999E-2</v>
      </c>
      <c r="M117" s="236">
        <v>2.3999999999999998E-3</v>
      </c>
      <c r="N117" s="229">
        <v>7.8330000000000002E-11</v>
      </c>
      <c r="O117" s="335" t="s">
        <v>1625</v>
      </c>
      <c r="P117" s="337">
        <v>403292</v>
      </c>
      <c r="Q117" s="325"/>
    </row>
    <row r="118" spans="1:17">
      <c r="A118" s="333" t="s">
        <v>1852</v>
      </c>
      <c r="B118" s="228" t="s">
        <v>1627</v>
      </c>
      <c r="C118" s="228" t="s">
        <v>1581</v>
      </c>
      <c r="D118" s="228" t="s">
        <v>1804</v>
      </c>
      <c r="E118" s="228" t="s">
        <v>1617</v>
      </c>
      <c r="F118" s="228" t="s">
        <v>1853</v>
      </c>
      <c r="G118" s="228">
        <v>20</v>
      </c>
      <c r="H118" s="334">
        <v>10745545</v>
      </c>
      <c r="I118" s="335" t="s">
        <v>166</v>
      </c>
      <c r="J118" s="335" t="s">
        <v>161</v>
      </c>
      <c r="K118" s="336">
        <v>0.23250000000000001</v>
      </c>
      <c r="L118" s="236">
        <v>1.7299999999999999E-2</v>
      </c>
      <c r="M118" s="236">
        <v>2.7000000000000001E-3</v>
      </c>
      <c r="N118" s="229">
        <v>3.4740000000000001E-10</v>
      </c>
      <c r="O118" s="335" t="s">
        <v>1619</v>
      </c>
      <c r="P118" s="337">
        <v>404164</v>
      </c>
      <c r="Q118" s="325"/>
    </row>
    <row r="119" spans="1:17">
      <c r="A119" s="333" t="s">
        <v>1854</v>
      </c>
      <c r="B119" s="228" t="s">
        <v>1616</v>
      </c>
      <c r="C119" s="228" t="s">
        <v>1581</v>
      </c>
      <c r="D119" s="228" t="s">
        <v>1636</v>
      </c>
      <c r="E119" s="228" t="s">
        <v>1617</v>
      </c>
      <c r="F119" s="228" t="s">
        <v>1855</v>
      </c>
      <c r="G119" s="228">
        <v>22</v>
      </c>
      <c r="H119" s="334">
        <v>50867711</v>
      </c>
      <c r="I119" s="335" t="s">
        <v>162</v>
      </c>
      <c r="J119" s="335" t="s">
        <v>166</v>
      </c>
      <c r="K119" s="336">
        <v>0.12189999999999999</v>
      </c>
      <c r="L119" s="236">
        <v>2.1999999999999999E-2</v>
      </c>
      <c r="M119" s="236">
        <v>3.5999999999999999E-3</v>
      </c>
      <c r="N119" s="229">
        <v>1.1059999999999999E-9</v>
      </c>
      <c r="O119" s="335" t="s">
        <v>1619</v>
      </c>
      <c r="P119" s="337">
        <v>403292</v>
      </c>
      <c r="Q119" s="325"/>
    </row>
    <row r="120" spans="1:17">
      <c r="A120" s="333" t="s">
        <v>1856</v>
      </c>
      <c r="B120" s="228" t="s">
        <v>1621</v>
      </c>
      <c r="C120" s="228" t="s">
        <v>1581</v>
      </c>
      <c r="D120" s="228" t="s">
        <v>1582</v>
      </c>
      <c r="E120" s="228" t="s">
        <v>1712</v>
      </c>
      <c r="F120" s="228" t="s">
        <v>1857</v>
      </c>
      <c r="G120" s="228">
        <v>1</v>
      </c>
      <c r="H120" s="334">
        <v>218855029</v>
      </c>
      <c r="I120" s="335" t="s">
        <v>166</v>
      </c>
      <c r="J120" s="335" t="s">
        <v>161</v>
      </c>
      <c r="K120" s="336">
        <v>0.51119999999999999</v>
      </c>
      <c r="L120" s="236">
        <v>1.6799999999999999E-2</v>
      </c>
      <c r="M120" s="236">
        <v>2.3E-3</v>
      </c>
      <c r="N120" s="229">
        <v>9.1900000000000002E-13</v>
      </c>
      <c r="O120" s="335" t="s">
        <v>1619</v>
      </c>
      <c r="P120" s="337">
        <v>395850</v>
      </c>
      <c r="Q120" s="325"/>
    </row>
    <row r="121" spans="1:17">
      <c r="A121" s="333" t="s">
        <v>1858</v>
      </c>
      <c r="B121" s="228" t="s">
        <v>1621</v>
      </c>
      <c r="C121" s="228" t="s">
        <v>1581</v>
      </c>
      <c r="D121" s="228" t="s">
        <v>1622</v>
      </c>
      <c r="E121" s="228" t="s">
        <v>1712</v>
      </c>
      <c r="F121" s="228" t="s">
        <v>1859</v>
      </c>
      <c r="G121" s="228">
        <v>2</v>
      </c>
      <c r="H121" s="334">
        <v>157016257</v>
      </c>
      <c r="I121" s="335" t="s">
        <v>162</v>
      </c>
      <c r="J121" s="335" t="s">
        <v>166</v>
      </c>
      <c r="K121" s="336">
        <v>0.1346</v>
      </c>
      <c r="L121" s="236">
        <v>-3.3500000000000002E-2</v>
      </c>
      <c r="M121" s="236">
        <v>3.3999999999999998E-3</v>
      </c>
      <c r="N121" s="229">
        <v>1.7589999999999999E-22</v>
      </c>
      <c r="O121" s="335" t="s">
        <v>1625</v>
      </c>
      <c r="P121" s="337">
        <v>395850</v>
      </c>
      <c r="Q121" s="325"/>
    </row>
    <row r="122" spans="1:17">
      <c r="A122" s="333" t="s">
        <v>1860</v>
      </c>
      <c r="B122" s="228" t="s">
        <v>1674</v>
      </c>
      <c r="C122" s="228" t="s">
        <v>1581</v>
      </c>
      <c r="D122" s="228" t="s">
        <v>1861</v>
      </c>
      <c r="E122" s="228" t="s">
        <v>1712</v>
      </c>
      <c r="F122" s="228" t="s">
        <v>316</v>
      </c>
      <c r="G122" s="228">
        <v>2</v>
      </c>
      <c r="H122" s="334">
        <v>218683154</v>
      </c>
      <c r="I122" s="335" t="s">
        <v>165</v>
      </c>
      <c r="J122" s="335" t="s">
        <v>161</v>
      </c>
      <c r="K122" s="336">
        <v>0.39710000000000001</v>
      </c>
      <c r="L122" s="236">
        <v>-2.8500000000000001E-2</v>
      </c>
      <c r="M122" s="236">
        <v>2.3999999999999998E-3</v>
      </c>
      <c r="N122" s="229">
        <v>7.2430000000000001E-33</v>
      </c>
      <c r="O122" s="335" t="s">
        <v>1625</v>
      </c>
      <c r="P122" s="337">
        <v>396723</v>
      </c>
      <c r="Q122" s="325"/>
    </row>
    <row r="123" spans="1:17">
      <c r="A123" s="333" t="s">
        <v>1862</v>
      </c>
      <c r="B123" s="228" t="s">
        <v>1621</v>
      </c>
      <c r="C123" s="228" t="s">
        <v>1581</v>
      </c>
      <c r="D123" s="228" t="s">
        <v>1622</v>
      </c>
      <c r="E123" s="228" t="s">
        <v>1712</v>
      </c>
      <c r="F123" s="228" t="s">
        <v>1863</v>
      </c>
      <c r="G123" s="228">
        <v>2</v>
      </c>
      <c r="H123" s="334">
        <v>239441308</v>
      </c>
      <c r="I123" s="335" t="s">
        <v>165</v>
      </c>
      <c r="J123" s="335" t="s">
        <v>166</v>
      </c>
      <c r="K123" s="336">
        <v>0.1492</v>
      </c>
      <c r="L123" s="236">
        <v>2.35E-2</v>
      </c>
      <c r="M123" s="236">
        <v>3.3E-3</v>
      </c>
      <c r="N123" s="229">
        <v>8.5049999999999996E-13</v>
      </c>
      <c r="O123" s="335" t="s">
        <v>1619</v>
      </c>
      <c r="P123" s="337">
        <v>396723</v>
      </c>
      <c r="Q123" s="325"/>
    </row>
    <row r="124" spans="1:17">
      <c r="A124" s="333" t="s">
        <v>1864</v>
      </c>
      <c r="B124" s="228" t="s">
        <v>1616</v>
      </c>
      <c r="C124" s="228" t="s">
        <v>1581</v>
      </c>
      <c r="D124" s="228" t="s">
        <v>1813</v>
      </c>
      <c r="E124" s="228" t="s">
        <v>1712</v>
      </c>
      <c r="F124" s="228" t="s">
        <v>1865</v>
      </c>
      <c r="G124" s="228">
        <v>3</v>
      </c>
      <c r="H124" s="334">
        <v>57879611</v>
      </c>
      <c r="I124" s="335" t="s">
        <v>162</v>
      </c>
      <c r="J124" s="335" t="s">
        <v>161</v>
      </c>
      <c r="K124" s="336">
        <v>0.75190000000000001</v>
      </c>
      <c r="L124" s="236">
        <v>-2.87E-2</v>
      </c>
      <c r="M124" s="236">
        <v>2.7000000000000001E-3</v>
      </c>
      <c r="N124" s="229">
        <v>3.816E-26</v>
      </c>
      <c r="O124" s="335" t="s">
        <v>1625</v>
      </c>
      <c r="P124" s="337">
        <v>396723</v>
      </c>
      <c r="Q124" s="325"/>
    </row>
    <row r="125" spans="1:17">
      <c r="A125" s="333" t="s">
        <v>1866</v>
      </c>
      <c r="B125" s="228" t="s">
        <v>1616</v>
      </c>
      <c r="C125" s="228" t="s">
        <v>1581</v>
      </c>
      <c r="D125" s="228" t="s">
        <v>1582</v>
      </c>
      <c r="E125" s="228" t="s">
        <v>1712</v>
      </c>
      <c r="F125" s="228" t="s">
        <v>1867</v>
      </c>
      <c r="G125" s="228">
        <v>3</v>
      </c>
      <c r="H125" s="334">
        <v>67455803</v>
      </c>
      <c r="I125" s="335" t="s">
        <v>162</v>
      </c>
      <c r="J125" s="335" t="s">
        <v>166</v>
      </c>
      <c r="K125" s="336">
        <v>0.30680000000000002</v>
      </c>
      <c r="L125" s="236">
        <v>-2.0500000000000001E-2</v>
      </c>
      <c r="M125" s="236">
        <v>2.5999999999999999E-3</v>
      </c>
      <c r="N125" s="229">
        <v>1.179E-15</v>
      </c>
      <c r="O125" s="335" t="s">
        <v>1625</v>
      </c>
      <c r="P125" s="337">
        <v>395850</v>
      </c>
      <c r="Q125" s="325"/>
    </row>
    <row r="126" spans="1:17">
      <c r="A126" s="333" t="s">
        <v>1868</v>
      </c>
      <c r="B126" s="228" t="s">
        <v>1627</v>
      </c>
      <c r="C126" s="228" t="s">
        <v>1581</v>
      </c>
      <c r="D126" s="228" t="s">
        <v>1813</v>
      </c>
      <c r="E126" s="228" t="s">
        <v>1712</v>
      </c>
      <c r="F126" s="228" t="s">
        <v>1869</v>
      </c>
      <c r="G126" s="228">
        <v>3</v>
      </c>
      <c r="H126" s="334">
        <v>168709843</v>
      </c>
      <c r="I126" s="335" t="s">
        <v>162</v>
      </c>
      <c r="J126" s="335" t="s">
        <v>161</v>
      </c>
      <c r="K126" s="336">
        <v>0.23480000000000001</v>
      </c>
      <c r="L126" s="236">
        <v>-2.8899999999999999E-2</v>
      </c>
      <c r="M126" s="236">
        <v>2.8E-3</v>
      </c>
      <c r="N126" s="229">
        <v>1.3570000000000001E-25</v>
      </c>
      <c r="O126" s="335" t="s">
        <v>1625</v>
      </c>
      <c r="P126" s="337">
        <v>396722</v>
      </c>
      <c r="Q126" s="325"/>
    </row>
    <row r="127" spans="1:17">
      <c r="A127" s="333" t="s">
        <v>1870</v>
      </c>
      <c r="B127" s="228" t="s">
        <v>1616</v>
      </c>
      <c r="C127" s="228" t="s">
        <v>1581</v>
      </c>
      <c r="D127" s="228" t="s">
        <v>1582</v>
      </c>
      <c r="E127" s="228" t="s">
        <v>1712</v>
      </c>
      <c r="F127" s="228" t="s">
        <v>1871</v>
      </c>
      <c r="G127" s="228">
        <v>3</v>
      </c>
      <c r="H127" s="334">
        <v>169295436</v>
      </c>
      <c r="I127" s="335" t="s">
        <v>165</v>
      </c>
      <c r="J127" s="335" t="s">
        <v>161</v>
      </c>
      <c r="K127" s="336">
        <v>0.84589999999999999</v>
      </c>
      <c r="L127" s="236">
        <v>3.3399999999999999E-2</v>
      </c>
      <c r="M127" s="236">
        <v>3.2000000000000002E-3</v>
      </c>
      <c r="N127" s="229">
        <v>7.7240000000000002E-25</v>
      </c>
      <c r="O127" s="335" t="s">
        <v>1619</v>
      </c>
      <c r="P127" s="337">
        <v>395851</v>
      </c>
      <c r="Q127" s="325"/>
    </row>
    <row r="128" spans="1:17">
      <c r="A128" s="333" t="s">
        <v>1872</v>
      </c>
      <c r="B128" s="228" t="s">
        <v>1616</v>
      </c>
      <c r="C128" s="228" t="s">
        <v>1581</v>
      </c>
      <c r="D128" s="228" t="s">
        <v>1861</v>
      </c>
      <c r="E128" s="228" t="s">
        <v>1712</v>
      </c>
      <c r="F128" s="228" t="s">
        <v>1873</v>
      </c>
      <c r="G128" s="228">
        <v>4</v>
      </c>
      <c r="H128" s="334">
        <v>106766430</v>
      </c>
      <c r="I128" s="335" t="s">
        <v>162</v>
      </c>
      <c r="J128" s="335" t="s">
        <v>166</v>
      </c>
      <c r="K128" s="336">
        <v>0.9335</v>
      </c>
      <c r="L128" s="236">
        <v>-7.2900000000000006E-2</v>
      </c>
      <c r="M128" s="236">
        <v>4.7000000000000002E-3</v>
      </c>
      <c r="N128" s="229">
        <v>2.4320000000000001E-54</v>
      </c>
      <c r="O128" s="335" t="s">
        <v>1625</v>
      </c>
      <c r="P128" s="337">
        <v>396722</v>
      </c>
      <c r="Q128" s="325"/>
    </row>
    <row r="129" spans="1:17">
      <c r="A129" s="333" t="s">
        <v>1874</v>
      </c>
      <c r="B129" s="228" t="s">
        <v>1616</v>
      </c>
      <c r="C129" s="228" t="s">
        <v>1581</v>
      </c>
      <c r="D129" s="228" t="s">
        <v>1582</v>
      </c>
      <c r="E129" s="228" t="s">
        <v>1712</v>
      </c>
      <c r="F129" s="228" t="s">
        <v>1875</v>
      </c>
      <c r="G129" s="228">
        <v>5</v>
      </c>
      <c r="H129" s="334">
        <v>148652302</v>
      </c>
      <c r="I129" s="335" t="s">
        <v>162</v>
      </c>
      <c r="J129" s="335" t="s">
        <v>161</v>
      </c>
      <c r="K129" s="336">
        <v>0.39889999999999998</v>
      </c>
      <c r="L129" s="236">
        <v>-1.8599999999999998E-2</v>
      </c>
      <c r="M129" s="236">
        <v>2.3999999999999998E-3</v>
      </c>
      <c r="N129" s="229">
        <v>1.3510000000000001E-14</v>
      </c>
      <c r="O129" s="335" t="s">
        <v>1625</v>
      </c>
      <c r="P129" s="337">
        <v>395851</v>
      </c>
      <c r="Q129" s="325"/>
    </row>
    <row r="130" spans="1:17">
      <c r="A130" s="333" t="s">
        <v>1876</v>
      </c>
      <c r="B130" s="228" t="s">
        <v>1627</v>
      </c>
      <c r="C130" s="228" t="s">
        <v>1581</v>
      </c>
      <c r="D130" s="228" t="s">
        <v>1813</v>
      </c>
      <c r="E130" s="228" t="s">
        <v>1712</v>
      </c>
      <c r="F130" s="228" t="s">
        <v>1877</v>
      </c>
      <c r="G130" s="228">
        <v>7</v>
      </c>
      <c r="H130" s="334">
        <v>156127246</v>
      </c>
      <c r="I130" s="335" t="s">
        <v>165</v>
      </c>
      <c r="J130" s="335" t="s">
        <v>161</v>
      </c>
      <c r="K130" s="336">
        <v>0.44180000000000003</v>
      </c>
      <c r="L130" s="236">
        <v>-2.7400000000000001E-2</v>
      </c>
      <c r="M130" s="236">
        <v>2.3999999999999998E-3</v>
      </c>
      <c r="N130" s="229">
        <v>6.4189999999999998E-31</v>
      </c>
      <c r="O130" s="335" t="s">
        <v>1625</v>
      </c>
      <c r="P130" s="337">
        <v>396721</v>
      </c>
      <c r="Q130" s="325"/>
    </row>
    <row r="131" spans="1:17">
      <c r="A131" s="333" t="s">
        <v>1878</v>
      </c>
      <c r="B131" s="228" t="s">
        <v>1616</v>
      </c>
      <c r="C131" s="228" t="s">
        <v>1581</v>
      </c>
      <c r="D131" s="228" t="s">
        <v>1582</v>
      </c>
      <c r="E131" s="228" t="s">
        <v>1712</v>
      </c>
      <c r="F131" s="228" t="s">
        <v>1879</v>
      </c>
      <c r="G131" s="228">
        <v>10</v>
      </c>
      <c r="H131" s="334">
        <v>64998971</v>
      </c>
      <c r="I131" s="335" t="s">
        <v>165</v>
      </c>
      <c r="J131" s="335" t="s">
        <v>161</v>
      </c>
      <c r="K131" s="336">
        <v>0.18479999999999999</v>
      </c>
      <c r="L131" s="236">
        <v>2.2100000000000002E-2</v>
      </c>
      <c r="M131" s="236">
        <v>3.0000000000000001E-3</v>
      </c>
      <c r="N131" s="229">
        <v>2.1959999999999999E-13</v>
      </c>
      <c r="O131" s="335" t="s">
        <v>1619</v>
      </c>
      <c r="P131" s="337">
        <v>396722</v>
      </c>
      <c r="Q131" s="325"/>
    </row>
    <row r="132" spans="1:17">
      <c r="A132" s="333" t="s">
        <v>1880</v>
      </c>
      <c r="B132" s="228" t="s">
        <v>1616</v>
      </c>
      <c r="C132" s="228" t="s">
        <v>1581</v>
      </c>
      <c r="D132" s="228" t="s">
        <v>1861</v>
      </c>
      <c r="E132" s="228" t="s">
        <v>1712</v>
      </c>
      <c r="F132" s="228" t="s">
        <v>1881</v>
      </c>
      <c r="G132" s="228">
        <v>10</v>
      </c>
      <c r="H132" s="334">
        <v>75580014</v>
      </c>
      <c r="I132" s="335" t="s">
        <v>165</v>
      </c>
      <c r="J132" s="335" t="s">
        <v>161</v>
      </c>
      <c r="K132" s="336">
        <v>0.7177</v>
      </c>
      <c r="L132" s="236">
        <v>-2.46E-2</v>
      </c>
      <c r="M132" s="236">
        <v>2.5999999999999999E-3</v>
      </c>
      <c r="N132" s="229">
        <v>2.7499999999999999E-21</v>
      </c>
      <c r="O132" s="335" t="s">
        <v>1625</v>
      </c>
      <c r="P132" s="337">
        <v>396721</v>
      </c>
      <c r="Q132" s="325"/>
    </row>
    <row r="133" spans="1:17">
      <c r="A133" s="333" t="s">
        <v>1882</v>
      </c>
      <c r="B133" s="228" t="s">
        <v>1616</v>
      </c>
      <c r="C133" s="228" t="s">
        <v>1581</v>
      </c>
      <c r="D133" s="228" t="s">
        <v>1813</v>
      </c>
      <c r="E133" s="228" t="s">
        <v>1712</v>
      </c>
      <c r="F133" s="228" t="s">
        <v>1883</v>
      </c>
      <c r="G133" s="228">
        <v>10</v>
      </c>
      <c r="H133" s="334">
        <v>78312002</v>
      </c>
      <c r="I133" s="335" t="s">
        <v>165</v>
      </c>
      <c r="J133" s="335" t="s">
        <v>161</v>
      </c>
      <c r="K133" s="336">
        <v>0.51080000000000003</v>
      </c>
      <c r="L133" s="236">
        <v>-2.8500000000000001E-2</v>
      </c>
      <c r="M133" s="236">
        <v>2.3E-3</v>
      </c>
      <c r="N133" s="229">
        <v>3.9090000000000003E-34</v>
      </c>
      <c r="O133" s="335" t="s">
        <v>1625</v>
      </c>
      <c r="P133" s="337">
        <v>396723</v>
      </c>
      <c r="Q133" s="325"/>
    </row>
    <row r="134" spans="1:17">
      <c r="A134" s="333" t="s">
        <v>1884</v>
      </c>
      <c r="B134" s="228" t="s">
        <v>1616</v>
      </c>
      <c r="C134" s="228" t="s">
        <v>1581</v>
      </c>
      <c r="D134" s="228" t="s">
        <v>1636</v>
      </c>
      <c r="E134" s="228" t="s">
        <v>1712</v>
      </c>
      <c r="F134" s="228" t="s">
        <v>1885</v>
      </c>
      <c r="G134" s="228">
        <v>11</v>
      </c>
      <c r="H134" s="334">
        <v>45244903</v>
      </c>
      <c r="I134" s="335" t="s">
        <v>166</v>
      </c>
      <c r="J134" s="335" t="s">
        <v>161</v>
      </c>
      <c r="K134" s="336">
        <v>0.1439</v>
      </c>
      <c r="L134" s="236">
        <v>2.1100000000000001E-2</v>
      </c>
      <c r="M134" s="236">
        <v>3.3E-3</v>
      </c>
      <c r="N134" s="229">
        <v>1.4559999999999999E-10</v>
      </c>
      <c r="O134" s="335" t="s">
        <v>1619</v>
      </c>
      <c r="P134" s="337">
        <v>404163</v>
      </c>
      <c r="Q134" s="325"/>
    </row>
    <row r="135" spans="1:17">
      <c r="A135" s="333" t="s">
        <v>1886</v>
      </c>
      <c r="B135" s="228" t="s">
        <v>1616</v>
      </c>
      <c r="C135" s="228" t="s">
        <v>1581</v>
      </c>
      <c r="D135" s="228" t="s">
        <v>1582</v>
      </c>
      <c r="E135" s="228" t="s">
        <v>1712</v>
      </c>
      <c r="F135" s="228" t="s">
        <v>1887</v>
      </c>
      <c r="G135" s="228">
        <v>11</v>
      </c>
      <c r="H135" s="334">
        <v>62370155</v>
      </c>
      <c r="I135" s="335" t="s">
        <v>165</v>
      </c>
      <c r="J135" s="335" t="s">
        <v>161</v>
      </c>
      <c r="K135" s="336">
        <v>0.36709999999999998</v>
      </c>
      <c r="L135" s="236">
        <v>2.64E-2</v>
      </c>
      <c r="M135" s="236">
        <v>2.3999999999999998E-3</v>
      </c>
      <c r="N135" s="229">
        <v>1.659E-27</v>
      </c>
      <c r="O135" s="335" t="s">
        <v>1619</v>
      </c>
      <c r="P135" s="337">
        <v>396721</v>
      </c>
      <c r="Q135" s="325"/>
    </row>
    <row r="136" spans="1:17">
      <c r="A136" s="333" t="s">
        <v>1888</v>
      </c>
      <c r="B136" s="228" t="s">
        <v>1616</v>
      </c>
      <c r="C136" s="228" t="s">
        <v>1581</v>
      </c>
      <c r="D136" s="228" t="s">
        <v>1636</v>
      </c>
      <c r="E136" s="228" t="s">
        <v>1712</v>
      </c>
      <c r="F136" s="228" t="s">
        <v>1889</v>
      </c>
      <c r="G136" s="228">
        <v>12</v>
      </c>
      <c r="H136" s="334">
        <v>56396768</v>
      </c>
      <c r="I136" s="335" t="s">
        <v>166</v>
      </c>
      <c r="J136" s="335" t="s">
        <v>161</v>
      </c>
      <c r="K136" s="336">
        <v>0.33729999999999999</v>
      </c>
      <c r="L136" s="236">
        <v>-1.5299999999999999E-2</v>
      </c>
      <c r="M136" s="236">
        <v>2.5000000000000001E-3</v>
      </c>
      <c r="N136" s="229">
        <v>5.5709999999999997E-10</v>
      </c>
      <c r="O136" s="335" t="s">
        <v>1625</v>
      </c>
      <c r="P136" s="337">
        <v>396721</v>
      </c>
      <c r="Q136" s="325"/>
    </row>
    <row r="137" spans="1:17">
      <c r="A137" s="333" t="s">
        <v>1890</v>
      </c>
      <c r="B137" s="228" t="s">
        <v>1616</v>
      </c>
      <c r="C137" s="228" t="s">
        <v>1581</v>
      </c>
      <c r="D137" s="228" t="s">
        <v>1582</v>
      </c>
      <c r="E137" s="228" t="s">
        <v>1712</v>
      </c>
      <c r="F137" s="228" t="s">
        <v>1891</v>
      </c>
      <c r="G137" s="228">
        <v>12</v>
      </c>
      <c r="H137" s="334">
        <v>65793153</v>
      </c>
      <c r="I137" s="335" t="s">
        <v>166</v>
      </c>
      <c r="J137" s="335" t="s">
        <v>161</v>
      </c>
      <c r="K137" s="336">
        <v>0.30869999999999997</v>
      </c>
      <c r="L137" s="236">
        <v>1.9800000000000002E-2</v>
      </c>
      <c r="M137" s="236">
        <v>2.5000000000000001E-3</v>
      </c>
      <c r="N137" s="229">
        <v>6.2689999999999999E-15</v>
      </c>
      <c r="O137" s="335" t="s">
        <v>1619</v>
      </c>
      <c r="P137" s="337">
        <v>396721</v>
      </c>
      <c r="Q137" s="325"/>
    </row>
    <row r="138" spans="1:17">
      <c r="A138" s="333" t="s">
        <v>1760</v>
      </c>
      <c r="B138" s="228" t="s">
        <v>1627</v>
      </c>
      <c r="C138" s="228" t="s">
        <v>1581</v>
      </c>
      <c r="D138" s="228" t="s">
        <v>1582</v>
      </c>
      <c r="E138" s="228" t="s">
        <v>1712</v>
      </c>
      <c r="F138" s="228" t="s">
        <v>1892</v>
      </c>
      <c r="G138" s="228">
        <v>12</v>
      </c>
      <c r="H138" s="334">
        <v>115201436</v>
      </c>
      <c r="I138" s="335" t="s">
        <v>165</v>
      </c>
      <c r="J138" s="335" t="s">
        <v>161</v>
      </c>
      <c r="K138" s="336">
        <v>0.34079999999999999</v>
      </c>
      <c r="L138" s="236">
        <v>1.95E-2</v>
      </c>
      <c r="M138" s="236">
        <v>2.5000000000000001E-3</v>
      </c>
      <c r="N138" s="229">
        <v>4.0180000000000002E-15</v>
      </c>
      <c r="O138" s="335" t="s">
        <v>1619</v>
      </c>
      <c r="P138" s="337">
        <v>396722</v>
      </c>
      <c r="Q138" s="325"/>
    </row>
    <row r="139" spans="1:17">
      <c r="A139" s="333" t="s">
        <v>1893</v>
      </c>
      <c r="B139" s="228" t="s">
        <v>1627</v>
      </c>
      <c r="C139" s="228" t="s">
        <v>1581</v>
      </c>
      <c r="D139" s="228" t="s">
        <v>1582</v>
      </c>
      <c r="E139" s="228" t="s">
        <v>1712</v>
      </c>
      <c r="F139" s="228" t="s">
        <v>1894</v>
      </c>
      <c r="G139" s="228">
        <v>14</v>
      </c>
      <c r="H139" s="334">
        <v>92512143</v>
      </c>
      <c r="I139" s="335" t="s">
        <v>165</v>
      </c>
      <c r="J139" s="335" t="s">
        <v>161</v>
      </c>
      <c r="K139" s="336">
        <v>0.62060000000000004</v>
      </c>
      <c r="L139" s="236">
        <v>-1.7500000000000002E-2</v>
      </c>
      <c r="M139" s="236">
        <v>2.3999999999999998E-3</v>
      </c>
      <c r="N139" s="229">
        <v>4.6909999999999999E-13</v>
      </c>
      <c r="O139" s="335" t="s">
        <v>1625</v>
      </c>
      <c r="P139" s="337">
        <v>396722</v>
      </c>
      <c r="Q139" s="325"/>
    </row>
    <row r="140" spans="1:17">
      <c r="A140" s="333" t="s">
        <v>1895</v>
      </c>
      <c r="B140" s="228" t="s">
        <v>1616</v>
      </c>
      <c r="C140" s="228" t="s">
        <v>1581</v>
      </c>
      <c r="D140" s="228" t="s">
        <v>1622</v>
      </c>
      <c r="E140" s="228" t="s">
        <v>1712</v>
      </c>
      <c r="F140" s="228" t="s">
        <v>1896</v>
      </c>
      <c r="G140" s="228">
        <v>15</v>
      </c>
      <c r="H140" s="334">
        <v>71803450</v>
      </c>
      <c r="I140" s="335" t="s">
        <v>162</v>
      </c>
      <c r="J140" s="335" t="s">
        <v>166</v>
      </c>
      <c r="K140" s="336">
        <v>0.1784</v>
      </c>
      <c r="L140" s="236">
        <v>-2.06E-2</v>
      </c>
      <c r="M140" s="236">
        <v>3.0000000000000001E-3</v>
      </c>
      <c r="N140" s="229">
        <v>1.163E-11</v>
      </c>
      <c r="O140" s="335" t="s">
        <v>1625</v>
      </c>
      <c r="P140" s="337">
        <v>403294</v>
      </c>
      <c r="Q140" s="325"/>
    </row>
    <row r="141" spans="1:17">
      <c r="A141" s="333" t="s">
        <v>1897</v>
      </c>
      <c r="B141" s="228" t="s">
        <v>1627</v>
      </c>
      <c r="C141" s="228" t="s">
        <v>1581</v>
      </c>
      <c r="D141" s="228" t="s">
        <v>1636</v>
      </c>
      <c r="E141" s="228" t="s">
        <v>1712</v>
      </c>
      <c r="F141" s="228" t="s">
        <v>1898</v>
      </c>
      <c r="G141" s="228">
        <v>16</v>
      </c>
      <c r="H141" s="334">
        <v>28870962</v>
      </c>
      <c r="I141" s="335" t="s">
        <v>165</v>
      </c>
      <c r="J141" s="335" t="s">
        <v>161</v>
      </c>
      <c r="K141" s="336">
        <v>0.39979999999999999</v>
      </c>
      <c r="L141" s="236">
        <v>-1.3100000000000001E-2</v>
      </c>
      <c r="M141" s="236">
        <v>2.3999999999999998E-3</v>
      </c>
      <c r="N141" s="229">
        <v>2.7579999999999999E-8</v>
      </c>
      <c r="O141" s="335" t="s">
        <v>1625</v>
      </c>
      <c r="P141" s="337">
        <v>404164</v>
      </c>
      <c r="Q141" s="325"/>
    </row>
    <row r="142" spans="1:17">
      <c r="A142" s="333" t="s">
        <v>1899</v>
      </c>
      <c r="B142" s="228" t="s">
        <v>1616</v>
      </c>
      <c r="C142" s="228" t="s">
        <v>1581</v>
      </c>
      <c r="D142" s="228" t="s">
        <v>1582</v>
      </c>
      <c r="E142" s="228" t="s">
        <v>1712</v>
      </c>
      <c r="F142" s="228" t="s">
        <v>1900</v>
      </c>
      <c r="G142" s="228">
        <v>16</v>
      </c>
      <c r="H142" s="334">
        <v>69891510</v>
      </c>
      <c r="I142" s="335" t="s">
        <v>162</v>
      </c>
      <c r="J142" s="335" t="s">
        <v>161</v>
      </c>
      <c r="K142" s="336">
        <v>0.49609999999999999</v>
      </c>
      <c r="L142" s="236">
        <v>-2.0799999999999999E-2</v>
      </c>
      <c r="M142" s="236">
        <v>2.3E-3</v>
      </c>
      <c r="N142" s="229">
        <v>6.6959999999999998E-19</v>
      </c>
      <c r="O142" s="335" t="s">
        <v>1625</v>
      </c>
      <c r="P142" s="337">
        <v>396722</v>
      </c>
      <c r="Q142" s="325"/>
    </row>
    <row r="143" spans="1:17">
      <c r="A143" s="333" t="s">
        <v>1901</v>
      </c>
      <c r="B143" s="228" t="s">
        <v>1616</v>
      </c>
      <c r="C143" s="228" t="s">
        <v>1581</v>
      </c>
      <c r="D143" s="228" t="s">
        <v>1801</v>
      </c>
      <c r="E143" s="228" t="s">
        <v>1712</v>
      </c>
      <c r="F143" s="228" t="s">
        <v>1902</v>
      </c>
      <c r="G143" s="228">
        <v>16</v>
      </c>
      <c r="H143" s="334">
        <v>78225633</v>
      </c>
      <c r="I143" s="335" t="s">
        <v>165</v>
      </c>
      <c r="J143" s="335" t="s">
        <v>161</v>
      </c>
      <c r="K143" s="336">
        <v>0.31140000000000001</v>
      </c>
      <c r="L143" s="236">
        <v>2.2100000000000002E-2</v>
      </c>
      <c r="M143" s="236">
        <v>2.5000000000000001E-3</v>
      </c>
      <c r="N143" s="229">
        <v>3.033E-18</v>
      </c>
      <c r="O143" s="335" t="s">
        <v>1619</v>
      </c>
      <c r="P143" s="337">
        <v>395850</v>
      </c>
      <c r="Q143" s="325"/>
    </row>
    <row r="144" spans="1:17">
      <c r="A144" s="333" t="s">
        <v>1903</v>
      </c>
      <c r="B144" s="228" t="s">
        <v>1621</v>
      </c>
      <c r="C144" s="228" t="s">
        <v>1581</v>
      </c>
      <c r="D144" s="228" t="s">
        <v>1801</v>
      </c>
      <c r="E144" s="228" t="s">
        <v>1712</v>
      </c>
      <c r="F144" s="228" t="s">
        <v>1904</v>
      </c>
      <c r="G144" s="228">
        <v>17</v>
      </c>
      <c r="H144" s="334">
        <v>43940021</v>
      </c>
      <c r="I144" s="335" t="s">
        <v>165</v>
      </c>
      <c r="J144" s="335" t="s">
        <v>161</v>
      </c>
      <c r="K144" s="336">
        <v>0.21609999999999999</v>
      </c>
      <c r="L144" s="236">
        <v>-4.2599999999999999E-2</v>
      </c>
      <c r="M144" s="236">
        <v>2.8999999999999998E-3</v>
      </c>
      <c r="N144" s="229">
        <v>3.0949999999999999E-49</v>
      </c>
      <c r="O144" s="335" t="s">
        <v>1625</v>
      </c>
      <c r="P144" s="337">
        <v>391506</v>
      </c>
      <c r="Q144" s="325"/>
    </row>
    <row r="145" spans="1:17">
      <c r="A145" s="333" t="s">
        <v>1770</v>
      </c>
      <c r="B145" s="228" t="s">
        <v>1627</v>
      </c>
      <c r="C145" s="228" t="s">
        <v>1581</v>
      </c>
      <c r="D145" s="228" t="s">
        <v>1813</v>
      </c>
      <c r="E145" s="228" t="s">
        <v>1712</v>
      </c>
      <c r="F145" s="228" t="s">
        <v>1905</v>
      </c>
      <c r="G145" s="228">
        <v>17</v>
      </c>
      <c r="H145" s="334">
        <v>69201811</v>
      </c>
      <c r="I145" s="335" t="s">
        <v>165</v>
      </c>
      <c r="J145" s="335" t="s">
        <v>161</v>
      </c>
      <c r="K145" s="336">
        <v>0.50149999999999995</v>
      </c>
      <c r="L145" s="236">
        <v>2.9600000000000001E-2</v>
      </c>
      <c r="M145" s="236">
        <v>2.3E-3</v>
      </c>
      <c r="N145" s="229">
        <v>1.276E-36</v>
      </c>
      <c r="O145" s="335" t="s">
        <v>1619</v>
      </c>
      <c r="P145" s="337">
        <v>396723</v>
      </c>
      <c r="Q145" s="325"/>
    </row>
    <row r="146" spans="1:17">
      <c r="A146" s="333" t="s">
        <v>1906</v>
      </c>
      <c r="B146" s="228" t="s">
        <v>1616</v>
      </c>
      <c r="C146" s="228" t="s">
        <v>1581</v>
      </c>
      <c r="D146" s="228" t="s">
        <v>1636</v>
      </c>
      <c r="E146" s="228" t="s">
        <v>1712</v>
      </c>
      <c r="F146" s="228" t="s">
        <v>1907</v>
      </c>
      <c r="G146" s="228">
        <v>17</v>
      </c>
      <c r="H146" s="334">
        <v>73525670</v>
      </c>
      <c r="I146" s="335" t="s">
        <v>162</v>
      </c>
      <c r="J146" s="335" t="s">
        <v>161</v>
      </c>
      <c r="K146" s="336">
        <v>0.2606</v>
      </c>
      <c r="L146" s="236">
        <v>1.9800000000000002E-2</v>
      </c>
      <c r="M146" s="236">
        <v>2.7000000000000001E-3</v>
      </c>
      <c r="N146" s="229">
        <v>2.08E-13</v>
      </c>
      <c r="O146" s="335" t="s">
        <v>1619</v>
      </c>
      <c r="P146" s="337">
        <v>395850</v>
      </c>
      <c r="Q146" s="325"/>
    </row>
    <row r="147" spans="1:17">
      <c r="A147" s="333" t="s">
        <v>1908</v>
      </c>
      <c r="B147" s="228" t="s">
        <v>1616</v>
      </c>
      <c r="C147" s="228" t="s">
        <v>1581</v>
      </c>
      <c r="D147" s="228" t="s">
        <v>1813</v>
      </c>
      <c r="E147" s="228" t="s">
        <v>1712</v>
      </c>
      <c r="F147" s="228" t="s">
        <v>1909</v>
      </c>
      <c r="G147" s="228">
        <v>18</v>
      </c>
      <c r="H147" s="334">
        <v>8801351</v>
      </c>
      <c r="I147" s="335" t="s">
        <v>165</v>
      </c>
      <c r="J147" s="335" t="s">
        <v>161</v>
      </c>
      <c r="K147" s="336">
        <v>0.25419999999999998</v>
      </c>
      <c r="L147" s="236">
        <v>-2.7300000000000001E-2</v>
      </c>
      <c r="M147" s="236">
        <v>2.7000000000000001E-3</v>
      </c>
      <c r="N147" s="229">
        <v>1.235E-24</v>
      </c>
      <c r="O147" s="335" t="s">
        <v>1625</v>
      </c>
      <c r="P147" s="337">
        <v>404164</v>
      </c>
      <c r="Q147" s="325"/>
    </row>
    <row r="148" spans="1:17">
      <c r="A148" s="333" t="s">
        <v>1910</v>
      </c>
      <c r="B148" s="228" t="s">
        <v>1627</v>
      </c>
      <c r="C148" s="228" t="s">
        <v>1581</v>
      </c>
      <c r="D148" s="228" t="s">
        <v>1636</v>
      </c>
      <c r="E148" s="228" t="s">
        <v>1712</v>
      </c>
      <c r="F148" s="228" t="s">
        <v>1911</v>
      </c>
      <c r="G148" s="228">
        <v>18</v>
      </c>
      <c r="H148" s="334">
        <v>20234336</v>
      </c>
      <c r="I148" s="335" t="s">
        <v>165</v>
      </c>
      <c r="J148" s="335" t="s">
        <v>161</v>
      </c>
      <c r="K148" s="336">
        <v>0.52980000000000005</v>
      </c>
      <c r="L148" s="236">
        <v>1.2800000000000001E-2</v>
      </c>
      <c r="M148" s="236">
        <v>2.3E-3</v>
      </c>
      <c r="N148" s="229">
        <v>3.6599999999999997E-8</v>
      </c>
      <c r="O148" s="335" t="s">
        <v>1619</v>
      </c>
      <c r="P148" s="337">
        <v>404164</v>
      </c>
      <c r="Q148" s="325"/>
    </row>
    <row r="149" spans="1:17">
      <c r="A149" s="333" t="s">
        <v>1912</v>
      </c>
      <c r="B149" s="228" t="s">
        <v>1627</v>
      </c>
      <c r="C149" s="228" t="s">
        <v>1581</v>
      </c>
      <c r="D149" s="228" t="s">
        <v>1582</v>
      </c>
      <c r="E149" s="228" t="s">
        <v>1712</v>
      </c>
      <c r="F149" s="228" t="s">
        <v>1913</v>
      </c>
      <c r="G149" s="228">
        <v>18</v>
      </c>
      <c r="H149" s="334">
        <v>20708321</v>
      </c>
      <c r="I149" s="335" t="s">
        <v>165</v>
      </c>
      <c r="J149" s="335" t="s">
        <v>161</v>
      </c>
      <c r="K149" s="336">
        <v>0.78669999999999995</v>
      </c>
      <c r="L149" s="236">
        <v>-2.0199999999999999E-2</v>
      </c>
      <c r="M149" s="236">
        <v>2.8E-3</v>
      </c>
      <c r="N149" s="229">
        <v>1.2430000000000001E-12</v>
      </c>
      <c r="O149" s="335" t="s">
        <v>1625</v>
      </c>
      <c r="P149" s="337">
        <v>404163</v>
      </c>
      <c r="Q149" s="325"/>
    </row>
    <row r="150" spans="1:17">
      <c r="A150" s="333" t="s">
        <v>1914</v>
      </c>
      <c r="B150" s="228" t="s">
        <v>1616</v>
      </c>
      <c r="C150" s="228" t="s">
        <v>1581</v>
      </c>
      <c r="D150" s="228" t="s">
        <v>1636</v>
      </c>
      <c r="E150" s="228" t="s">
        <v>1712</v>
      </c>
      <c r="F150" s="228" t="s">
        <v>1915</v>
      </c>
      <c r="G150" s="228">
        <v>20</v>
      </c>
      <c r="H150" s="334">
        <v>25282608</v>
      </c>
      <c r="I150" s="335" t="s">
        <v>162</v>
      </c>
      <c r="J150" s="335" t="s">
        <v>166</v>
      </c>
      <c r="K150" s="336">
        <v>0.81499999999999995</v>
      </c>
      <c r="L150" s="236">
        <v>2.1299999999999999E-2</v>
      </c>
      <c r="M150" s="236">
        <v>3.0000000000000001E-3</v>
      </c>
      <c r="N150" s="229">
        <v>1.0179999999999999E-12</v>
      </c>
      <c r="O150" s="335" t="s">
        <v>1619</v>
      </c>
      <c r="P150" s="337">
        <v>404165</v>
      </c>
      <c r="Q150" s="325"/>
    </row>
    <row r="151" spans="1:17">
      <c r="A151" s="333" t="s">
        <v>1916</v>
      </c>
      <c r="B151" s="228" t="s">
        <v>1616</v>
      </c>
      <c r="C151" s="228" t="s">
        <v>1581</v>
      </c>
      <c r="D151" s="228" t="s">
        <v>1813</v>
      </c>
      <c r="E151" s="228" t="s">
        <v>1712</v>
      </c>
      <c r="F151" s="228" t="s">
        <v>1917</v>
      </c>
      <c r="G151" s="228">
        <v>22</v>
      </c>
      <c r="H151" s="334">
        <v>18448113</v>
      </c>
      <c r="I151" s="335" t="s">
        <v>162</v>
      </c>
      <c r="J151" s="335" t="s">
        <v>166</v>
      </c>
      <c r="K151" s="336">
        <v>0.23669999999999999</v>
      </c>
      <c r="L151" s="236">
        <v>2.93E-2</v>
      </c>
      <c r="M151" s="236">
        <v>2.7000000000000001E-3</v>
      </c>
      <c r="N151" s="229">
        <v>9.088E-27</v>
      </c>
      <c r="O151" s="335" t="s">
        <v>1619</v>
      </c>
      <c r="P151" s="337">
        <v>404163</v>
      </c>
      <c r="Q151" s="325"/>
    </row>
    <row r="152" spans="1:17">
      <c r="A152" s="333" t="s">
        <v>1918</v>
      </c>
      <c r="B152" s="228" t="s">
        <v>1616</v>
      </c>
      <c r="C152" s="228" t="s">
        <v>1581</v>
      </c>
      <c r="D152" s="228" t="s">
        <v>1622</v>
      </c>
      <c r="E152" s="228" t="s">
        <v>1712</v>
      </c>
      <c r="F152" s="228" t="s">
        <v>1919</v>
      </c>
      <c r="G152" s="228">
        <v>22</v>
      </c>
      <c r="H152" s="334">
        <v>20790723</v>
      </c>
      <c r="I152" s="335" t="s">
        <v>166</v>
      </c>
      <c r="J152" s="335" t="s">
        <v>161</v>
      </c>
      <c r="K152" s="336">
        <v>0.19719999999999999</v>
      </c>
      <c r="L152" s="236">
        <v>-1.9199999999999998E-2</v>
      </c>
      <c r="M152" s="236">
        <v>2.8999999999999998E-3</v>
      </c>
      <c r="N152" s="229">
        <v>6.9359999999999994E-11</v>
      </c>
      <c r="O152" s="335" t="s">
        <v>1625</v>
      </c>
      <c r="P152" s="337">
        <v>403292</v>
      </c>
      <c r="Q152" s="325"/>
    </row>
    <row r="153" spans="1:17">
      <c r="A153" s="333" t="s">
        <v>1920</v>
      </c>
      <c r="B153" s="228" t="s">
        <v>1616</v>
      </c>
      <c r="C153" s="228" t="s">
        <v>1622</v>
      </c>
      <c r="D153" s="228" t="s">
        <v>1787</v>
      </c>
      <c r="E153" s="228" t="s">
        <v>1623</v>
      </c>
      <c r="F153" s="228" t="s">
        <v>1921</v>
      </c>
      <c r="G153" s="228">
        <v>1</v>
      </c>
      <c r="H153" s="334">
        <v>6678864</v>
      </c>
      <c r="I153" s="335" t="s">
        <v>165</v>
      </c>
      <c r="J153" s="335" t="s">
        <v>166</v>
      </c>
      <c r="K153" s="336">
        <v>0.66490000000000005</v>
      </c>
      <c r="L153" s="236">
        <v>2.47E-2</v>
      </c>
      <c r="M153" s="236">
        <v>2.5000000000000001E-3</v>
      </c>
      <c r="N153" s="229">
        <v>5.5619999999999996E-23</v>
      </c>
      <c r="O153" s="335" t="s">
        <v>1619</v>
      </c>
      <c r="P153" s="337">
        <v>404128</v>
      </c>
      <c r="Q153" s="325"/>
    </row>
    <row r="154" spans="1:17">
      <c r="A154" s="333" t="s">
        <v>257</v>
      </c>
      <c r="B154" s="228" t="s">
        <v>1616</v>
      </c>
      <c r="C154" s="228" t="s">
        <v>1622</v>
      </c>
      <c r="D154" s="228" t="s">
        <v>1630</v>
      </c>
      <c r="E154" s="228" t="s">
        <v>1623</v>
      </c>
      <c r="F154" s="228" t="s">
        <v>1922</v>
      </c>
      <c r="G154" s="228">
        <v>1</v>
      </c>
      <c r="H154" s="334">
        <v>51243374</v>
      </c>
      <c r="I154" s="335" t="s">
        <v>166</v>
      </c>
      <c r="J154" s="335" t="s">
        <v>161</v>
      </c>
      <c r="K154" s="336">
        <v>0.40529999999999999</v>
      </c>
      <c r="L154" s="236">
        <v>2.0199999999999999E-2</v>
      </c>
      <c r="M154" s="236">
        <v>2.3999999999999998E-3</v>
      </c>
      <c r="N154" s="229">
        <v>5.6210000000000005E-17</v>
      </c>
      <c r="O154" s="335" t="s">
        <v>1619</v>
      </c>
      <c r="P154" s="337">
        <v>404127</v>
      </c>
      <c r="Q154" s="325"/>
    </row>
    <row r="155" spans="1:17">
      <c r="A155" s="333" t="s">
        <v>1923</v>
      </c>
      <c r="B155" s="228" t="s">
        <v>1627</v>
      </c>
      <c r="C155" s="228" t="s">
        <v>1622</v>
      </c>
      <c r="D155" s="228" t="s">
        <v>1636</v>
      </c>
      <c r="E155" s="228" t="s">
        <v>1623</v>
      </c>
      <c r="F155" s="228" t="s">
        <v>1924</v>
      </c>
      <c r="G155" s="228">
        <v>1</v>
      </c>
      <c r="H155" s="334">
        <v>60966772</v>
      </c>
      <c r="I155" s="335" t="s">
        <v>162</v>
      </c>
      <c r="J155" s="335" t="s">
        <v>161</v>
      </c>
      <c r="K155" s="336">
        <v>0.95069999999999999</v>
      </c>
      <c r="L155" s="236">
        <v>5.0799999999999998E-2</v>
      </c>
      <c r="M155" s="236">
        <v>5.4999999999999997E-3</v>
      </c>
      <c r="N155" s="229">
        <v>3.1149999999999999E-20</v>
      </c>
      <c r="O155" s="335" t="s">
        <v>1619</v>
      </c>
      <c r="P155" s="337">
        <v>396685</v>
      </c>
      <c r="Q155" s="325"/>
    </row>
    <row r="156" spans="1:17">
      <c r="A156" s="333" t="s">
        <v>1925</v>
      </c>
      <c r="B156" s="228" t="s">
        <v>1616</v>
      </c>
      <c r="C156" s="228" t="s">
        <v>1622</v>
      </c>
      <c r="D156" s="228" t="s">
        <v>1636</v>
      </c>
      <c r="E156" s="228" t="s">
        <v>1623</v>
      </c>
      <c r="F156" s="228" t="s">
        <v>1926</v>
      </c>
      <c r="G156" s="228">
        <v>1</v>
      </c>
      <c r="H156" s="334">
        <v>78387270</v>
      </c>
      <c r="I156" s="335" t="s">
        <v>162</v>
      </c>
      <c r="J156" s="335" t="s">
        <v>166</v>
      </c>
      <c r="K156" s="336">
        <v>0.86329999999999996</v>
      </c>
      <c r="L156" s="236">
        <v>-2.7099999999999999E-2</v>
      </c>
      <c r="M156" s="236">
        <v>3.5000000000000001E-3</v>
      </c>
      <c r="N156" s="229">
        <v>6.1140000000000003E-15</v>
      </c>
      <c r="O156" s="335" t="s">
        <v>1625</v>
      </c>
      <c r="P156" s="337">
        <v>396686</v>
      </c>
      <c r="Q156" s="325"/>
    </row>
    <row r="157" spans="1:17">
      <c r="A157" s="333" t="s">
        <v>1927</v>
      </c>
      <c r="B157" s="228" t="s">
        <v>1627</v>
      </c>
      <c r="C157" s="228" t="s">
        <v>1622</v>
      </c>
      <c r="D157" s="228" t="s">
        <v>1636</v>
      </c>
      <c r="E157" s="228" t="s">
        <v>1623</v>
      </c>
      <c r="F157" s="228" t="s">
        <v>1928</v>
      </c>
      <c r="G157" s="228">
        <v>1</v>
      </c>
      <c r="H157" s="334">
        <v>92106637</v>
      </c>
      <c r="I157" s="335" t="s">
        <v>165</v>
      </c>
      <c r="J157" s="335" t="s">
        <v>166</v>
      </c>
      <c r="K157" s="336">
        <v>0.47760000000000002</v>
      </c>
      <c r="L157" s="236">
        <v>-1.3899999999999999E-2</v>
      </c>
      <c r="M157" s="236">
        <v>2.3999999999999998E-3</v>
      </c>
      <c r="N157" s="229">
        <v>5.0739999999999996E-9</v>
      </c>
      <c r="O157" s="335" t="s">
        <v>1625</v>
      </c>
      <c r="P157" s="337">
        <v>396686</v>
      </c>
      <c r="Q157" s="325"/>
    </row>
    <row r="158" spans="1:17">
      <c r="A158" s="333" t="s">
        <v>1929</v>
      </c>
      <c r="B158" s="228" t="s">
        <v>1616</v>
      </c>
      <c r="C158" s="228" t="s">
        <v>1622</v>
      </c>
      <c r="D158" s="228" t="s">
        <v>1581</v>
      </c>
      <c r="E158" s="228" t="s">
        <v>1623</v>
      </c>
      <c r="F158" s="228" t="s">
        <v>1930</v>
      </c>
      <c r="G158" s="228">
        <v>1</v>
      </c>
      <c r="H158" s="334">
        <v>111737398</v>
      </c>
      <c r="I158" s="335" t="s">
        <v>165</v>
      </c>
      <c r="J158" s="335" t="s">
        <v>161</v>
      </c>
      <c r="K158" s="336">
        <v>0.3291</v>
      </c>
      <c r="L158" s="236">
        <v>2.3599999999999999E-2</v>
      </c>
      <c r="M158" s="236">
        <v>2.5000000000000001E-3</v>
      </c>
      <c r="N158" s="229">
        <v>1.9199999999999999E-20</v>
      </c>
      <c r="O158" s="335" t="s">
        <v>1619</v>
      </c>
      <c r="P158" s="337">
        <v>395815</v>
      </c>
      <c r="Q158" s="325"/>
    </row>
    <row r="159" spans="1:17">
      <c r="A159" s="333" t="s">
        <v>1931</v>
      </c>
      <c r="B159" s="228" t="s">
        <v>1627</v>
      </c>
      <c r="C159" s="228" t="s">
        <v>1622</v>
      </c>
      <c r="D159" s="228" t="s">
        <v>1636</v>
      </c>
      <c r="E159" s="228" t="s">
        <v>1623</v>
      </c>
      <c r="F159" s="228" t="s">
        <v>1932</v>
      </c>
      <c r="G159" s="228">
        <v>1</v>
      </c>
      <c r="H159" s="334">
        <v>155137395</v>
      </c>
      <c r="I159" s="335" t="s">
        <v>162</v>
      </c>
      <c r="J159" s="335" t="s">
        <v>161</v>
      </c>
      <c r="K159" s="336">
        <v>0.1066</v>
      </c>
      <c r="L159" s="236">
        <v>-3.6200000000000003E-2</v>
      </c>
      <c r="M159" s="236">
        <v>3.8999999999999998E-3</v>
      </c>
      <c r="N159" s="229">
        <v>9.5730000000000003E-21</v>
      </c>
      <c r="O159" s="335" t="s">
        <v>1625</v>
      </c>
      <c r="P159" s="337">
        <v>396686</v>
      </c>
      <c r="Q159" s="325"/>
    </row>
    <row r="160" spans="1:17">
      <c r="A160" s="333" t="s">
        <v>1620</v>
      </c>
      <c r="B160" s="228" t="s">
        <v>1621</v>
      </c>
      <c r="C160" s="228" t="s">
        <v>1622</v>
      </c>
      <c r="D160" s="228" t="s">
        <v>1636</v>
      </c>
      <c r="E160" s="228" t="s">
        <v>1623</v>
      </c>
      <c r="F160" s="228" t="s">
        <v>1933</v>
      </c>
      <c r="G160" s="228">
        <v>1</v>
      </c>
      <c r="H160" s="334">
        <v>186113852</v>
      </c>
      <c r="I160" s="335" t="s">
        <v>166</v>
      </c>
      <c r="J160" s="335" t="s">
        <v>161</v>
      </c>
      <c r="K160" s="336">
        <v>0.1804</v>
      </c>
      <c r="L160" s="236">
        <v>2.8000000000000001E-2</v>
      </c>
      <c r="M160" s="236">
        <v>3.0999999999999999E-3</v>
      </c>
      <c r="N160" s="229">
        <v>2.8040000000000002E-19</v>
      </c>
      <c r="O160" s="335" t="s">
        <v>1619</v>
      </c>
      <c r="P160" s="337">
        <v>396685</v>
      </c>
      <c r="Q160" s="325"/>
    </row>
    <row r="161" spans="1:17">
      <c r="A161" s="333" t="s">
        <v>1934</v>
      </c>
      <c r="B161" s="228" t="s">
        <v>1621</v>
      </c>
      <c r="C161" s="228" t="s">
        <v>1622</v>
      </c>
      <c r="D161" s="228" t="s">
        <v>1636</v>
      </c>
      <c r="E161" s="228" t="s">
        <v>1623</v>
      </c>
      <c r="F161" s="228" t="s">
        <v>1935</v>
      </c>
      <c r="G161" s="228">
        <v>1</v>
      </c>
      <c r="H161" s="334">
        <v>198898157</v>
      </c>
      <c r="I161" s="335" t="s">
        <v>165</v>
      </c>
      <c r="J161" s="335" t="s">
        <v>161</v>
      </c>
      <c r="K161" s="336">
        <v>0.6028</v>
      </c>
      <c r="L161" s="236">
        <v>1.9800000000000002E-2</v>
      </c>
      <c r="M161" s="236">
        <v>2.3999999999999998E-3</v>
      </c>
      <c r="N161" s="229">
        <v>4.4810000000000002E-16</v>
      </c>
      <c r="O161" s="335" t="s">
        <v>1619</v>
      </c>
      <c r="P161" s="337">
        <v>396686</v>
      </c>
      <c r="Q161" s="325"/>
    </row>
    <row r="162" spans="1:17">
      <c r="A162" s="333" t="s">
        <v>1936</v>
      </c>
      <c r="B162" s="228" t="s">
        <v>1616</v>
      </c>
      <c r="C162" s="228" t="s">
        <v>1622</v>
      </c>
      <c r="D162" s="228" t="s">
        <v>1636</v>
      </c>
      <c r="E162" s="228" t="s">
        <v>1617</v>
      </c>
      <c r="F162" s="228" t="s">
        <v>1937</v>
      </c>
      <c r="G162" s="228">
        <v>1</v>
      </c>
      <c r="H162" s="334">
        <v>201884647</v>
      </c>
      <c r="I162" s="335" t="s">
        <v>166</v>
      </c>
      <c r="J162" s="335" t="s">
        <v>161</v>
      </c>
      <c r="K162" s="336">
        <v>0.43459999999999999</v>
      </c>
      <c r="L162" s="236">
        <v>1.5299999999999999E-2</v>
      </c>
      <c r="M162" s="236">
        <v>2.3999999999999998E-3</v>
      </c>
      <c r="N162" s="229">
        <v>2.133E-10</v>
      </c>
      <c r="O162" s="335" t="s">
        <v>1619</v>
      </c>
      <c r="P162" s="337">
        <v>396686</v>
      </c>
      <c r="Q162" s="325"/>
    </row>
    <row r="163" spans="1:17">
      <c r="A163" s="333" t="s">
        <v>1938</v>
      </c>
      <c r="B163" s="228" t="s">
        <v>1616</v>
      </c>
      <c r="C163" s="228" t="s">
        <v>1622</v>
      </c>
      <c r="D163" s="228" t="s">
        <v>1636</v>
      </c>
      <c r="E163" s="228" t="s">
        <v>1623</v>
      </c>
      <c r="F163" s="228" t="s">
        <v>1939</v>
      </c>
      <c r="G163" s="228">
        <v>1</v>
      </c>
      <c r="H163" s="334">
        <v>218521609</v>
      </c>
      <c r="I163" s="335" t="s">
        <v>165</v>
      </c>
      <c r="J163" s="335" t="s">
        <v>161</v>
      </c>
      <c r="K163" s="336">
        <v>0.82010000000000005</v>
      </c>
      <c r="L163" s="236">
        <v>-2.8500000000000001E-2</v>
      </c>
      <c r="M163" s="236">
        <v>3.0999999999999999E-3</v>
      </c>
      <c r="N163" s="229">
        <v>5.0040000000000001E-20</v>
      </c>
      <c r="O163" s="335" t="s">
        <v>1625</v>
      </c>
      <c r="P163" s="337">
        <v>396684</v>
      </c>
      <c r="Q163" s="325"/>
    </row>
    <row r="164" spans="1:17">
      <c r="A164" s="333" t="s">
        <v>1940</v>
      </c>
      <c r="B164" s="228" t="s">
        <v>1627</v>
      </c>
      <c r="C164" s="228" t="s">
        <v>1622</v>
      </c>
      <c r="D164" s="228" t="s">
        <v>1636</v>
      </c>
      <c r="E164" s="228" t="s">
        <v>1623</v>
      </c>
      <c r="F164" s="228" t="s">
        <v>1941</v>
      </c>
      <c r="G164" s="228">
        <v>1</v>
      </c>
      <c r="H164" s="334">
        <v>219483218</v>
      </c>
      <c r="I164" s="335" t="s">
        <v>165</v>
      </c>
      <c r="J164" s="335" t="s">
        <v>161</v>
      </c>
      <c r="K164" s="336">
        <v>7.7399999999999997E-2</v>
      </c>
      <c r="L164" s="236">
        <v>-4.4499999999999998E-2</v>
      </c>
      <c r="M164" s="236">
        <v>4.4999999999999997E-3</v>
      </c>
      <c r="N164" s="229">
        <v>2.332E-23</v>
      </c>
      <c r="O164" s="335" t="s">
        <v>1625</v>
      </c>
      <c r="P164" s="337">
        <v>396684</v>
      </c>
      <c r="Q164" s="325"/>
    </row>
    <row r="165" spans="1:17">
      <c r="A165" s="333" t="s">
        <v>1942</v>
      </c>
      <c r="B165" s="228" t="s">
        <v>1627</v>
      </c>
      <c r="C165" s="228" t="s">
        <v>1622</v>
      </c>
      <c r="D165" s="228" t="s">
        <v>1630</v>
      </c>
      <c r="E165" s="228" t="s">
        <v>1623</v>
      </c>
      <c r="F165" s="228" t="s">
        <v>1943</v>
      </c>
      <c r="G165" s="228">
        <v>2</v>
      </c>
      <c r="H165" s="334">
        <v>15906854</v>
      </c>
      <c r="I165" s="335" t="s">
        <v>162</v>
      </c>
      <c r="J165" s="335" t="s">
        <v>166</v>
      </c>
      <c r="K165" s="336">
        <v>0.48809999999999998</v>
      </c>
      <c r="L165" s="236">
        <v>-2.3900000000000001E-2</v>
      </c>
      <c r="M165" s="236">
        <v>2.3999999999999998E-3</v>
      </c>
      <c r="N165" s="229">
        <v>4.1459999999999996E-24</v>
      </c>
      <c r="O165" s="335" t="s">
        <v>1625</v>
      </c>
      <c r="P165" s="337">
        <v>404128</v>
      </c>
      <c r="Q165" s="325"/>
    </row>
    <row r="166" spans="1:17">
      <c r="A166" s="333" t="s">
        <v>1944</v>
      </c>
      <c r="B166" s="228" t="s">
        <v>1627</v>
      </c>
      <c r="C166" s="228" t="s">
        <v>1622</v>
      </c>
      <c r="D166" s="228" t="s">
        <v>1636</v>
      </c>
      <c r="E166" s="228" t="s">
        <v>1623</v>
      </c>
      <c r="F166" s="228" t="s">
        <v>1945</v>
      </c>
      <c r="G166" s="228">
        <v>2</v>
      </c>
      <c r="H166" s="334">
        <v>102926362</v>
      </c>
      <c r="I166" s="335" t="s">
        <v>165</v>
      </c>
      <c r="J166" s="335" t="s">
        <v>161</v>
      </c>
      <c r="K166" s="336">
        <v>0.38540000000000002</v>
      </c>
      <c r="L166" s="236">
        <v>-2.0299999999999999E-2</v>
      </c>
      <c r="M166" s="236">
        <v>2.3999999999999998E-3</v>
      </c>
      <c r="N166" s="229">
        <v>1.042E-16</v>
      </c>
      <c r="O166" s="335" t="s">
        <v>1625</v>
      </c>
      <c r="P166" s="337">
        <v>396684</v>
      </c>
      <c r="Q166" s="325"/>
    </row>
    <row r="167" spans="1:17">
      <c r="A167" s="333" t="s">
        <v>1946</v>
      </c>
      <c r="B167" s="228" t="s">
        <v>1621</v>
      </c>
      <c r="C167" s="228" t="s">
        <v>1622</v>
      </c>
      <c r="D167" s="228" t="s">
        <v>1636</v>
      </c>
      <c r="E167" s="228" t="s">
        <v>1623</v>
      </c>
      <c r="F167" s="228" t="s">
        <v>1947</v>
      </c>
      <c r="G167" s="228">
        <v>2</v>
      </c>
      <c r="H167" s="334">
        <v>145797829</v>
      </c>
      <c r="I167" s="335" t="s">
        <v>162</v>
      </c>
      <c r="J167" s="335" t="s">
        <v>161</v>
      </c>
      <c r="K167" s="336">
        <v>0.28360000000000002</v>
      </c>
      <c r="L167" s="236">
        <v>-1.9699999999999999E-2</v>
      </c>
      <c r="M167" s="236">
        <v>2.5999999999999999E-3</v>
      </c>
      <c r="N167" s="229">
        <v>8.7309999999999996E-14</v>
      </c>
      <c r="O167" s="335" t="s">
        <v>1625</v>
      </c>
      <c r="P167" s="337">
        <v>396685</v>
      </c>
      <c r="Q167" s="325"/>
    </row>
    <row r="168" spans="1:17">
      <c r="A168" s="333" t="s">
        <v>1948</v>
      </c>
      <c r="B168" s="228" t="s">
        <v>1616</v>
      </c>
      <c r="C168" s="228" t="s">
        <v>1622</v>
      </c>
      <c r="D168" s="228" t="s">
        <v>1636</v>
      </c>
      <c r="E168" s="228" t="s">
        <v>1623</v>
      </c>
      <c r="F168" s="228" t="s">
        <v>1949</v>
      </c>
      <c r="G168" s="228">
        <v>2</v>
      </c>
      <c r="H168" s="334">
        <v>187530520</v>
      </c>
      <c r="I168" s="335" t="s">
        <v>162</v>
      </c>
      <c r="J168" s="335" t="s">
        <v>166</v>
      </c>
      <c r="K168" s="336">
        <v>0.70630000000000004</v>
      </c>
      <c r="L168" s="236">
        <v>1.9699999999999999E-2</v>
      </c>
      <c r="M168" s="236">
        <v>2.5999999999999999E-3</v>
      </c>
      <c r="N168" s="229">
        <v>4.6480000000000001E-14</v>
      </c>
      <c r="O168" s="335" t="s">
        <v>1619</v>
      </c>
      <c r="P168" s="337">
        <v>396686</v>
      </c>
      <c r="Q168" s="325"/>
    </row>
    <row r="169" spans="1:17">
      <c r="A169" s="333" t="s">
        <v>1950</v>
      </c>
      <c r="B169" s="228" t="s">
        <v>1616</v>
      </c>
      <c r="C169" s="228" t="s">
        <v>1622</v>
      </c>
      <c r="D169" s="228" t="s">
        <v>1636</v>
      </c>
      <c r="E169" s="228" t="s">
        <v>1617</v>
      </c>
      <c r="F169" s="228" t="s">
        <v>1951</v>
      </c>
      <c r="G169" s="228">
        <v>2</v>
      </c>
      <c r="H169" s="334">
        <v>201208692</v>
      </c>
      <c r="I169" s="335" t="s">
        <v>165</v>
      </c>
      <c r="J169" s="335" t="s">
        <v>166</v>
      </c>
      <c r="K169" s="336">
        <v>0.2185</v>
      </c>
      <c r="L169" s="236">
        <v>1.7899999999999999E-2</v>
      </c>
      <c r="M169" s="236">
        <v>2.8999999999999998E-3</v>
      </c>
      <c r="N169" s="229">
        <v>5.8600000000000004E-10</v>
      </c>
      <c r="O169" s="335" t="s">
        <v>1619</v>
      </c>
      <c r="P169" s="337">
        <v>396686</v>
      </c>
      <c r="Q169" s="325"/>
    </row>
    <row r="170" spans="1:17">
      <c r="A170" s="333" t="s">
        <v>1952</v>
      </c>
      <c r="B170" s="228" t="s">
        <v>1627</v>
      </c>
      <c r="C170" s="228" t="s">
        <v>1622</v>
      </c>
      <c r="D170" s="228" t="s">
        <v>1581</v>
      </c>
      <c r="E170" s="228" t="s">
        <v>1623</v>
      </c>
      <c r="F170" s="228" t="s">
        <v>1953</v>
      </c>
      <c r="G170" s="228">
        <v>2</v>
      </c>
      <c r="H170" s="334">
        <v>217614730</v>
      </c>
      <c r="I170" s="335" t="s">
        <v>165</v>
      </c>
      <c r="J170" s="335" t="s">
        <v>162</v>
      </c>
      <c r="K170" s="336">
        <v>0.15049999999999999</v>
      </c>
      <c r="L170" s="236">
        <v>2.58E-2</v>
      </c>
      <c r="M170" s="236">
        <v>3.3E-3</v>
      </c>
      <c r="N170" s="229">
        <v>1.0639999999999999E-14</v>
      </c>
      <c r="O170" s="335" t="s">
        <v>1619</v>
      </c>
      <c r="P170" s="337">
        <v>396685</v>
      </c>
      <c r="Q170" s="325"/>
    </row>
    <row r="171" spans="1:17">
      <c r="A171" s="333" t="s">
        <v>1954</v>
      </c>
      <c r="B171" s="228" t="s">
        <v>1627</v>
      </c>
      <c r="C171" s="228" t="s">
        <v>1622</v>
      </c>
      <c r="D171" s="228" t="s">
        <v>1636</v>
      </c>
      <c r="E171" s="228" t="s">
        <v>1623</v>
      </c>
      <c r="F171" s="228" t="s">
        <v>1955</v>
      </c>
      <c r="G171" s="228">
        <v>3</v>
      </c>
      <c r="H171" s="334">
        <v>73862616</v>
      </c>
      <c r="I171" s="335" t="s">
        <v>165</v>
      </c>
      <c r="J171" s="335" t="s">
        <v>161</v>
      </c>
      <c r="K171" s="336">
        <v>0.4022</v>
      </c>
      <c r="L171" s="236">
        <v>-1.7999999999999999E-2</v>
      </c>
      <c r="M171" s="236">
        <v>2.5000000000000001E-3</v>
      </c>
      <c r="N171" s="229">
        <v>2.1139999999999999E-13</v>
      </c>
      <c r="O171" s="335" t="s">
        <v>1625</v>
      </c>
      <c r="P171" s="337">
        <v>395813</v>
      </c>
      <c r="Q171" s="325"/>
    </row>
    <row r="172" spans="1:17">
      <c r="A172" s="333" t="s">
        <v>1956</v>
      </c>
      <c r="B172" s="228" t="s">
        <v>1674</v>
      </c>
      <c r="C172" s="228" t="s">
        <v>1622</v>
      </c>
      <c r="D172" s="228" t="s">
        <v>1636</v>
      </c>
      <c r="E172" s="228" t="s">
        <v>1623</v>
      </c>
      <c r="F172" s="228" t="s">
        <v>1957</v>
      </c>
      <c r="G172" s="228">
        <v>3</v>
      </c>
      <c r="H172" s="334">
        <v>165548529</v>
      </c>
      <c r="I172" s="335" t="s">
        <v>162</v>
      </c>
      <c r="J172" s="335" t="s">
        <v>166</v>
      </c>
      <c r="K172" s="336">
        <v>0.98089999999999999</v>
      </c>
      <c r="L172" s="236">
        <v>5.9799999999999999E-2</v>
      </c>
      <c r="M172" s="236">
        <v>8.8000000000000005E-3</v>
      </c>
      <c r="N172" s="229">
        <v>8.5929999999999994E-12</v>
      </c>
      <c r="O172" s="335" t="s">
        <v>1619</v>
      </c>
      <c r="P172" s="337">
        <v>396266</v>
      </c>
      <c r="Q172" s="325"/>
    </row>
    <row r="173" spans="1:17">
      <c r="A173" s="333" t="s">
        <v>1958</v>
      </c>
      <c r="B173" s="228" t="s">
        <v>1616</v>
      </c>
      <c r="C173" s="228" t="s">
        <v>1622</v>
      </c>
      <c r="D173" s="228" t="s">
        <v>1581</v>
      </c>
      <c r="E173" s="228" t="s">
        <v>1623</v>
      </c>
      <c r="F173" s="228" t="s">
        <v>1959</v>
      </c>
      <c r="G173" s="228">
        <v>4</v>
      </c>
      <c r="H173" s="334">
        <v>75676529</v>
      </c>
      <c r="I173" s="335" t="s">
        <v>165</v>
      </c>
      <c r="J173" s="335" t="s">
        <v>161</v>
      </c>
      <c r="K173" s="336">
        <v>0.26029999999999998</v>
      </c>
      <c r="L173" s="236">
        <v>2.7199999999999998E-2</v>
      </c>
      <c r="M173" s="236">
        <v>2.7000000000000001E-3</v>
      </c>
      <c r="N173" s="229">
        <v>2.2419999999999999E-23</v>
      </c>
      <c r="O173" s="335" t="s">
        <v>1619</v>
      </c>
      <c r="P173" s="337">
        <v>396684</v>
      </c>
      <c r="Q173" s="325"/>
    </row>
    <row r="174" spans="1:17">
      <c r="A174" s="333" t="s">
        <v>1960</v>
      </c>
      <c r="B174" s="228" t="s">
        <v>1616</v>
      </c>
      <c r="C174" s="228" t="s">
        <v>1622</v>
      </c>
      <c r="D174" s="228" t="s">
        <v>1636</v>
      </c>
      <c r="E174" s="228" t="s">
        <v>1623</v>
      </c>
      <c r="F174" s="228" t="s">
        <v>1961</v>
      </c>
      <c r="G174" s="228">
        <v>4</v>
      </c>
      <c r="H174" s="334">
        <v>79403952</v>
      </c>
      <c r="I174" s="335" t="s">
        <v>162</v>
      </c>
      <c r="J174" s="335" t="s">
        <v>161</v>
      </c>
      <c r="K174" s="336">
        <v>0.50829999999999997</v>
      </c>
      <c r="L174" s="236">
        <v>-1.9599999999999999E-2</v>
      </c>
      <c r="M174" s="236">
        <v>2.3999999999999998E-3</v>
      </c>
      <c r="N174" s="229">
        <v>2.4230000000000001E-16</v>
      </c>
      <c r="O174" s="335" t="s">
        <v>1625</v>
      </c>
      <c r="P174" s="337">
        <v>396686</v>
      </c>
      <c r="Q174" s="325"/>
    </row>
    <row r="175" spans="1:17">
      <c r="A175" s="333" t="s">
        <v>1962</v>
      </c>
      <c r="B175" s="228" t="s">
        <v>1616</v>
      </c>
      <c r="C175" s="228" t="s">
        <v>1622</v>
      </c>
      <c r="D175" s="228" t="s">
        <v>1636</v>
      </c>
      <c r="E175" s="228" t="s">
        <v>1623</v>
      </c>
      <c r="F175" s="228" t="s">
        <v>1963</v>
      </c>
      <c r="G175" s="228">
        <v>5</v>
      </c>
      <c r="H175" s="334">
        <v>121410529</v>
      </c>
      <c r="I175" s="335" t="s">
        <v>166</v>
      </c>
      <c r="J175" s="335" t="s">
        <v>161</v>
      </c>
      <c r="K175" s="336">
        <v>0.82630000000000003</v>
      </c>
      <c r="L175" s="236">
        <v>-3.0800000000000001E-2</v>
      </c>
      <c r="M175" s="236">
        <v>3.2000000000000002E-3</v>
      </c>
      <c r="N175" s="229">
        <v>1.783E-22</v>
      </c>
      <c r="O175" s="335" t="s">
        <v>1625</v>
      </c>
      <c r="P175" s="337">
        <v>396684</v>
      </c>
      <c r="Q175" s="325"/>
    </row>
    <row r="176" spans="1:17">
      <c r="A176" s="333" t="s">
        <v>1964</v>
      </c>
      <c r="B176" s="228" t="s">
        <v>1627</v>
      </c>
      <c r="C176" s="228" t="s">
        <v>1622</v>
      </c>
      <c r="D176" s="228" t="s">
        <v>1581</v>
      </c>
      <c r="E176" s="228" t="s">
        <v>1623</v>
      </c>
      <c r="F176" s="228" t="s">
        <v>1965</v>
      </c>
      <c r="G176" s="228">
        <v>5</v>
      </c>
      <c r="H176" s="334">
        <v>128767384</v>
      </c>
      <c r="I176" s="335" t="s">
        <v>165</v>
      </c>
      <c r="J176" s="335" t="s">
        <v>161</v>
      </c>
      <c r="K176" s="336">
        <v>0.87639999999999996</v>
      </c>
      <c r="L176" s="236">
        <v>-3.0700000000000002E-2</v>
      </c>
      <c r="M176" s="236">
        <v>3.5999999999999999E-3</v>
      </c>
      <c r="N176" s="229">
        <v>3.2980000000000002E-17</v>
      </c>
      <c r="O176" s="335" t="s">
        <v>1625</v>
      </c>
      <c r="P176" s="337">
        <v>396684</v>
      </c>
      <c r="Q176" s="325"/>
    </row>
    <row r="177" spans="1:17">
      <c r="A177" s="333" t="s">
        <v>1966</v>
      </c>
      <c r="B177" s="228" t="s">
        <v>1627</v>
      </c>
      <c r="C177" s="228" t="s">
        <v>1622</v>
      </c>
      <c r="D177" s="228" t="s">
        <v>1636</v>
      </c>
      <c r="E177" s="228" t="s">
        <v>1623</v>
      </c>
      <c r="F177" s="228" t="s">
        <v>1967</v>
      </c>
      <c r="G177" s="228">
        <v>5</v>
      </c>
      <c r="H177" s="334">
        <v>170901463</v>
      </c>
      <c r="I177" s="335" t="s">
        <v>162</v>
      </c>
      <c r="J177" s="335" t="s">
        <v>161</v>
      </c>
      <c r="K177" s="336">
        <v>0.3548</v>
      </c>
      <c r="L177" s="236">
        <v>-3.5200000000000002E-2</v>
      </c>
      <c r="M177" s="236">
        <v>2.5999999999999999E-3</v>
      </c>
      <c r="N177" s="229">
        <v>1.5259999999999999E-42</v>
      </c>
      <c r="O177" s="335" t="s">
        <v>1625</v>
      </c>
      <c r="P177" s="337">
        <v>395813</v>
      </c>
      <c r="Q177" s="325"/>
    </row>
    <row r="178" spans="1:17">
      <c r="A178" s="333" t="s">
        <v>1968</v>
      </c>
      <c r="B178" s="228" t="s">
        <v>1616</v>
      </c>
      <c r="C178" s="228" t="s">
        <v>1622</v>
      </c>
      <c r="D178" s="228" t="s">
        <v>1787</v>
      </c>
      <c r="E178" s="228" t="s">
        <v>1623</v>
      </c>
      <c r="F178" s="228" t="s">
        <v>1969</v>
      </c>
      <c r="G178" s="228">
        <v>5</v>
      </c>
      <c r="H178" s="334">
        <v>179598771</v>
      </c>
      <c r="I178" s="335" t="s">
        <v>162</v>
      </c>
      <c r="J178" s="335" t="s">
        <v>166</v>
      </c>
      <c r="K178" s="336">
        <v>0.67100000000000004</v>
      </c>
      <c r="L178" s="236">
        <v>-3.0800000000000001E-2</v>
      </c>
      <c r="M178" s="236">
        <v>2.5999999999999999E-3</v>
      </c>
      <c r="N178" s="229">
        <v>2.308E-33</v>
      </c>
      <c r="O178" s="335" t="s">
        <v>1625</v>
      </c>
      <c r="P178" s="337">
        <v>395813</v>
      </c>
      <c r="Q178" s="325"/>
    </row>
    <row r="179" spans="1:17">
      <c r="A179" s="333" t="s">
        <v>1665</v>
      </c>
      <c r="B179" s="228" t="s">
        <v>1627</v>
      </c>
      <c r="C179" s="228" t="s">
        <v>1622</v>
      </c>
      <c r="D179" s="228" t="s">
        <v>1636</v>
      </c>
      <c r="E179" s="228" t="s">
        <v>1623</v>
      </c>
      <c r="F179" s="228" t="s">
        <v>1970</v>
      </c>
      <c r="G179" s="228">
        <v>6</v>
      </c>
      <c r="H179" s="334">
        <v>45530471</v>
      </c>
      <c r="I179" s="335" t="s">
        <v>162</v>
      </c>
      <c r="J179" s="335" t="s">
        <v>166</v>
      </c>
      <c r="K179" s="336">
        <v>0.67530000000000001</v>
      </c>
      <c r="L179" s="236">
        <v>-2.0899999999999998E-2</v>
      </c>
      <c r="M179" s="236">
        <v>2.5000000000000001E-3</v>
      </c>
      <c r="N179" s="229">
        <v>2.167E-16</v>
      </c>
      <c r="O179" s="335" t="s">
        <v>1625</v>
      </c>
      <c r="P179" s="337">
        <v>403257</v>
      </c>
      <c r="Q179" s="325"/>
    </row>
    <row r="180" spans="1:17">
      <c r="A180" s="333" t="s">
        <v>1971</v>
      </c>
      <c r="B180" s="228" t="s">
        <v>1627</v>
      </c>
      <c r="C180" s="228" t="s">
        <v>1622</v>
      </c>
      <c r="D180" s="228" t="s">
        <v>1636</v>
      </c>
      <c r="E180" s="228" t="s">
        <v>1623</v>
      </c>
      <c r="F180" s="228" t="s">
        <v>1972</v>
      </c>
      <c r="G180" s="228">
        <v>7</v>
      </c>
      <c r="H180" s="334">
        <v>15872324</v>
      </c>
      <c r="I180" s="335" t="s">
        <v>162</v>
      </c>
      <c r="J180" s="335" t="s">
        <v>166</v>
      </c>
      <c r="K180" s="336">
        <v>0.84940000000000004</v>
      </c>
      <c r="L180" s="236">
        <v>2.4400000000000002E-2</v>
      </c>
      <c r="M180" s="236">
        <v>3.3E-3</v>
      </c>
      <c r="N180" s="229">
        <v>1.7280000000000001E-13</v>
      </c>
      <c r="O180" s="335" t="s">
        <v>1619</v>
      </c>
      <c r="P180" s="337">
        <v>404127</v>
      </c>
      <c r="Q180" s="325"/>
    </row>
    <row r="181" spans="1:17">
      <c r="A181" s="333" t="s">
        <v>1973</v>
      </c>
      <c r="B181" s="228" t="s">
        <v>1616</v>
      </c>
      <c r="C181" s="228" t="s">
        <v>1622</v>
      </c>
      <c r="D181" s="228" t="s">
        <v>1636</v>
      </c>
      <c r="E181" s="228" t="s">
        <v>1617</v>
      </c>
      <c r="F181" s="228" t="s">
        <v>1974</v>
      </c>
      <c r="G181" s="228">
        <v>7</v>
      </c>
      <c r="H181" s="334">
        <v>116431427</v>
      </c>
      <c r="I181" s="335" t="s">
        <v>162</v>
      </c>
      <c r="J181" s="335" t="s">
        <v>166</v>
      </c>
      <c r="K181" s="336">
        <v>0.68340000000000001</v>
      </c>
      <c r="L181" s="236">
        <v>-1.78E-2</v>
      </c>
      <c r="M181" s="236">
        <v>2.5999999999999999E-3</v>
      </c>
      <c r="N181" s="229">
        <v>4.0650000000000001E-12</v>
      </c>
      <c r="O181" s="335" t="s">
        <v>1625</v>
      </c>
      <c r="P181" s="337">
        <v>396686</v>
      </c>
      <c r="Q181" s="325"/>
    </row>
    <row r="182" spans="1:17">
      <c r="A182" s="333" t="s">
        <v>1975</v>
      </c>
      <c r="B182" s="228" t="s">
        <v>1627</v>
      </c>
      <c r="C182" s="228" t="s">
        <v>1622</v>
      </c>
      <c r="D182" s="228" t="s">
        <v>1636</v>
      </c>
      <c r="E182" s="228" t="s">
        <v>1623</v>
      </c>
      <c r="F182" s="228" t="s">
        <v>1976</v>
      </c>
      <c r="G182" s="228">
        <v>8</v>
      </c>
      <c r="H182" s="334">
        <v>9018590</v>
      </c>
      <c r="I182" s="335" t="s">
        <v>162</v>
      </c>
      <c r="J182" s="335" t="s">
        <v>161</v>
      </c>
      <c r="K182" s="336">
        <v>0.62160000000000004</v>
      </c>
      <c r="L182" s="236">
        <v>2.3199999999999998E-2</v>
      </c>
      <c r="M182" s="236">
        <v>2.5000000000000001E-3</v>
      </c>
      <c r="N182" s="229">
        <v>4.4600000000000002E-21</v>
      </c>
      <c r="O182" s="335" t="s">
        <v>1619</v>
      </c>
      <c r="P182" s="337">
        <v>403256</v>
      </c>
      <c r="Q182" s="325"/>
    </row>
    <row r="183" spans="1:17">
      <c r="A183" s="333" t="s">
        <v>1977</v>
      </c>
      <c r="B183" s="228" t="s">
        <v>1978</v>
      </c>
      <c r="C183" s="228" t="s">
        <v>1622</v>
      </c>
      <c r="D183" s="228" t="s">
        <v>1581</v>
      </c>
      <c r="E183" s="228" t="s">
        <v>1623</v>
      </c>
      <c r="F183" s="228" t="s">
        <v>1979</v>
      </c>
      <c r="G183" s="228">
        <v>9</v>
      </c>
      <c r="H183" s="334">
        <v>98878881</v>
      </c>
      <c r="I183" s="335" t="s">
        <v>165</v>
      </c>
      <c r="J183" s="335" t="s">
        <v>161</v>
      </c>
      <c r="K183" s="336">
        <v>0.83279999999999998</v>
      </c>
      <c r="L183" s="236">
        <v>-2.3199999999999998E-2</v>
      </c>
      <c r="M183" s="236">
        <v>3.2000000000000002E-3</v>
      </c>
      <c r="N183" s="229">
        <v>3.9779999999999998E-13</v>
      </c>
      <c r="O183" s="335" t="s">
        <v>1625</v>
      </c>
      <c r="P183" s="337">
        <v>396685</v>
      </c>
      <c r="Q183" s="325"/>
    </row>
    <row r="184" spans="1:17">
      <c r="A184" s="333" t="s">
        <v>1980</v>
      </c>
      <c r="B184" s="228" t="s">
        <v>1627</v>
      </c>
      <c r="C184" s="228" t="s">
        <v>1622</v>
      </c>
      <c r="D184" s="228" t="s">
        <v>1636</v>
      </c>
      <c r="E184" s="228" t="s">
        <v>1623</v>
      </c>
      <c r="F184" s="228" t="s">
        <v>1981</v>
      </c>
      <c r="G184" s="228">
        <v>9</v>
      </c>
      <c r="H184" s="334">
        <v>101632854</v>
      </c>
      <c r="I184" s="335" t="s">
        <v>165</v>
      </c>
      <c r="J184" s="335" t="s">
        <v>161</v>
      </c>
      <c r="K184" s="336">
        <v>0.38850000000000001</v>
      </c>
      <c r="L184" s="236">
        <v>1.78E-2</v>
      </c>
      <c r="M184" s="236">
        <v>2.5000000000000001E-3</v>
      </c>
      <c r="N184" s="229">
        <v>5.3849999999999998E-13</v>
      </c>
      <c r="O184" s="335" t="s">
        <v>1619</v>
      </c>
      <c r="P184" s="337">
        <v>395813</v>
      </c>
      <c r="Q184" s="325"/>
    </row>
    <row r="185" spans="1:17">
      <c r="A185" s="333" t="s">
        <v>1982</v>
      </c>
      <c r="B185" s="228" t="s">
        <v>1616</v>
      </c>
      <c r="C185" s="228" t="s">
        <v>1622</v>
      </c>
      <c r="D185" s="228" t="s">
        <v>1636</v>
      </c>
      <c r="E185" s="228" t="s">
        <v>1623</v>
      </c>
      <c r="F185" s="228" t="s">
        <v>1983</v>
      </c>
      <c r="G185" s="228">
        <v>10</v>
      </c>
      <c r="H185" s="334">
        <v>34480582</v>
      </c>
      <c r="I185" s="335" t="s">
        <v>165</v>
      </c>
      <c r="J185" s="335" t="s">
        <v>161</v>
      </c>
      <c r="K185" s="336">
        <v>0.39219999999999999</v>
      </c>
      <c r="L185" s="236">
        <v>1.6799999999999999E-2</v>
      </c>
      <c r="M185" s="236">
        <v>2.5000000000000001E-3</v>
      </c>
      <c r="N185" s="229">
        <v>8.2989999999999993E-12</v>
      </c>
      <c r="O185" s="335" t="s">
        <v>1619</v>
      </c>
      <c r="P185" s="337">
        <v>403255</v>
      </c>
      <c r="Q185" s="325"/>
    </row>
    <row r="186" spans="1:17">
      <c r="A186" s="333" t="s">
        <v>1984</v>
      </c>
      <c r="B186" s="228" t="s">
        <v>1616</v>
      </c>
      <c r="C186" s="228" t="s">
        <v>1622</v>
      </c>
      <c r="D186" s="228" t="s">
        <v>1636</v>
      </c>
      <c r="E186" s="228" t="s">
        <v>1617</v>
      </c>
      <c r="F186" s="228" t="s">
        <v>1985</v>
      </c>
      <c r="G186" s="228">
        <v>11</v>
      </c>
      <c r="H186" s="334">
        <v>35308988</v>
      </c>
      <c r="I186" s="335" t="s">
        <v>162</v>
      </c>
      <c r="J186" s="335" t="s">
        <v>166</v>
      </c>
      <c r="K186" s="336">
        <v>0.74860000000000004</v>
      </c>
      <c r="L186" s="236">
        <v>1.9099999999999999E-2</v>
      </c>
      <c r="M186" s="236">
        <v>2.7000000000000001E-3</v>
      </c>
      <c r="N186" s="229">
        <v>2.3310000000000001E-12</v>
      </c>
      <c r="O186" s="335" t="s">
        <v>1619</v>
      </c>
      <c r="P186" s="337">
        <v>404128</v>
      </c>
      <c r="Q186" s="325"/>
    </row>
    <row r="187" spans="1:17">
      <c r="A187" s="333" t="s">
        <v>1986</v>
      </c>
      <c r="B187" s="228" t="s">
        <v>1627</v>
      </c>
      <c r="C187" s="228" t="s">
        <v>1622</v>
      </c>
      <c r="D187" s="228" t="s">
        <v>1636</v>
      </c>
      <c r="E187" s="228" t="s">
        <v>1623</v>
      </c>
      <c r="F187" s="228" t="s">
        <v>1987</v>
      </c>
      <c r="G187" s="228">
        <v>12</v>
      </c>
      <c r="H187" s="334">
        <v>19808912</v>
      </c>
      <c r="I187" s="335" t="s">
        <v>166</v>
      </c>
      <c r="J187" s="335" t="s">
        <v>161</v>
      </c>
      <c r="K187" s="336">
        <v>0.5464</v>
      </c>
      <c r="L187" s="236">
        <v>1.67E-2</v>
      </c>
      <c r="M187" s="236">
        <v>2.3999999999999998E-3</v>
      </c>
      <c r="N187" s="229">
        <v>2.2940000000000001E-12</v>
      </c>
      <c r="O187" s="335" t="s">
        <v>1619</v>
      </c>
      <c r="P187" s="337">
        <v>404128</v>
      </c>
      <c r="Q187" s="325"/>
    </row>
    <row r="188" spans="1:17">
      <c r="A188" s="333" t="s">
        <v>1988</v>
      </c>
      <c r="B188" s="228" t="s">
        <v>1616</v>
      </c>
      <c r="C188" s="228" t="s">
        <v>1622</v>
      </c>
      <c r="D188" s="228" t="s">
        <v>1636</v>
      </c>
      <c r="E188" s="228" t="s">
        <v>1617</v>
      </c>
      <c r="F188" s="228" t="s">
        <v>1989</v>
      </c>
      <c r="G188" s="228">
        <v>12</v>
      </c>
      <c r="H188" s="334">
        <v>65075332</v>
      </c>
      <c r="I188" s="335" t="s">
        <v>162</v>
      </c>
      <c r="J188" s="335" t="s">
        <v>161</v>
      </c>
      <c r="K188" s="336">
        <v>0.63200000000000001</v>
      </c>
      <c r="L188" s="236">
        <v>1.5299999999999999E-2</v>
      </c>
      <c r="M188" s="236">
        <v>2.5000000000000001E-3</v>
      </c>
      <c r="N188" s="229">
        <v>6.162E-10</v>
      </c>
      <c r="O188" s="335" t="s">
        <v>1619</v>
      </c>
      <c r="P188" s="337">
        <v>396686</v>
      </c>
      <c r="Q188" s="325"/>
    </row>
    <row r="189" spans="1:17">
      <c r="A189" s="333" t="s">
        <v>1990</v>
      </c>
      <c r="B189" s="228" t="s">
        <v>1627</v>
      </c>
      <c r="C189" s="228" t="s">
        <v>1622</v>
      </c>
      <c r="D189" s="228" t="s">
        <v>1636</v>
      </c>
      <c r="E189" s="228" t="s">
        <v>1623</v>
      </c>
      <c r="F189" s="228" t="s">
        <v>1991</v>
      </c>
      <c r="G189" s="228">
        <v>13</v>
      </c>
      <c r="H189" s="334">
        <v>44820608</v>
      </c>
      <c r="I189" s="335" t="s">
        <v>162</v>
      </c>
      <c r="J189" s="335" t="s">
        <v>166</v>
      </c>
      <c r="K189" s="336">
        <v>0.21340000000000001</v>
      </c>
      <c r="L189" s="236">
        <v>-2.6100000000000002E-2</v>
      </c>
      <c r="M189" s="236">
        <v>2.8999999999999998E-3</v>
      </c>
      <c r="N189" s="229">
        <v>2.916E-19</v>
      </c>
      <c r="O189" s="335" t="s">
        <v>1625</v>
      </c>
      <c r="P189" s="337">
        <v>404128</v>
      </c>
      <c r="Q189" s="325"/>
    </row>
    <row r="190" spans="1:17">
      <c r="A190" s="333" t="s">
        <v>1992</v>
      </c>
      <c r="B190" s="228" t="s">
        <v>1616</v>
      </c>
      <c r="C190" s="228" t="s">
        <v>1622</v>
      </c>
      <c r="D190" s="228" t="s">
        <v>1636</v>
      </c>
      <c r="E190" s="228" t="s">
        <v>1623</v>
      </c>
      <c r="F190" s="228" t="s">
        <v>1993</v>
      </c>
      <c r="G190" s="228">
        <v>13</v>
      </c>
      <c r="H190" s="334">
        <v>99665512</v>
      </c>
      <c r="I190" s="335" t="s">
        <v>165</v>
      </c>
      <c r="J190" s="335" t="s">
        <v>166</v>
      </c>
      <c r="K190" s="336">
        <v>0.1046</v>
      </c>
      <c r="L190" s="236">
        <v>-2.7E-2</v>
      </c>
      <c r="M190" s="236">
        <v>3.8999999999999998E-3</v>
      </c>
      <c r="N190" s="229">
        <v>4.6049999999999999E-12</v>
      </c>
      <c r="O190" s="335" t="s">
        <v>1625</v>
      </c>
      <c r="P190" s="337">
        <v>396684</v>
      </c>
      <c r="Q190" s="325"/>
    </row>
    <row r="191" spans="1:17">
      <c r="A191" s="333" t="s">
        <v>1994</v>
      </c>
      <c r="B191" s="228" t="s">
        <v>1627</v>
      </c>
      <c r="C191" s="228" t="s">
        <v>1622</v>
      </c>
      <c r="D191" s="228" t="s">
        <v>1636</v>
      </c>
      <c r="E191" s="228" t="s">
        <v>1623</v>
      </c>
      <c r="F191" s="228" t="s">
        <v>1995</v>
      </c>
      <c r="G191" s="228">
        <v>13</v>
      </c>
      <c r="H191" s="334">
        <v>109918493</v>
      </c>
      <c r="I191" s="335" t="s">
        <v>162</v>
      </c>
      <c r="J191" s="335" t="s">
        <v>166</v>
      </c>
      <c r="K191" s="336">
        <v>0.73470000000000002</v>
      </c>
      <c r="L191" s="236">
        <v>-2.0799999999999999E-2</v>
      </c>
      <c r="M191" s="236">
        <v>2.7000000000000001E-3</v>
      </c>
      <c r="N191" s="229">
        <v>2.7250000000000001E-14</v>
      </c>
      <c r="O191" s="335" t="s">
        <v>1625</v>
      </c>
      <c r="P191" s="337">
        <v>395813</v>
      </c>
      <c r="Q191" s="325"/>
    </row>
    <row r="192" spans="1:17">
      <c r="A192" s="333" t="s">
        <v>1996</v>
      </c>
      <c r="B192" s="228" t="s">
        <v>1627</v>
      </c>
      <c r="C192" s="228" t="s">
        <v>1622</v>
      </c>
      <c r="D192" s="228" t="s">
        <v>1636</v>
      </c>
      <c r="E192" s="228" t="s">
        <v>1623</v>
      </c>
      <c r="F192" s="228" t="s">
        <v>1997</v>
      </c>
      <c r="G192" s="228">
        <v>14</v>
      </c>
      <c r="H192" s="334">
        <v>23429729</v>
      </c>
      <c r="I192" s="335" t="s">
        <v>162</v>
      </c>
      <c r="J192" s="335" t="s">
        <v>161</v>
      </c>
      <c r="K192" s="336">
        <v>0.60109999999999997</v>
      </c>
      <c r="L192" s="236">
        <v>1.89E-2</v>
      </c>
      <c r="M192" s="236">
        <v>2.3999999999999998E-3</v>
      </c>
      <c r="N192" s="229">
        <v>7.5470000000000006E-15</v>
      </c>
      <c r="O192" s="335" t="s">
        <v>1619</v>
      </c>
      <c r="P192" s="337">
        <v>403256</v>
      </c>
      <c r="Q192" s="325"/>
    </row>
    <row r="193" spans="1:17">
      <c r="A193" s="333" t="s">
        <v>1998</v>
      </c>
      <c r="B193" s="228" t="s">
        <v>1627</v>
      </c>
      <c r="C193" s="228" t="s">
        <v>1622</v>
      </c>
      <c r="D193" s="228" t="s">
        <v>1636</v>
      </c>
      <c r="E193" s="228" t="s">
        <v>1623</v>
      </c>
      <c r="F193" s="228" t="s">
        <v>1999</v>
      </c>
      <c r="G193" s="228">
        <v>14</v>
      </c>
      <c r="H193" s="334">
        <v>54346010</v>
      </c>
      <c r="I193" s="335" t="s">
        <v>165</v>
      </c>
      <c r="J193" s="335" t="s">
        <v>161</v>
      </c>
      <c r="K193" s="336">
        <v>9.5899999999999999E-2</v>
      </c>
      <c r="L193" s="236">
        <v>3.9199999999999999E-2</v>
      </c>
      <c r="M193" s="236">
        <v>4.0000000000000001E-3</v>
      </c>
      <c r="N193" s="229">
        <v>2.1529999999999999E-22</v>
      </c>
      <c r="O193" s="335" t="s">
        <v>1619</v>
      </c>
      <c r="P193" s="337">
        <v>404127</v>
      </c>
      <c r="Q193" s="325"/>
    </row>
    <row r="194" spans="1:17">
      <c r="A194" s="333" t="s">
        <v>2000</v>
      </c>
      <c r="B194" s="228" t="s">
        <v>1627</v>
      </c>
      <c r="C194" s="228" t="s">
        <v>1622</v>
      </c>
      <c r="D194" s="228" t="s">
        <v>1787</v>
      </c>
      <c r="E194" s="228" t="s">
        <v>1623</v>
      </c>
      <c r="F194" s="228" t="s">
        <v>2001</v>
      </c>
      <c r="G194" s="228">
        <v>15</v>
      </c>
      <c r="H194" s="334">
        <v>49409527</v>
      </c>
      <c r="I194" s="335" t="s">
        <v>165</v>
      </c>
      <c r="J194" s="335" t="s">
        <v>161</v>
      </c>
      <c r="K194" s="336">
        <v>0.26240000000000002</v>
      </c>
      <c r="L194" s="236">
        <v>2.6800000000000001E-2</v>
      </c>
      <c r="M194" s="236">
        <v>2.7000000000000001E-3</v>
      </c>
      <c r="N194" s="229">
        <v>3.1809999999999998E-23</v>
      </c>
      <c r="O194" s="335" t="s">
        <v>1619</v>
      </c>
      <c r="P194" s="337">
        <v>403257</v>
      </c>
      <c r="Q194" s="325"/>
    </row>
    <row r="195" spans="1:17">
      <c r="A195" s="333" t="s">
        <v>2002</v>
      </c>
      <c r="B195" s="228" t="s">
        <v>1616</v>
      </c>
      <c r="C195" s="228" t="s">
        <v>1622</v>
      </c>
      <c r="D195" s="228" t="s">
        <v>1630</v>
      </c>
      <c r="E195" s="228" t="s">
        <v>1623</v>
      </c>
      <c r="F195" s="228" t="s">
        <v>2003</v>
      </c>
      <c r="G195" s="228">
        <v>15</v>
      </c>
      <c r="H195" s="334">
        <v>49706145</v>
      </c>
      <c r="I195" s="335" t="s">
        <v>165</v>
      </c>
      <c r="J195" s="335" t="s">
        <v>162</v>
      </c>
      <c r="K195" s="336">
        <v>0.93100000000000005</v>
      </c>
      <c r="L195" s="236">
        <v>-5.0599999999999999E-2</v>
      </c>
      <c r="M195" s="236">
        <v>4.7000000000000002E-3</v>
      </c>
      <c r="N195" s="229">
        <v>2.8200000000000001E-27</v>
      </c>
      <c r="O195" s="335" t="s">
        <v>1625</v>
      </c>
      <c r="P195" s="337">
        <v>404126</v>
      </c>
      <c r="Q195" s="325"/>
    </row>
    <row r="196" spans="1:17">
      <c r="A196" s="333" t="s">
        <v>2004</v>
      </c>
      <c r="B196" s="228" t="s">
        <v>1616</v>
      </c>
      <c r="C196" s="228" t="s">
        <v>1622</v>
      </c>
      <c r="D196" s="228" t="s">
        <v>1636</v>
      </c>
      <c r="E196" s="228" t="s">
        <v>1623</v>
      </c>
      <c r="F196" s="228" t="s">
        <v>2005</v>
      </c>
      <c r="G196" s="228">
        <v>15</v>
      </c>
      <c r="H196" s="334">
        <v>63866877</v>
      </c>
      <c r="I196" s="335" t="s">
        <v>162</v>
      </c>
      <c r="J196" s="335" t="s">
        <v>166</v>
      </c>
      <c r="K196" s="336">
        <v>0.82220000000000004</v>
      </c>
      <c r="L196" s="236">
        <v>-2.8799999999999999E-2</v>
      </c>
      <c r="M196" s="236">
        <v>3.0999999999999999E-3</v>
      </c>
      <c r="N196" s="229">
        <v>2.4190000000000001E-20</v>
      </c>
      <c r="O196" s="335" t="s">
        <v>1625</v>
      </c>
      <c r="P196" s="337">
        <v>398193</v>
      </c>
      <c r="Q196" s="325"/>
    </row>
    <row r="197" spans="1:17">
      <c r="A197" s="333" t="s">
        <v>2006</v>
      </c>
      <c r="B197" s="228" t="s">
        <v>1616</v>
      </c>
      <c r="C197" s="228" t="s">
        <v>1622</v>
      </c>
      <c r="D197" s="228" t="s">
        <v>1636</v>
      </c>
      <c r="E197" s="228" t="s">
        <v>1617</v>
      </c>
      <c r="F197" s="228" t="s">
        <v>2007</v>
      </c>
      <c r="G197" s="228">
        <v>15</v>
      </c>
      <c r="H197" s="334">
        <v>73833600</v>
      </c>
      <c r="I197" s="335" t="s">
        <v>162</v>
      </c>
      <c r="J197" s="335" t="s">
        <v>161</v>
      </c>
      <c r="K197" s="336">
        <v>5.0900000000000001E-2</v>
      </c>
      <c r="L197" s="236">
        <v>3.39E-2</v>
      </c>
      <c r="M197" s="236">
        <v>5.4999999999999997E-3</v>
      </c>
      <c r="N197" s="229">
        <v>6.5980000000000004E-10</v>
      </c>
      <c r="O197" s="335" t="s">
        <v>1619</v>
      </c>
      <c r="P197" s="337">
        <v>403257</v>
      </c>
      <c r="Q197" s="325"/>
    </row>
    <row r="198" spans="1:17">
      <c r="A198" s="333" t="s">
        <v>2008</v>
      </c>
      <c r="B198" s="228" t="s">
        <v>1627</v>
      </c>
      <c r="C198" s="228" t="s">
        <v>1622</v>
      </c>
      <c r="D198" s="228" t="s">
        <v>1636</v>
      </c>
      <c r="E198" s="228" t="s">
        <v>1623</v>
      </c>
      <c r="F198" s="228" t="s">
        <v>2009</v>
      </c>
      <c r="G198" s="228">
        <v>16</v>
      </c>
      <c r="H198" s="334">
        <v>4361138</v>
      </c>
      <c r="I198" s="335" t="s">
        <v>162</v>
      </c>
      <c r="J198" s="335" t="s">
        <v>166</v>
      </c>
      <c r="K198" s="336">
        <v>0.69479999999999997</v>
      </c>
      <c r="L198" s="236">
        <v>2.0500000000000001E-2</v>
      </c>
      <c r="M198" s="236">
        <v>2.5999999999999999E-3</v>
      </c>
      <c r="N198" s="229">
        <v>5.2910000000000002E-15</v>
      </c>
      <c r="O198" s="335" t="s">
        <v>1619</v>
      </c>
      <c r="P198" s="337">
        <v>403255</v>
      </c>
      <c r="Q198" s="325"/>
    </row>
    <row r="199" spans="1:17">
      <c r="A199" s="333" t="s">
        <v>707</v>
      </c>
      <c r="B199" s="228" t="s">
        <v>1616</v>
      </c>
      <c r="C199" s="228" t="s">
        <v>1622</v>
      </c>
      <c r="D199" s="228" t="s">
        <v>1636</v>
      </c>
      <c r="E199" s="228" t="s">
        <v>1623</v>
      </c>
      <c r="F199" s="228" t="s">
        <v>2010</v>
      </c>
      <c r="G199" s="228">
        <v>16</v>
      </c>
      <c r="H199" s="334">
        <v>53935407</v>
      </c>
      <c r="I199" s="335" t="s">
        <v>162</v>
      </c>
      <c r="J199" s="335" t="s">
        <v>166</v>
      </c>
      <c r="K199" s="336">
        <v>0.9466</v>
      </c>
      <c r="L199" s="236">
        <v>-4.4999999999999998E-2</v>
      </c>
      <c r="M199" s="236">
        <v>5.3E-3</v>
      </c>
      <c r="N199" s="229">
        <v>3.075E-17</v>
      </c>
      <c r="O199" s="335" t="s">
        <v>1625</v>
      </c>
      <c r="P199" s="337">
        <v>403255</v>
      </c>
      <c r="Q199" s="325"/>
    </row>
    <row r="200" spans="1:17">
      <c r="A200" s="333" t="s">
        <v>2011</v>
      </c>
      <c r="B200" s="228" t="s">
        <v>1627</v>
      </c>
      <c r="C200" s="228" t="s">
        <v>1622</v>
      </c>
      <c r="D200" s="228" t="s">
        <v>1636</v>
      </c>
      <c r="E200" s="228" t="s">
        <v>1623</v>
      </c>
      <c r="F200" s="228" t="s">
        <v>2012</v>
      </c>
      <c r="G200" s="228">
        <v>16</v>
      </c>
      <c r="H200" s="334">
        <v>86403821</v>
      </c>
      <c r="I200" s="335" t="s">
        <v>166</v>
      </c>
      <c r="J200" s="335" t="s">
        <v>161</v>
      </c>
      <c r="K200" s="336">
        <v>0.11459999999999999</v>
      </c>
      <c r="L200" s="236">
        <v>-2.7E-2</v>
      </c>
      <c r="M200" s="236">
        <v>3.8E-3</v>
      </c>
      <c r="N200" s="229">
        <v>6.7210000000000003E-13</v>
      </c>
      <c r="O200" s="335" t="s">
        <v>1625</v>
      </c>
      <c r="P200" s="337">
        <v>396685</v>
      </c>
      <c r="Q200" s="325"/>
    </row>
    <row r="201" spans="1:17">
      <c r="A201" s="333" t="s">
        <v>2013</v>
      </c>
      <c r="B201" s="228" t="s">
        <v>1627</v>
      </c>
      <c r="C201" s="228" t="s">
        <v>1622</v>
      </c>
      <c r="D201" s="228" t="s">
        <v>1636</v>
      </c>
      <c r="E201" s="228" t="s">
        <v>1623</v>
      </c>
      <c r="F201" s="228" t="s">
        <v>2014</v>
      </c>
      <c r="G201" s="228">
        <v>17</v>
      </c>
      <c r="H201" s="334">
        <v>3882613</v>
      </c>
      <c r="I201" s="335" t="s">
        <v>166</v>
      </c>
      <c r="J201" s="335" t="s">
        <v>161</v>
      </c>
      <c r="K201" s="336">
        <v>0.51229999999999998</v>
      </c>
      <c r="L201" s="236">
        <v>2.3800000000000002E-2</v>
      </c>
      <c r="M201" s="236">
        <v>2.3999999999999998E-3</v>
      </c>
      <c r="N201" s="229">
        <v>7.3089999999999993E-24</v>
      </c>
      <c r="O201" s="335" t="s">
        <v>1619</v>
      </c>
      <c r="P201" s="337">
        <v>404127</v>
      </c>
      <c r="Q201" s="325"/>
    </row>
    <row r="202" spans="1:17">
      <c r="A202" s="333" t="s">
        <v>2015</v>
      </c>
      <c r="B202" s="228" t="s">
        <v>1616</v>
      </c>
      <c r="C202" s="228" t="s">
        <v>1622</v>
      </c>
      <c r="D202" s="228" t="s">
        <v>1636</v>
      </c>
      <c r="E202" s="228" t="s">
        <v>1623</v>
      </c>
      <c r="F202" s="228" t="s">
        <v>2016</v>
      </c>
      <c r="G202" s="228">
        <v>17</v>
      </c>
      <c r="H202" s="334">
        <v>59286644</v>
      </c>
      <c r="I202" s="335" t="s">
        <v>166</v>
      </c>
      <c r="J202" s="335" t="s">
        <v>161</v>
      </c>
      <c r="K202" s="336">
        <v>0.78390000000000004</v>
      </c>
      <c r="L202" s="236">
        <v>-2.8500000000000001E-2</v>
      </c>
      <c r="M202" s="236">
        <v>2.8999999999999998E-3</v>
      </c>
      <c r="N202" s="229">
        <v>1.2120000000000001E-22</v>
      </c>
      <c r="O202" s="335" t="s">
        <v>1625</v>
      </c>
      <c r="P202" s="337">
        <v>395813</v>
      </c>
      <c r="Q202" s="325"/>
    </row>
    <row r="203" spans="1:17">
      <c r="A203" s="333" t="s">
        <v>2017</v>
      </c>
      <c r="B203" s="228" t="s">
        <v>1627</v>
      </c>
      <c r="C203" s="228" t="s">
        <v>1622</v>
      </c>
      <c r="D203" s="228" t="s">
        <v>1582</v>
      </c>
      <c r="E203" s="228" t="s">
        <v>1623</v>
      </c>
      <c r="F203" s="228" t="s">
        <v>2018</v>
      </c>
      <c r="G203" s="228">
        <v>17</v>
      </c>
      <c r="H203" s="334">
        <v>62686730</v>
      </c>
      <c r="I203" s="335" t="s">
        <v>165</v>
      </c>
      <c r="J203" s="335" t="s">
        <v>161</v>
      </c>
      <c r="K203" s="336">
        <v>0.74250000000000005</v>
      </c>
      <c r="L203" s="236">
        <v>1.9699999999999999E-2</v>
      </c>
      <c r="M203" s="236">
        <v>2.8E-3</v>
      </c>
      <c r="N203" s="229">
        <v>9.1739999999999991E-13</v>
      </c>
      <c r="O203" s="335" t="s">
        <v>1619</v>
      </c>
      <c r="P203" s="337">
        <v>396686</v>
      </c>
      <c r="Q203" s="325"/>
    </row>
    <row r="204" spans="1:17">
      <c r="A204" s="333" t="s">
        <v>1770</v>
      </c>
      <c r="B204" s="228" t="s">
        <v>1627</v>
      </c>
      <c r="C204" s="228" t="s">
        <v>1622</v>
      </c>
      <c r="D204" s="228" t="s">
        <v>1787</v>
      </c>
      <c r="E204" s="228" t="s">
        <v>1623</v>
      </c>
      <c r="F204" s="228" t="s">
        <v>2019</v>
      </c>
      <c r="G204" s="228">
        <v>17</v>
      </c>
      <c r="H204" s="334">
        <v>69371318</v>
      </c>
      <c r="I204" s="335" t="s">
        <v>162</v>
      </c>
      <c r="J204" s="335" t="s">
        <v>166</v>
      </c>
      <c r="K204" s="336">
        <v>7.5300000000000006E-2</v>
      </c>
      <c r="L204" s="236">
        <v>-4.7500000000000001E-2</v>
      </c>
      <c r="M204" s="236">
        <v>4.5999999999999999E-3</v>
      </c>
      <c r="N204" s="229">
        <v>1.8169999999999999E-25</v>
      </c>
      <c r="O204" s="335" t="s">
        <v>1625</v>
      </c>
      <c r="P204" s="337">
        <v>396686</v>
      </c>
      <c r="Q204" s="325"/>
    </row>
    <row r="205" spans="1:17">
      <c r="A205" s="333" t="s">
        <v>2020</v>
      </c>
      <c r="B205" s="228" t="s">
        <v>1627</v>
      </c>
      <c r="C205" s="228" t="s">
        <v>1622</v>
      </c>
      <c r="D205" s="228" t="s">
        <v>1630</v>
      </c>
      <c r="E205" s="228" t="s">
        <v>1623</v>
      </c>
      <c r="F205" s="228" t="s">
        <v>2021</v>
      </c>
      <c r="G205" s="228">
        <v>18</v>
      </c>
      <c r="H205" s="334">
        <v>10078071</v>
      </c>
      <c r="I205" s="335" t="s">
        <v>165</v>
      </c>
      <c r="J205" s="335" t="s">
        <v>161</v>
      </c>
      <c r="K205" s="336">
        <v>0.27460000000000001</v>
      </c>
      <c r="L205" s="236">
        <v>2.35E-2</v>
      </c>
      <c r="M205" s="236">
        <v>2.7000000000000001E-3</v>
      </c>
      <c r="N205" s="229">
        <v>1.521E-18</v>
      </c>
      <c r="O205" s="335" t="s">
        <v>1619</v>
      </c>
      <c r="P205" s="337">
        <v>403255</v>
      </c>
      <c r="Q205" s="325"/>
    </row>
    <row r="206" spans="1:17">
      <c r="A206" s="333" t="s">
        <v>2022</v>
      </c>
      <c r="B206" s="228" t="s">
        <v>1627</v>
      </c>
      <c r="C206" s="228" t="s">
        <v>1622</v>
      </c>
      <c r="D206" s="228" t="s">
        <v>1636</v>
      </c>
      <c r="E206" s="228" t="s">
        <v>1617</v>
      </c>
      <c r="F206" s="228" t="s">
        <v>2023</v>
      </c>
      <c r="G206" s="228">
        <v>18</v>
      </c>
      <c r="H206" s="334">
        <v>19816712</v>
      </c>
      <c r="I206" s="335" t="s">
        <v>165</v>
      </c>
      <c r="J206" s="335" t="s">
        <v>162</v>
      </c>
      <c r="K206" s="336">
        <v>0.45029999999999998</v>
      </c>
      <c r="L206" s="236">
        <v>1.6500000000000001E-2</v>
      </c>
      <c r="M206" s="236">
        <v>2.3999999999999998E-3</v>
      </c>
      <c r="N206" s="229">
        <v>5.5969999999999997E-12</v>
      </c>
      <c r="O206" s="335" t="s">
        <v>1619</v>
      </c>
      <c r="P206" s="337">
        <v>403255</v>
      </c>
      <c r="Q206" s="325"/>
    </row>
    <row r="207" spans="1:17">
      <c r="A207" s="333" t="s">
        <v>2024</v>
      </c>
      <c r="B207" s="228" t="s">
        <v>1627</v>
      </c>
      <c r="C207" s="228" t="s">
        <v>1622</v>
      </c>
      <c r="D207" s="228" t="s">
        <v>1787</v>
      </c>
      <c r="E207" s="228" t="s">
        <v>1623</v>
      </c>
      <c r="F207" s="228" t="s">
        <v>2025</v>
      </c>
      <c r="G207" s="228">
        <v>21</v>
      </c>
      <c r="H207" s="334">
        <v>35368402</v>
      </c>
      <c r="I207" s="335" t="s">
        <v>162</v>
      </c>
      <c r="J207" s="335" t="s">
        <v>161</v>
      </c>
      <c r="K207" s="336">
        <v>0.12790000000000001</v>
      </c>
      <c r="L207" s="236">
        <v>3.5700000000000003E-2</v>
      </c>
      <c r="M207" s="236">
        <v>3.5000000000000001E-3</v>
      </c>
      <c r="N207" s="229">
        <v>6.8489999999999999E-24</v>
      </c>
      <c r="O207" s="335" t="s">
        <v>1619</v>
      </c>
      <c r="P207" s="337">
        <v>404128</v>
      </c>
      <c r="Q207" s="325"/>
    </row>
    <row r="208" spans="1:17">
      <c r="A208" s="333" t="s">
        <v>2026</v>
      </c>
      <c r="B208" s="228" t="s">
        <v>1978</v>
      </c>
      <c r="C208" s="228" t="s">
        <v>1622</v>
      </c>
      <c r="D208" s="228" t="s">
        <v>1801</v>
      </c>
      <c r="E208" s="228" t="s">
        <v>1712</v>
      </c>
      <c r="F208" s="228" t="s">
        <v>2027</v>
      </c>
      <c r="G208" s="228">
        <v>1</v>
      </c>
      <c r="H208" s="334">
        <v>17308254</v>
      </c>
      <c r="I208" s="335" t="s">
        <v>162</v>
      </c>
      <c r="J208" s="335" t="s">
        <v>166</v>
      </c>
      <c r="K208" s="336">
        <v>0.48170000000000002</v>
      </c>
      <c r="L208" s="236">
        <v>3.8899999999999997E-2</v>
      </c>
      <c r="M208" s="236">
        <v>2.3999999999999998E-3</v>
      </c>
      <c r="N208" s="229">
        <v>5.9450000000000002E-61</v>
      </c>
      <c r="O208" s="335" t="s">
        <v>1619</v>
      </c>
      <c r="P208" s="337">
        <v>404128</v>
      </c>
      <c r="Q208" s="325"/>
    </row>
    <row r="209" spans="1:17">
      <c r="A209" s="333" t="s">
        <v>2028</v>
      </c>
      <c r="B209" s="228" t="s">
        <v>1621</v>
      </c>
      <c r="C209" s="228" t="s">
        <v>1622</v>
      </c>
      <c r="D209" s="228" t="s">
        <v>1630</v>
      </c>
      <c r="E209" s="228" t="s">
        <v>1712</v>
      </c>
      <c r="F209" s="228" t="s">
        <v>2029</v>
      </c>
      <c r="G209" s="228">
        <v>1</v>
      </c>
      <c r="H209" s="334">
        <v>39995074</v>
      </c>
      <c r="I209" s="335" t="s">
        <v>162</v>
      </c>
      <c r="J209" s="335" t="s">
        <v>166</v>
      </c>
      <c r="K209" s="336">
        <v>0.23280000000000001</v>
      </c>
      <c r="L209" s="236">
        <v>-2.3900000000000001E-2</v>
      </c>
      <c r="M209" s="236">
        <v>2.8E-3</v>
      </c>
      <c r="N209" s="229">
        <v>9.8179999999999997E-18</v>
      </c>
      <c r="O209" s="335" t="s">
        <v>1625</v>
      </c>
      <c r="P209" s="337">
        <v>404128</v>
      </c>
      <c r="Q209" s="325"/>
    </row>
    <row r="210" spans="1:17">
      <c r="A210" s="333" t="s">
        <v>1927</v>
      </c>
      <c r="B210" s="228" t="s">
        <v>1627</v>
      </c>
      <c r="C210" s="228" t="s">
        <v>1622</v>
      </c>
      <c r="D210" s="228" t="s">
        <v>1582</v>
      </c>
      <c r="E210" s="228" t="s">
        <v>1712</v>
      </c>
      <c r="F210" s="228" t="s">
        <v>2030</v>
      </c>
      <c r="G210" s="228">
        <v>1</v>
      </c>
      <c r="H210" s="334">
        <v>92077097</v>
      </c>
      <c r="I210" s="335" t="s">
        <v>165</v>
      </c>
      <c r="J210" s="335" t="s">
        <v>161</v>
      </c>
      <c r="K210" s="336">
        <v>0.81220000000000003</v>
      </c>
      <c r="L210" s="236">
        <v>4.3999999999999997E-2</v>
      </c>
      <c r="M210" s="236">
        <v>3.0000000000000001E-3</v>
      </c>
      <c r="N210" s="229">
        <v>2.2750000000000002E-47</v>
      </c>
      <c r="O210" s="335" t="s">
        <v>1619</v>
      </c>
      <c r="P210" s="337">
        <v>396686</v>
      </c>
      <c r="Q210" s="325"/>
    </row>
    <row r="211" spans="1:17">
      <c r="A211" s="333" t="s">
        <v>1927</v>
      </c>
      <c r="B211" s="228" t="s">
        <v>1627</v>
      </c>
      <c r="C211" s="228" t="s">
        <v>1622</v>
      </c>
      <c r="D211" s="228" t="s">
        <v>1787</v>
      </c>
      <c r="E211" s="228" t="s">
        <v>1712</v>
      </c>
      <c r="F211" s="228" t="s">
        <v>2031</v>
      </c>
      <c r="G211" s="228">
        <v>1</v>
      </c>
      <c r="H211" s="334">
        <v>92381483</v>
      </c>
      <c r="I211" s="335" t="s">
        <v>165</v>
      </c>
      <c r="J211" s="335" t="s">
        <v>161</v>
      </c>
      <c r="K211" s="336">
        <v>0.68779999999999997</v>
      </c>
      <c r="L211" s="236">
        <v>2.4500000000000001E-2</v>
      </c>
      <c r="M211" s="236">
        <v>2.5999999999999999E-3</v>
      </c>
      <c r="N211" s="229">
        <v>1.632E-21</v>
      </c>
      <c r="O211" s="335" t="s">
        <v>1619</v>
      </c>
      <c r="P211" s="337">
        <v>396684</v>
      </c>
      <c r="Q211" s="325"/>
    </row>
    <row r="212" spans="1:17">
      <c r="A212" s="333" t="s">
        <v>2032</v>
      </c>
      <c r="B212" s="228" t="s">
        <v>1627</v>
      </c>
      <c r="C212" s="228" t="s">
        <v>1622</v>
      </c>
      <c r="D212" s="228" t="s">
        <v>1636</v>
      </c>
      <c r="E212" s="228" t="s">
        <v>1712</v>
      </c>
      <c r="F212" s="228" t="s">
        <v>2033</v>
      </c>
      <c r="G212" s="228">
        <v>1</v>
      </c>
      <c r="H212" s="334">
        <v>219853742</v>
      </c>
      <c r="I212" s="335" t="s">
        <v>162</v>
      </c>
      <c r="J212" s="335" t="s">
        <v>161</v>
      </c>
      <c r="K212" s="336">
        <v>0.57740000000000002</v>
      </c>
      <c r="L212" s="236">
        <v>2.4500000000000001E-2</v>
      </c>
      <c r="M212" s="236">
        <v>2.3999999999999998E-3</v>
      </c>
      <c r="N212" s="229">
        <v>3.9229999999999997E-24</v>
      </c>
      <c r="O212" s="335" t="s">
        <v>1619</v>
      </c>
      <c r="P212" s="337">
        <v>396685</v>
      </c>
      <c r="Q212" s="325"/>
    </row>
    <row r="213" spans="1:17">
      <c r="A213" s="333" t="s">
        <v>2034</v>
      </c>
      <c r="B213" s="228" t="s">
        <v>1627</v>
      </c>
      <c r="C213" s="228" t="s">
        <v>1622</v>
      </c>
      <c r="D213" s="228" t="s">
        <v>1630</v>
      </c>
      <c r="E213" s="228" t="s">
        <v>1712</v>
      </c>
      <c r="F213" s="228" t="s">
        <v>2035</v>
      </c>
      <c r="G213" s="228">
        <v>2</v>
      </c>
      <c r="H213" s="334">
        <v>18287623</v>
      </c>
      <c r="I213" s="335" t="s">
        <v>162</v>
      </c>
      <c r="J213" s="335" t="s">
        <v>166</v>
      </c>
      <c r="K213" s="336">
        <v>0.82709999999999995</v>
      </c>
      <c r="L213" s="236">
        <v>-4.1500000000000002E-2</v>
      </c>
      <c r="M213" s="236">
        <v>3.0999999999999999E-3</v>
      </c>
      <c r="N213" s="229">
        <v>4.015E-40</v>
      </c>
      <c r="O213" s="335" t="s">
        <v>1625</v>
      </c>
      <c r="P213" s="337">
        <v>404126</v>
      </c>
      <c r="Q213" s="325"/>
    </row>
    <row r="214" spans="1:17">
      <c r="A214" s="333" t="s">
        <v>2036</v>
      </c>
      <c r="B214" s="228" t="s">
        <v>1627</v>
      </c>
      <c r="C214" s="228" t="s">
        <v>1622</v>
      </c>
      <c r="D214" s="228" t="s">
        <v>1787</v>
      </c>
      <c r="E214" s="228" t="s">
        <v>1712</v>
      </c>
      <c r="F214" s="228" t="s">
        <v>2037</v>
      </c>
      <c r="G214" s="228">
        <v>2</v>
      </c>
      <c r="H214" s="334">
        <v>229502197</v>
      </c>
      <c r="I214" s="335" t="s">
        <v>165</v>
      </c>
      <c r="J214" s="335" t="s">
        <v>166</v>
      </c>
      <c r="K214" s="336">
        <v>0.92179999999999995</v>
      </c>
      <c r="L214" s="236">
        <v>-7.4300000000000005E-2</v>
      </c>
      <c r="M214" s="236">
        <v>4.4000000000000003E-3</v>
      </c>
      <c r="N214" s="229">
        <v>9.4450000000000003E-63</v>
      </c>
      <c r="O214" s="335" t="s">
        <v>1625</v>
      </c>
      <c r="P214" s="337">
        <v>396684</v>
      </c>
      <c r="Q214" s="325"/>
    </row>
    <row r="215" spans="1:17">
      <c r="A215" s="333" t="s">
        <v>2038</v>
      </c>
      <c r="B215" s="228" t="s">
        <v>1627</v>
      </c>
      <c r="C215" s="228" t="s">
        <v>1622</v>
      </c>
      <c r="D215" s="228" t="s">
        <v>1630</v>
      </c>
      <c r="E215" s="228" t="s">
        <v>1712</v>
      </c>
      <c r="F215" s="228" t="s">
        <v>2039</v>
      </c>
      <c r="G215" s="228">
        <v>2</v>
      </c>
      <c r="H215" s="334">
        <v>239881309</v>
      </c>
      <c r="I215" s="335" t="s">
        <v>166</v>
      </c>
      <c r="J215" s="335" t="s">
        <v>161</v>
      </c>
      <c r="K215" s="336">
        <v>0.80110000000000003</v>
      </c>
      <c r="L215" s="236">
        <v>-4.8399999999999999E-2</v>
      </c>
      <c r="M215" s="236">
        <v>3.0000000000000001E-3</v>
      </c>
      <c r="N215" s="229">
        <v>3.5810000000000001E-59</v>
      </c>
      <c r="O215" s="335" t="s">
        <v>1625</v>
      </c>
      <c r="P215" s="337">
        <v>396686</v>
      </c>
      <c r="Q215" s="325"/>
    </row>
    <row r="216" spans="1:17">
      <c r="A216" s="333" t="s">
        <v>1652</v>
      </c>
      <c r="B216" s="228" t="s">
        <v>1616</v>
      </c>
      <c r="C216" s="228" t="s">
        <v>1622</v>
      </c>
      <c r="D216" s="228" t="s">
        <v>1787</v>
      </c>
      <c r="E216" s="228" t="s">
        <v>1712</v>
      </c>
      <c r="F216" s="228" t="s">
        <v>2040</v>
      </c>
      <c r="G216" s="228">
        <v>3</v>
      </c>
      <c r="H216" s="334">
        <v>25520582</v>
      </c>
      <c r="I216" s="335" t="s">
        <v>165</v>
      </c>
      <c r="J216" s="335" t="s">
        <v>166</v>
      </c>
      <c r="K216" s="336">
        <v>0.1736</v>
      </c>
      <c r="L216" s="236">
        <v>4.2299999999999997E-2</v>
      </c>
      <c r="M216" s="236">
        <v>3.0999999999999999E-3</v>
      </c>
      <c r="N216" s="229">
        <v>1.7270000000000001E-41</v>
      </c>
      <c r="O216" s="335" t="s">
        <v>1619</v>
      </c>
      <c r="P216" s="337">
        <v>403257</v>
      </c>
      <c r="Q216" s="325"/>
    </row>
    <row r="217" spans="1:17">
      <c r="A217" s="333" t="s">
        <v>2041</v>
      </c>
      <c r="B217" s="228" t="s">
        <v>1616</v>
      </c>
      <c r="C217" s="228" t="s">
        <v>1622</v>
      </c>
      <c r="D217" s="228" t="s">
        <v>1636</v>
      </c>
      <c r="E217" s="228" t="s">
        <v>1712</v>
      </c>
      <c r="F217" s="228" t="s">
        <v>2042</v>
      </c>
      <c r="G217" s="228">
        <v>3</v>
      </c>
      <c r="H217" s="334">
        <v>29469675</v>
      </c>
      <c r="I217" s="335" t="s">
        <v>162</v>
      </c>
      <c r="J217" s="335" t="s">
        <v>161</v>
      </c>
      <c r="K217" s="336">
        <v>0.72350000000000003</v>
      </c>
      <c r="L217" s="236">
        <v>2.6700000000000002E-2</v>
      </c>
      <c r="M217" s="236">
        <v>2.7000000000000001E-3</v>
      </c>
      <c r="N217" s="229">
        <v>9.2240000000000003E-24</v>
      </c>
      <c r="O217" s="335" t="s">
        <v>1619</v>
      </c>
      <c r="P217" s="337">
        <v>404128</v>
      </c>
      <c r="Q217" s="325"/>
    </row>
    <row r="218" spans="1:17">
      <c r="A218" s="333" t="s">
        <v>2043</v>
      </c>
      <c r="B218" s="228" t="s">
        <v>1627</v>
      </c>
      <c r="C218" s="228" t="s">
        <v>1622</v>
      </c>
      <c r="D218" s="228" t="s">
        <v>1787</v>
      </c>
      <c r="E218" s="228" t="s">
        <v>1712</v>
      </c>
      <c r="F218" s="228" t="s">
        <v>2044</v>
      </c>
      <c r="G218" s="228">
        <v>3</v>
      </c>
      <c r="H218" s="334">
        <v>55152319</v>
      </c>
      <c r="I218" s="335" t="s">
        <v>165</v>
      </c>
      <c r="J218" s="335" t="s">
        <v>161</v>
      </c>
      <c r="K218" s="336">
        <v>0.59409999999999996</v>
      </c>
      <c r="L218" s="236">
        <v>2.5000000000000001E-2</v>
      </c>
      <c r="M218" s="236">
        <v>2.3999999999999998E-3</v>
      </c>
      <c r="N218" s="229">
        <v>1.349E-24</v>
      </c>
      <c r="O218" s="335" t="s">
        <v>1619</v>
      </c>
      <c r="P218" s="337">
        <v>396685</v>
      </c>
      <c r="Q218" s="325"/>
    </row>
    <row r="219" spans="1:17">
      <c r="A219" s="333" t="s">
        <v>2045</v>
      </c>
      <c r="B219" s="228" t="s">
        <v>1616</v>
      </c>
      <c r="C219" s="228" t="s">
        <v>1622</v>
      </c>
      <c r="D219" s="228" t="s">
        <v>1636</v>
      </c>
      <c r="E219" s="228" t="s">
        <v>1712</v>
      </c>
      <c r="F219" s="228" t="s">
        <v>2046</v>
      </c>
      <c r="G219" s="228">
        <v>3</v>
      </c>
      <c r="H219" s="334">
        <v>127931340</v>
      </c>
      <c r="I219" s="335" t="s">
        <v>165</v>
      </c>
      <c r="J219" s="335" t="s">
        <v>161</v>
      </c>
      <c r="K219" s="336">
        <v>0.88100000000000001</v>
      </c>
      <c r="L219" s="236">
        <v>-4.3299999999999998E-2</v>
      </c>
      <c r="M219" s="236">
        <v>3.7000000000000002E-3</v>
      </c>
      <c r="N219" s="229">
        <v>6.759E-32</v>
      </c>
      <c r="O219" s="335" t="s">
        <v>1625</v>
      </c>
      <c r="P219" s="337">
        <v>396685</v>
      </c>
      <c r="Q219" s="325"/>
    </row>
    <row r="220" spans="1:17">
      <c r="A220" s="333" t="s">
        <v>2047</v>
      </c>
      <c r="B220" s="228" t="s">
        <v>1616</v>
      </c>
      <c r="C220" s="228" t="s">
        <v>1622</v>
      </c>
      <c r="D220" s="228" t="s">
        <v>1636</v>
      </c>
      <c r="E220" s="228" t="s">
        <v>1712</v>
      </c>
      <c r="F220" s="228" t="s">
        <v>2048</v>
      </c>
      <c r="G220" s="228">
        <v>4</v>
      </c>
      <c r="H220" s="334">
        <v>7879027</v>
      </c>
      <c r="I220" s="335" t="s">
        <v>162</v>
      </c>
      <c r="J220" s="335" t="s">
        <v>166</v>
      </c>
      <c r="K220" s="336">
        <v>0.43580000000000002</v>
      </c>
      <c r="L220" s="236">
        <v>1.67E-2</v>
      </c>
      <c r="M220" s="236">
        <v>2.3999999999999998E-3</v>
      </c>
      <c r="N220" s="229">
        <v>2.3570000000000002E-12</v>
      </c>
      <c r="O220" s="335" t="s">
        <v>1619</v>
      </c>
      <c r="P220" s="337">
        <v>404127</v>
      </c>
      <c r="Q220" s="325"/>
    </row>
    <row r="221" spans="1:17">
      <c r="A221" s="333" t="s">
        <v>2049</v>
      </c>
      <c r="B221" s="228" t="s">
        <v>1616</v>
      </c>
      <c r="C221" s="228" t="s">
        <v>1622</v>
      </c>
      <c r="D221" s="228" t="s">
        <v>1801</v>
      </c>
      <c r="E221" s="228" t="s">
        <v>1712</v>
      </c>
      <c r="F221" s="228" t="s">
        <v>2050</v>
      </c>
      <c r="G221" s="228">
        <v>4</v>
      </c>
      <c r="H221" s="334">
        <v>89855495</v>
      </c>
      <c r="I221" s="335" t="s">
        <v>162</v>
      </c>
      <c r="J221" s="335" t="s">
        <v>166</v>
      </c>
      <c r="K221" s="336">
        <v>0.2145</v>
      </c>
      <c r="L221" s="236">
        <v>5.3699999999999998E-2</v>
      </c>
      <c r="M221" s="236">
        <v>2.8999999999999998E-3</v>
      </c>
      <c r="N221" s="229">
        <v>2.0790000000000001E-76</v>
      </c>
      <c r="O221" s="335" t="s">
        <v>1619</v>
      </c>
      <c r="P221" s="337">
        <v>396686</v>
      </c>
      <c r="Q221" s="325"/>
    </row>
    <row r="222" spans="1:17">
      <c r="A222" s="333" t="s">
        <v>2049</v>
      </c>
      <c r="B222" s="228" t="s">
        <v>1616</v>
      </c>
      <c r="C222" s="228" t="s">
        <v>1622</v>
      </c>
      <c r="D222" s="228" t="s">
        <v>1801</v>
      </c>
      <c r="E222" s="228" t="s">
        <v>1712</v>
      </c>
      <c r="F222" s="228" t="s">
        <v>2051</v>
      </c>
      <c r="G222" s="228">
        <v>4</v>
      </c>
      <c r="H222" s="334">
        <v>89869078</v>
      </c>
      <c r="I222" s="335" t="s">
        <v>162</v>
      </c>
      <c r="J222" s="335" t="s">
        <v>166</v>
      </c>
      <c r="K222" s="336">
        <v>0.40649999999999997</v>
      </c>
      <c r="L222" s="236">
        <v>-4.1500000000000002E-2</v>
      </c>
      <c r="M222" s="236">
        <v>2.3999999999999998E-3</v>
      </c>
      <c r="N222" s="229">
        <v>5.7760000000000005E-66</v>
      </c>
      <c r="O222" s="335" t="s">
        <v>1625</v>
      </c>
      <c r="P222" s="337">
        <v>396686</v>
      </c>
      <c r="Q222" s="325"/>
    </row>
    <row r="223" spans="1:17">
      <c r="A223" s="333" t="s">
        <v>2052</v>
      </c>
      <c r="B223" s="228" t="s">
        <v>1621</v>
      </c>
      <c r="C223" s="228" t="s">
        <v>1622</v>
      </c>
      <c r="D223" s="228" t="s">
        <v>1630</v>
      </c>
      <c r="E223" s="228" t="s">
        <v>1712</v>
      </c>
      <c r="F223" s="228" t="s">
        <v>2053</v>
      </c>
      <c r="G223" s="228">
        <v>4</v>
      </c>
      <c r="H223" s="334">
        <v>106133184</v>
      </c>
      <c r="I223" s="335" t="s">
        <v>162</v>
      </c>
      <c r="J223" s="335" t="s">
        <v>166</v>
      </c>
      <c r="K223" s="336">
        <v>0.65449999999999997</v>
      </c>
      <c r="L223" s="236">
        <v>-2.9700000000000001E-2</v>
      </c>
      <c r="M223" s="236">
        <v>2.5000000000000001E-3</v>
      </c>
      <c r="N223" s="229">
        <v>2.6009999999999999E-32</v>
      </c>
      <c r="O223" s="335" t="s">
        <v>1625</v>
      </c>
      <c r="P223" s="337">
        <v>396686</v>
      </c>
      <c r="Q223" s="325"/>
    </row>
    <row r="224" spans="1:17">
      <c r="A224" s="333" t="s">
        <v>2054</v>
      </c>
      <c r="B224" s="228" t="s">
        <v>1616</v>
      </c>
      <c r="C224" s="228" t="s">
        <v>1622</v>
      </c>
      <c r="D224" s="228" t="s">
        <v>2055</v>
      </c>
      <c r="E224" s="228" t="s">
        <v>1712</v>
      </c>
      <c r="F224" s="228" t="s">
        <v>2056</v>
      </c>
      <c r="G224" s="228">
        <v>4</v>
      </c>
      <c r="H224" s="334">
        <v>106819053</v>
      </c>
      <c r="I224" s="335" t="s">
        <v>165</v>
      </c>
      <c r="J224" s="335" t="s">
        <v>161</v>
      </c>
      <c r="K224" s="336">
        <v>0.25609999999999999</v>
      </c>
      <c r="L224" s="236">
        <v>-6.8199999999999997E-2</v>
      </c>
      <c r="M224" s="236">
        <v>2.8E-3</v>
      </c>
      <c r="N224" s="229">
        <v>4.1800000000000002E-134</v>
      </c>
      <c r="O224" s="335" t="s">
        <v>1625</v>
      </c>
      <c r="P224" s="337">
        <v>395813</v>
      </c>
      <c r="Q224" s="325"/>
    </row>
    <row r="225" spans="1:17">
      <c r="A225" s="333" t="s">
        <v>1658</v>
      </c>
      <c r="B225" s="228" t="s">
        <v>1627</v>
      </c>
      <c r="C225" s="228" t="s">
        <v>1622</v>
      </c>
      <c r="D225" s="228" t="s">
        <v>1630</v>
      </c>
      <c r="E225" s="228" t="s">
        <v>1712</v>
      </c>
      <c r="F225" s="228" t="s">
        <v>2057</v>
      </c>
      <c r="G225" s="228">
        <v>4</v>
      </c>
      <c r="H225" s="334">
        <v>145506456</v>
      </c>
      <c r="I225" s="335" t="s">
        <v>162</v>
      </c>
      <c r="J225" s="335" t="s">
        <v>166</v>
      </c>
      <c r="K225" s="336">
        <v>0.60099999999999998</v>
      </c>
      <c r="L225" s="236">
        <v>-7.0400000000000004E-2</v>
      </c>
      <c r="M225" s="236">
        <v>2.3999999999999998E-3</v>
      </c>
      <c r="N225" s="229">
        <v>3.65E-184</v>
      </c>
      <c r="O225" s="335" t="s">
        <v>1625</v>
      </c>
      <c r="P225" s="337">
        <v>396685</v>
      </c>
      <c r="Q225" s="325"/>
    </row>
    <row r="226" spans="1:17">
      <c r="A226" s="333" t="s">
        <v>2058</v>
      </c>
      <c r="B226" s="228" t="s">
        <v>1616</v>
      </c>
      <c r="C226" s="228" t="s">
        <v>1622</v>
      </c>
      <c r="D226" s="228" t="s">
        <v>1787</v>
      </c>
      <c r="E226" s="228" t="s">
        <v>1712</v>
      </c>
      <c r="F226" s="228" t="s">
        <v>2059</v>
      </c>
      <c r="G226" s="228">
        <v>5</v>
      </c>
      <c r="H226" s="334">
        <v>52187038</v>
      </c>
      <c r="I226" s="335" t="s">
        <v>165</v>
      </c>
      <c r="J226" s="335" t="s">
        <v>166</v>
      </c>
      <c r="K226" s="336">
        <v>0.26500000000000001</v>
      </c>
      <c r="L226" s="236">
        <v>-3.6700000000000003E-2</v>
      </c>
      <c r="M226" s="236">
        <v>2.7000000000000001E-3</v>
      </c>
      <c r="N226" s="229">
        <v>1.4710000000000001E-41</v>
      </c>
      <c r="O226" s="335" t="s">
        <v>1625</v>
      </c>
      <c r="P226" s="337">
        <v>395814</v>
      </c>
      <c r="Q226" s="325"/>
    </row>
    <row r="227" spans="1:17">
      <c r="A227" s="333" t="s">
        <v>2060</v>
      </c>
      <c r="B227" s="228" t="s">
        <v>1627</v>
      </c>
      <c r="C227" s="228" t="s">
        <v>1622</v>
      </c>
      <c r="D227" s="228" t="s">
        <v>1636</v>
      </c>
      <c r="E227" s="228" t="s">
        <v>1712</v>
      </c>
      <c r="F227" s="228" t="s">
        <v>2061</v>
      </c>
      <c r="G227" s="228">
        <v>5</v>
      </c>
      <c r="H227" s="334">
        <v>95025146</v>
      </c>
      <c r="I227" s="335" t="s">
        <v>166</v>
      </c>
      <c r="J227" s="335" t="s">
        <v>161</v>
      </c>
      <c r="K227" s="336">
        <v>0.68889999999999996</v>
      </c>
      <c r="L227" s="236">
        <v>-2.9600000000000001E-2</v>
      </c>
      <c r="M227" s="236">
        <v>2.5999999999999999E-3</v>
      </c>
      <c r="N227" s="229">
        <v>1.4610000000000001E-30</v>
      </c>
      <c r="O227" s="335" t="s">
        <v>1625</v>
      </c>
      <c r="P227" s="337">
        <v>396685</v>
      </c>
      <c r="Q227" s="325"/>
    </row>
    <row r="228" spans="1:17">
      <c r="A228" s="333" t="s">
        <v>2062</v>
      </c>
      <c r="B228" s="228" t="s">
        <v>1616</v>
      </c>
      <c r="C228" s="228" t="s">
        <v>1622</v>
      </c>
      <c r="D228" s="228" t="s">
        <v>1630</v>
      </c>
      <c r="E228" s="228" t="s">
        <v>1712</v>
      </c>
      <c r="F228" s="228" t="s">
        <v>2063</v>
      </c>
      <c r="G228" s="228">
        <v>5</v>
      </c>
      <c r="H228" s="334">
        <v>147856522</v>
      </c>
      <c r="I228" s="335" t="s">
        <v>165</v>
      </c>
      <c r="J228" s="335" t="s">
        <v>161</v>
      </c>
      <c r="K228" s="336">
        <v>0.44069999999999998</v>
      </c>
      <c r="L228" s="236">
        <v>5.0500000000000003E-2</v>
      </c>
      <c r="M228" s="236">
        <v>2.3999999999999998E-3</v>
      </c>
      <c r="N228" s="229">
        <v>1.5599999999999999E-96</v>
      </c>
      <c r="O228" s="335" t="s">
        <v>1619</v>
      </c>
      <c r="P228" s="337">
        <v>395813</v>
      </c>
      <c r="Q228" s="325"/>
    </row>
    <row r="229" spans="1:17">
      <c r="A229" s="333" t="s">
        <v>2064</v>
      </c>
      <c r="B229" s="228" t="s">
        <v>1616</v>
      </c>
      <c r="C229" s="228" t="s">
        <v>1622</v>
      </c>
      <c r="D229" s="228" t="s">
        <v>1630</v>
      </c>
      <c r="E229" s="228" t="s">
        <v>1712</v>
      </c>
      <c r="F229" s="228" t="s">
        <v>2065</v>
      </c>
      <c r="G229" s="228">
        <v>5</v>
      </c>
      <c r="H229" s="334">
        <v>156908317</v>
      </c>
      <c r="I229" s="335" t="s">
        <v>162</v>
      </c>
      <c r="J229" s="335" t="s">
        <v>166</v>
      </c>
      <c r="K229" s="336">
        <v>6.3500000000000001E-2</v>
      </c>
      <c r="L229" s="236">
        <v>-6.2799999999999995E-2</v>
      </c>
      <c r="M229" s="236">
        <v>4.8999999999999998E-3</v>
      </c>
      <c r="N229" s="229">
        <v>8.0350000000000004E-38</v>
      </c>
      <c r="O229" s="335" t="s">
        <v>1625</v>
      </c>
      <c r="P229" s="337">
        <v>395815</v>
      </c>
      <c r="Q229" s="325"/>
    </row>
    <row r="230" spans="1:17">
      <c r="A230" s="333" t="s">
        <v>2066</v>
      </c>
      <c r="B230" s="228" t="s">
        <v>1616</v>
      </c>
      <c r="C230" s="228" t="s">
        <v>1622</v>
      </c>
      <c r="D230" s="228" t="s">
        <v>1630</v>
      </c>
      <c r="E230" s="228" t="s">
        <v>1712</v>
      </c>
      <c r="F230" s="228" t="s">
        <v>2067</v>
      </c>
      <c r="G230" s="228">
        <v>5</v>
      </c>
      <c r="H230" s="334">
        <v>156944199</v>
      </c>
      <c r="I230" s="335" t="s">
        <v>165</v>
      </c>
      <c r="J230" s="335" t="s">
        <v>166</v>
      </c>
      <c r="K230" s="336">
        <v>0.3412</v>
      </c>
      <c r="L230" s="236">
        <v>-4.0800000000000003E-2</v>
      </c>
      <c r="M230" s="236">
        <v>2.5000000000000001E-3</v>
      </c>
      <c r="N230" s="229">
        <v>3.0570000000000001E-59</v>
      </c>
      <c r="O230" s="335" t="s">
        <v>1625</v>
      </c>
      <c r="P230" s="337">
        <v>395815</v>
      </c>
      <c r="Q230" s="325"/>
    </row>
    <row r="231" spans="1:17">
      <c r="A231" s="333" t="s">
        <v>2068</v>
      </c>
      <c r="B231" s="228" t="s">
        <v>1627</v>
      </c>
      <c r="C231" s="228" t="s">
        <v>1622</v>
      </c>
      <c r="D231" s="228" t="s">
        <v>1636</v>
      </c>
      <c r="E231" s="228" t="s">
        <v>1712</v>
      </c>
      <c r="F231" s="228" t="s">
        <v>2069</v>
      </c>
      <c r="G231" s="228">
        <v>6</v>
      </c>
      <c r="H231" s="334">
        <v>6741932</v>
      </c>
      <c r="I231" s="335" t="s">
        <v>162</v>
      </c>
      <c r="J231" s="335" t="s">
        <v>166</v>
      </c>
      <c r="K231" s="336">
        <v>0.4577</v>
      </c>
      <c r="L231" s="236">
        <v>-3.1099999999999999E-2</v>
      </c>
      <c r="M231" s="236">
        <v>2.3999999999999998E-3</v>
      </c>
      <c r="N231" s="229">
        <v>3.9279999999999997E-39</v>
      </c>
      <c r="O231" s="335" t="s">
        <v>1625</v>
      </c>
      <c r="P231" s="337">
        <v>404128</v>
      </c>
      <c r="Q231" s="325"/>
    </row>
    <row r="232" spans="1:17">
      <c r="A232" s="333" t="s">
        <v>2070</v>
      </c>
      <c r="B232" s="228" t="s">
        <v>1616</v>
      </c>
      <c r="C232" s="228" t="s">
        <v>1622</v>
      </c>
      <c r="D232" s="228" t="s">
        <v>1636</v>
      </c>
      <c r="E232" s="228" t="s">
        <v>1712</v>
      </c>
      <c r="F232" s="228" t="s">
        <v>2071</v>
      </c>
      <c r="G232" s="228">
        <v>6</v>
      </c>
      <c r="H232" s="334">
        <v>7563232</v>
      </c>
      <c r="I232" s="335" t="s">
        <v>162</v>
      </c>
      <c r="J232" s="335" t="s">
        <v>161</v>
      </c>
      <c r="K232" s="336">
        <v>0.54969999999999997</v>
      </c>
      <c r="L232" s="236">
        <v>-2.3400000000000001E-2</v>
      </c>
      <c r="M232" s="236">
        <v>2.3999999999999998E-3</v>
      </c>
      <c r="N232" s="229">
        <v>6.9519999999999994E-23</v>
      </c>
      <c r="O232" s="335" t="s">
        <v>1625</v>
      </c>
      <c r="P232" s="337">
        <v>404128</v>
      </c>
      <c r="Q232" s="325"/>
    </row>
    <row r="233" spans="1:17">
      <c r="A233" s="333" t="s">
        <v>2072</v>
      </c>
      <c r="B233" s="228" t="s">
        <v>1621</v>
      </c>
      <c r="C233" s="228" t="s">
        <v>1622</v>
      </c>
      <c r="D233" s="228" t="s">
        <v>1636</v>
      </c>
      <c r="E233" s="228" t="s">
        <v>1712</v>
      </c>
      <c r="F233" s="228" t="s">
        <v>2073</v>
      </c>
      <c r="G233" s="228">
        <v>6</v>
      </c>
      <c r="H233" s="334">
        <v>22017543</v>
      </c>
      <c r="I233" s="335" t="s">
        <v>166</v>
      </c>
      <c r="J233" s="335" t="s">
        <v>161</v>
      </c>
      <c r="K233" s="336">
        <v>0.35320000000000001</v>
      </c>
      <c r="L233" s="236">
        <v>2.9700000000000001E-2</v>
      </c>
      <c r="M233" s="236">
        <v>2.5000000000000001E-3</v>
      </c>
      <c r="N233" s="229">
        <v>3.0679999999999999E-33</v>
      </c>
      <c r="O233" s="335" t="s">
        <v>1619</v>
      </c>
      <c r="P233" s="337">
        <v>404128</v>
      </c>
      <c r="Q233" s="325"/>
    </row>
    <row r="234" spans="1:17">
      <c r="A234" s="333" t="s">
        <v>2074</v>
      </c>
      <c r="B234" s="228" t="s">
        <v>1674</v>
      </c>
      <c r="C234" s="228" t="s">
        <v>1622</v>
      </c>
      <c r="D234" s="228" t="s">
        <v>2055</v>
      </c>
      <c r="E234" s="228" t="s">
        <v>1712</v>
      </c>
      <c r="F234" s="228" t="s">
        <v>2075</v>
      </c>
      <c r="G234" s="228">
        <v>6</v>
      </c>
      <c r="H234" s="334">
        <v>32151443</v>
      </c>
      <c r="I234" s="335" t="s">
        <v>162</v>
      </c>
      <c r="J234" s="335" t="s">
        <v>166</v>
      </c>
      <c r="K234" s="336">
        <v>6.2899999999999998E-2</v>
      </c>
      <c r="L234" s="236">
        <v>0.1452</v>
      </c>
      <c r="M234" s="236">
        <v>4.8999999999999998E-3</v>
      </c>
      <c r="N234" s="229">
        <v>3E-189</v>
      </c>
      <c r="O234" s="335" t="s">
        <v>1619</v>
      </c>
      <c r="P234" s="337">
        <v>392848</v>
      </c>
      <c r="Q234" s="325"/>
    </row>
    <row r="235" spans="1:17">
      <c r="A235" s="333" t="s">
        <v>2076</v>
      </c>
      <c r="B235" s="228" t="s">
        <v>1616</v>
      </c>
      <c r="C235" s="228" t="s">
        <v>1622</v>
      </c>
      <c r="D235" s="228" t="s">
        <v>1630</v>
      </c>
      <c r="E235" s="228" t="s">
        <v>1712</v>
      </c>
      <c r="F235" s="228" t="s">
        <v>2077</v>
      </c>
      <c r="G235" s="228">
        <v>6</v>
      </c>
      <c r="H235" s="334">
        <v>32631295</v>
      </c>
      <c r="I235" s="335" t="s">
        <v>165</v>
      </c>
      <c r="J235" s="335" t="s">
        <v>161</v>
      </c>
      <c r="K235" s="336">
        <v>0.32119999999999999</v>
      </c>
      <c r="L235" s="236">
        <v>-4.6899999999999997E-2</v>
      </c>
      <c r="M235" s="236">
        <v>3.0000000000000001E-3</v>
      </c>
      <c r="N235" s="229">
        <v>9.7860000000000005E-57</v>
      </c>
      <c r="O235" s="335" t="s">
        <v>1625</v>
      </c>
      <c r="P235" s="337">
        <v>383776</v>
      </c>
      <c r="Q235" s="325"/>
    </row>
    <row r="236" spans="1:17">
      <c r="A236" s="333" t="s">
        <v>2078</v>
      </c>
      <c r="B236" s="228" t="s">
        <v>1616</v>
      </c>
      <c r="C236" s="228" t="s">
        <v>1622</v>
      </c>
      <c r="D236" s="228" t="s">
        <v>1787</v>
      </c>
      <c r="E236" s="228" t="s">
        <v>1712</v>
      </c>
      <c r="F236" s="228" t="s">
        <v>2079</v>
      </c>
      <c r="G236" s="228">
        <v>6</v>
      </c>
      <c r="H236" s="334">
        <v>73663814</v>
      </c>
      <c r="I236" s="335" t="s">
        <v>165</v>
      </c>
      <c r="J236" s="335" t="s">
        <v>166</v>
      </c>
      <c r="K236" s="336">
        <v>0.20150000000000001</v>
      </c>
      <c r="L236" s="236">
        <v>3.44E-2</v>
      </c>
      <c r="M236" s="236">
        <v>3.0000000000000001E-3</v>
      </c>
      <c r="N236" s="229">
        <v>4.6699999999999999E-31</v>
      </c>
      <c r="O236" s="335" t="s">
        <v>1619</v>
      </c>
      <c r="P236" s="337">
        <v>396685</v>
      </c>
      <c r="Q236" s="325"/>
    </row>
    <row r="237" spans="1:17">
      <c r="A237" s="333" t="s">
        <v>2080</v>
      </c>
      <c r="B237" s="228" t="s">
        <v>1616</v>
      </c>
      <c r="C237" s="228" t="s">
        <v>1622</v>
      </c>
      <c r="D237" s="228" t="s">
        <v>1630</v>
      </c>
      <c r="E237" s="228" t="s">
        <v>1712</v>
      </c>
      <c r="F237" s="228" t="s">
        <v>2081</v>
      </c>
      <c r="G237" s="228">
        <v>6</v>
      </c>
      <c r="H237" s="334">
        <v>109268050</v>
      </c>
      <c r="I237" s="335" t="s">
        <v>162</v>
      </c>
      <c r="J237" s="335" t="s">
        <v>166</v>
      </c>
      <c r="K237" s="336">
        <v>0.18290000000000001</v>
      </c>
      <c r="L237" s="236">
        <v>-4.4999999999999998E-2</v>
      </c>
      <c r="M237" s="236">
        <v>3.0999999999999999E-3</v>
      </c>
      <c r="N237" s="229">
        <v>3.8860000000000002E-48</v>
      </c>
      <c r="O237" s="335" t="s">
        <v>1625</v>
      </c>
      <c r="P237" s="337">
        <v>396686</v>
      </c>
      <c r="Q237" s="325"/>
    </row>
    <row r="238" spans="1:17">
      <c r="A238" s="333" t="s">
        <v>2082</v>
      </c>
      <c r="B238" s="228" t="s">
        <v>1674</v>
      </c>
      <c r="C238" s="228" t="s">
        <v>1622</v>
      </c>
      <c r="D238" s="228" t="s">
        <v>1801</v>
      </c>
      <c r="E238" s="228" t="s">
        <v>1712</v>
      </c>
      <c r="F238" s="228" t="s">
        <v>2083</v>
      </c>
      <c r="G238" s="228">
        <v>6</v>
      </c>
      <c r="H238" s="334">
        <v>142688969</v>
      </c>
      <c r="I238" s="335" t="s">
        <v>165</v>
      </c>
      <c r="J238" s="335" t="s">
        <v>161</v>
      </c>
      <c r="K238" s="336">
        <v>0.97299999999999998</v>
      </c>
      <c r="L238" s="236">
        <v>-0.18029999999999999</v>
      </c>
      <c r="M238" s="236">
        <v>7.4000000000000003E-3</v>
      </c>
      <c r="N238" s="229">
        <v>2.34E-131</v>
      </c>
      <c r="O238" s="335" t="s">
        <v>1625</v>
      </c>
      <c r="P238" s="337">
        <v>396686</v>
      </c>
      <c r="Q238" s="325"/>
    </row>
    <row r="239" spans="1:17">
      <c r="A239" s="333" t="s">
        <v>2082</v>
      </c>
      <c r="B239" s="228" t="s">
        <v>1616</v>
      </c>
      <c r="C239" s="228" t="s">
        <v>1622</v>
      </c>
      <c r="D239" s="228" t="s">
        <v>1630</v>
      </c>
      <c r="E239" s="228" t="s">
        <v>1712</v>
      </c>
      <c r="F239" s="228" t="s">
        <v>2084</v>
      </c>
      <c r="G239" s="228">
        <v>6</v>
      </c>
      <c r="H239" s="334">
        <v>142745883</v>
      </c>
      <c r="I239" s="335" t="s">
        <v>162</v>
      </c>
      <c r="J239" s="335" t="s">
        <v>161</v>
      </c>
      <c r="K239" s="336">
        <v>0.69489999999999996</v>
      </c>
      <c r="L239" s="236">
        <v>-7.1199999999999999E-2</v>
      </c>
      <c r="M239" s="236">
        <v>2.5999999999999999E-3</v>
      </c>
      <c r="N239" s="229">
        <v>4.7099999999999998E-165</v>
      </c>
      <c r="O239" s="335" t="s">
        <v>1625</v>
      </c>
      <c r="P239" s="337">
        <v>395815</v>
      </c>
      <c r="Q239" s="325"/>
    </row>
    <row r="240" spans="1:17">
      <c r="A240" s="333" t="s">
        <v>2085</v>
      </c>
      <c r="B240" s="228" t="s">
        <v>1616</v>
      </c>
      <c r="C240" s="228" t="s">
        <v>1622</v>
      </c>
      <c r="D240" s="228" t="s">
        <v>1636</v>
      </c>
      <c r="E240" s="228" t="s">
        <v>1712</v>
      </c>
      <c r="F240" s="228" t="s">
        <v>2086</v>
      </c>
      <c r="G240" s="228">
        <v>7</v>
      </c>
      <c r="H240" s="334">
        <v>7256490</v>
      </c>
      <c r="I240" s="335" t="s">
        <v>165</v>
      </c>
      <c r="J240" s="335" t="s">
        <v>161</v>
      </c>
      <c r="K240" s="336">
        <v>0.41470000000000001</v>
      </c>
      <c r="L240" s="236">
        <v>-1.72E-2</v>
      </c>
      <c r="M240" s="236">
        <v>2.3999999999999998E-3</v>
      </c>
      <c r="N240" s="229">
        <v>9.0829999999999998E-13</v>
      </c>
      <c r="O240" s="335" t="s">
        <v>1625</v>
      </c>
      <c r="P240" s="337">
        <v>404128</v>
      </c>
      <c r="Q240" s="325"/>
    </row>
    <row r="241" spans="1:17">
      <c r="A241" s="333" t="s">
        <v>2087</v>
      </c>
      <c r="B241" s="228" t="s">
        <v>1616</v>
      </c>
      <c r="C241" s="228" t="s">
        <v>1622</v>
      </c>
      <c r="D241" s="228" t="s">
        <v>1636</v>
      </c>
      <c r="E241" s="228" t="s">
        <v>1712</v>
      </c>
      <c r="F241" s="228" t="s">
        <v>2088</v>
      </c>
      <c r="G241" s="228">
        <v>7</v>
      </c>
      <c r="H241" s="334">
        <v>99692993</v>
      </c>
      <c r="I241" s="335" t="s">
        <v>162</v>
      </c>
      <c r="J241" s="335" t="s">
        <v>161</v>
      </c>
      <c r="K241" s="336">
        <v>0.23219999999999999</v>
      </c>
      <c r="L241" s="236">
        <v>2.1899999999999999E-2</v>
      </c>
      <c r="M241" s="236">
        <v>2.8E-3</v>
      </c>
      <c r="N241" s="229">
        <v>8.7440000000000001E-15</v>
      </c>
      <c r="O241" s="335" t="s">
        <v>1619</v>
      </c>
      <c r="P241" s="337">
        <v>396686</v>
      </c>
      <c r="Q241" s="325"/>
    </row>
    <row r="242" spans="1:17">
      <c r="A242" s="333" t="s">
        <v>549</v>
      </c>
      <c r="B242" s="228" t="s">
        <v>1616</v>
      </c>
      <c r="C242" s="228" t="s">
        <v>1622</v>
      </c>
      <c r="D242" s="228" t="s">
        <v>1630</v>
      </c>
      <c r="E242" s="228" t="s">
        <v>1712</v>
      </c>
      <c r="F242" s="228" t="s">
        <v>2089</v>
      </c>
      <c r="G242" s="228">
        <v>9</v>
      </c>
      <c r="H242" s="334">
        <v>4120648</v>
      </c>
      <c r="I242" s="335" t="s">
        <v>165</v>
      </c>
      <c r="J242" s="335" t="s">
        <v>161</v>
      </c>
      <c r="K242" s="336">
        <v>0.52959999999999996</v>
      </c>
      <c r="L242" s="236">
        <v>2.46E-2</v>
      </c>
      <c r="M242" s="236">
        <v>2.3999999999999998E-3</v>
      </c>
      <c r="N242" s="229">
        <v>5.7830000000000002E-25</v>
      </c>
      <c r="O242" s="335" t="s">
        <v>1619</v>
      </c>
      <c r="P242" s="337">
        <v>404127</v>
      </c>
      <c r="Q242" s="325"/>
    </row>
    <row r="243" spans="1:17">
      <c r="A243" s="333" t="s">
        <v>2090</v>
      </c>
      <c r="B243" s="228" t="s">
        <v>1621</v>
      </c>
      <c r="C243" s="228" t="s">
        <v>1622</v>
      </c>
      <c r="D243" s="228" t="s">
        <v>1630</v>
      </c>
      <c r="E243" s="228" t="s">
        <v>1712</v>
      </c>
      <c r="F243" s="228" t="s">
        <v>2091</v>
      </c>
      <c r="G243" s="228">
        <v>9</v>
      </c>
      <c r="H243" s="334">
        <v>23587027</v>
      </c>
      <c r="I243" s="335" t="s">
        <v>162</v>
      </c>
      <c r="J243" s="335" t="s">
        <v>166</v>
      </c>
      <c r="K243" s="336">
        <v>0.48449999999999999</v>
      </c>
      <c r="L243" s="236">
        <v>2.1899999999999999E-2</v>
      </c>
      <c r="M243" s="236">
        <v>2.3999999999999998E-3</v>
      </c>
      <c r="N243" s="229">
        <v>3.8749999999999998E-20</v>
      </c>
      <c r="O243" s="335" t="s">
        <v>1619</v>
      </c>
      <c r="P243" s="337">
        <v>404126</v>
      </c>
      <c r="Q243" s="325"/>
    </row>
    <row r="244" spans="1:17">
      <c r="A244" s="333" t="s">
        <v>2092</v>
      </c>
      <c r="B244" s="228" t="s">
        <v>1616</v>
      </c>
      <c r="C244" s="228" t="s">
        <v>1622</v>
      </c>
      <c r="D244" s="228" t="s">
        <v>1582</v>
      </c>
      <c r="E244" s="228" t="s">
        <v>1712</v>
      </c>
      <c r="F244" s="228" t="s">
        <v>2093</v>
      </c>
      <c r="G244" s="228">
        <v>9</v>
      </c>
      <c r="H244" s="334">
        <v>98266855</v>
      </c>
      <c r="I244" s="335" t="s">
        <v>165</v>
      </c>
      <c r="J244" s="335" t="s">
        <v>162</v>
      </c>
      <c r="K244" s="336">
        <v>9.0700000000000003E-2</v>
      </c>
      <c r="L244" s="236">
        <v>-5.2299999999999999E-2</v>
      </c>
      <c r="M244" s="236">
        <v>4.1999999999999997E-3</v>
      </c>
      <c r="N244" s="229">
        <v>4.723E-36</v>
      </c>
      <c r="O244" s="335" t="s">
        <v>1625</v>
      </c>
      <c r="P244" s="337">
        <v>396685</v>
      </c>
      <c r="Q244" s="325"/>
    </row>
    <row r="245" spans="1:17">
      <c r="A245" s="333" t="s">
        <v>2094</v>
      </c>
      <c r="B245" s="228" t="s">
        <v>1627</v>
      </c>
      <c r="C245" s="228" t="s">
        <v>1622</v>
      </c>
      <c r="D245" s="228" t="s">
        <v>1636</v>
      </c>
      <c r="E245" s="228" t="s">
        <v>1712</v>
      </c>
      <c r="F245" s="228" t="s">
        <v>2095</v>
      </c>
      <c r="G245" s="228">
        <v>9</v>
      </c>
      <c r="H245" s="334">
        <v>109483517</v>
      </c>
      <c r="I245" s="335" t="s">
        <v>162</v>
      </c>
      <c r="J245" s="335" t="s">
        <v>161</v>
      </c>
      <c r="K245" s="336">
        <v>0.37640000000000001</v>
      </c>
      <c r="L245" s="236">
        <v>2.4500000000000001E-2</v>
      </c>
      <c r="M245" s="236">
        <v>2.5000000000000001E-3</v>
      </c>
      <c r="N245" s="229">
        <v>2.805E-23</v>
      </c>
      <c r="O245" s="335" t="s">
        <v>1619</v>
      </c>
      <c r="P245" s="337">
        <v>396686</v>
      </c>
      <c r="Q245" s="325"/>
    </row>
    <row r="246" spans="1:17">
      <c r="A246" s="333" t="s">
        <v>2096</v>
      </c>
      <c r="B246" s="228" t="s">
        <v>1616</v>
      </c>
      <c r="C246" s="228" t="s">
        <v>1622</v>
      </c>
      <c r="D246" s="228" t="s">
        <v>1630</v>
      </c>
      <c r="E246" s="228" t="s">
        <v>1712</v>
      </c>
      <c r="F246" s="228" t="s">
        <v>2097</v>
      </c>
      <c r="G246" s="228">
        <v>9</v>
      </c>
      <c r="H246" s="334">
        <v>119234058</v>
      </c>
      <c r="I246" s="335" t="s">
        <v>162</v>
      </c>
      <c r="J246" s="335" t="s">
        <v>166</v>
      </c>
      <c r="K246" s="336">
        <v>0.64039999999999997</v>
      </c>
      <c r="L246" s="236">
        <v>2.7300000000000001E-2</v>
      </c>
      <c r="M246" s="236">
        <v>2.5000000000000001E-3</v>
      </c>
      <c r="N246" s="229">
        <v>9.0480000000000001E-28</v>
      </c>
      <c r="O246" s="335" t="s">
        <v>1619</v>
      </c>
      <c r="P246" s="337">
        <v>395815</v>
      </c>
      <c r="Q246" s="325"/>
    </row>
    <row r="247" spans="1:17">
      <c r="A247" s="333" t="s">
        <v>2098</v>
      </c>
      <c r="B247" s="228" t="s">
        <v>1616</v>
      </c>
      <c r="C247" s="228" t="s">
        <v>1622</v>
      </c>
      <c r="D247" s="228" t="s">
        <v>2055</v>
      </c>
      <c r="E247" s="228" t="s">
        <v>1712</v>
      </c>
      <c r="F247" s="228" t="s">
        <v>2099</v>
      </c>
      <c r="G247" s="228">
        <v>10</v>
      </c>
      <c r="H247" s="334">
        <v>12278021</v>
      </c>
      <c r="I247" s="335" t="s">
        <v>165</v>
      </c>
      <c r="J247" s="335" t="s">
        <v>162</v>
      </c>
      <c r="K247" s="336">
        <v>0.51649999999999996</v>
      </c>
      <c r="L247" s="236">
        <v>4.0899999999999999E-2</v>
      </c>
      <c r="M247" s="236">
        <v>2.3999999999999998E-3</v>
      </c>
      <c r="N247" s="229">
        <v>3.965E-67</v>
      </c>
      <c r="O247" s="335" t="s">
        <v>1619</v>
      </c>
      <c r="P247" s="337">
        <v>404128</v>
      </c>
      <c r="Q247" s="325"/>
    </row>
    <row r="248" spans="1:17">
      <c r="A248" s="333" t="s">
        <v>2100</v>
      </c>
      <c r="B248" s="228" t="s">
        <v>1674</v>
      </c>
      <c r="C248" s="228" t="s">
        <v>1622</v>
      </c>
      <c r="D248" s="228" t="s">
        <v>1636</v>
      </c>
      <c r="E248" s="228" t="s">
        <v>1712</v>
      </c>
      <c r="F248" s="228" t="s">
        <v>2101</v>
      </c>
      <c r="G248" s="228">
        <v>10</v>
      </c>
      <c r="H248" s="334">
        <v>81706324</v>
      </c>
      <c r="I248" s="335" t="s">
        <v>165</v>
      </c>
      <c r="J248" s="335" t="s">
        <v>161</v>
      </c>
      <c r="K248" s="336">
        <v>0.58109999999999995</v>
      </c>
      <c r="L248" s="236">
        <v>1.9300000000000001E-2</v>
      </c>
      <c r="M248" s="236">
        <v>2.3999999999999998E-3</v>
      </c>
      <c r="N248" s="229">
        <v>1.6449999999999999E-15</v>
      </c>
      <c r="O248" s="335" t="s">
        <v>1619</v>
      </c>
      <c r="P248" s="337">
        <v>396686</v>
      </c>
      <c r="Q248" s="325"/>
    </row>
    <row r="249" spans="1:17">
      <c r="A249" s="333" t="s">
        <v>2102</v>
      </c>
      <c r="B249" s="228" t="s">
        <v>1627</v>
      </c>
      <c r="C249" s="228" t="s">
        <v>1622</v>
      </c>
      <c r="D249" s="228" t="s">
        <v>1636</v>
      </c>
      <c r="E249" s="228" t="s">
        <v>1712</v>
      </c>
      <c r="F249" s="228" t="s">
        <v>2103</v>
      </c>
      <c r="G249" s="228">
        <v>10</v>
      </c>
      <c r="H249" s="334">
        <v>124297637</v>
      </c>
      <c r="I249" s="335" t="s">
        <v>162</v>
      </c>
      <c r="J249" s="335" t="s">
        <v>166</v>
      </c>
      <c r="K249" s="336">
        <v>0.15140000000000001</v>
      </c>
      <c r="L249" s="236">
        <v>2.18E-2</v>
      </c>
      <c r="M249" s="236">
        <v>3.3999999999999998E-3</v>
      </c>
      <c r="N249" s="229">
        <v>2.1789999999999999E-10</v>
      </c>
      <c r="O249" s="335" t="s">
        <v>1619</v>
      </c>
      <c r="P249" s="337">
        <v>395813</v>
      </c>
      <c r="Q249" s="325"/>
    </row>
    <row r="250" spans="1:17">
      <c r="A250" s="333" t="s">
        <v>2104</v>
      </c>
      <c r="B250" s="228" t="s">
        <v>1616</v>
      </c>
      <c r="C250" s="228" t="s">
        <v>1622</v>
      </c>
      <c r="D250" s="228" t="s">
        <v>1581</v>
      </c>
      <c r="E250" s="228" t="s">
        <v>1712</v>
      </c>
      <c r="F250" s="228" t="s">
        <v>2105</v>
      </c>
      <c r="G250" s="228">
        <v>11</v>
      </c>
      <c r="H250" s="334">
        <v>73036179</v>
      </c>
      <c r="I250" s="335" t="s">
        <v>162</v>
      </c>
      <c r="J250" s="335" t="s">
        <v>166</v>
      </c>
      <c r="K250" s="336">
        <v>0.113</v>
      </c>
      <c r="L250" s="236">
        <v>3.6900000000000002E-2</v>
      </c>
      <c r="M250" s="236">
        <v>3.8E-3</v>
      </c>
      <c r="N250" s="229">
        <v>1.3090000000000001E-22</v>
      </c>
      <c r="O250" s="335" t="s">
        <v>1619</v>
      </c>
      <c r="P250" s="337">
        <v>396684</v>
      </c>
      <c r="Q250" s="325"/>
    </row>
    <row r="251" spans="1:17">
      <c r="A251" s="333" t="s">
        <v>2106</v>
      </c>
      <c r="B251" s="228" t="s">
        <v>1627</v>
      </c>
      <c r="C251" s="228" t="s">
        <v>1622</v>
      </c>
      <c r="D251" s="228" t="s">
        <v>1630</v>
      </c>
      <c r="E251" s="228" t="s">
        <v>1712</v>
      </c>
      <c r="F251" s="228" t="s">
        <v>2107</v>
      </c>
      <c r="G251" s="228">
        <v>11</v>
      </c>
      <c r="H251" s="334">
        <v>86448839</v>
      </c>
      <c r="I251" s="335" t="s">
        <v>162</v>
      </c>
      <c r="J251" s="335" t="s">
        <v>166</v>
      </c>
      <c r="K251" s="336">
        <v>0.8458</v>
      </c>
      <c r="L251" s="236">
        <v>3.0300000000000001E-2</v>
      </c>
      <c r="M251" s="236">
        <v>3.3E-3</v>
      </c>
      <c r="N251" s="229">
        <v>5.0660000000000001E-20</v>
      </c>
      <c r="O251" s="335" t="s">
        <v>1619</v>
      </c>
      <c r="P251" s="337">
        <v>396684</v>
      </c>
      <c r="Q251" s="325"/>
    </row>
    <row r="252" spans="1:17">
      <c r="A252" s="333" t="s">
        <v>2108</v>
      </c>
      <c r="B252" s="228" t="s">
        <v>1627</v>
      </c>
      <c r="C252" s="228" t="s">
        <v>1622</v>
      </c>
      <c r="D252" s="228" t="s">
        <v>1630</v>
      </c>
      <c r="E252" s="228" t="s">
        <v>1712</v>
      </c>
      <c r="F252" s="228" t="s">
        <v>2109</v>
      </c>
      <c r="G252" s="228">
        <v>11</v>
      </c>
      <c r="H252" s="334">
        <v>126009500</v>
      </c>
      <c r="I252" s="335" t="s">
        <v>162</v>
      </c>
      <c r="J252" s="335" t="s">
        <v>166</v>
      </c>
      <c r="K252" s="336">
        <v>0.18290000000000001</v>
      </c>
      <c r="L252" s="236">
        <v>-2.41E-2</v>
      </c>
      <c r="M252" s="236">
        <v>3.0999999999999999E-3</v>
      </c>
      <c r="N252" s="229">
        <v>5.2849999999999997E-15</v>
      </c>
      <c r="O252" s="335" t="s">
        <v>1625</v>
      </c>
      <c r="P252" s="337">
        <v>396686</v>
      </c>
      <c r="Q252" s="325"/>
    </row>
    <row r="253" spans="1:17">
      <c r="A253" s="333" t="s">
        <v>2110</v>
      </c>
      <c r="B253" s="228" t="s">
        <v>1616</v>
      </c>
      <c r="C253" s="228" t="s">
        <v>1622</v>
      </c>
      <c r="D253" s="228" t="s">
        <v>1787</v>
      </c>
      <c r="E253" s="228" t="s">
        <v>1712</v>
      </c>
      <c r="F253" s="228" t="s">
        <v>185</v>
      </c>
      <c r="G253" s="228">
        <v>12</v>
      </c>
      <c r="H253" s="334">
        <v>57527283</v>
      </c>
      <c r="I253" s="335" t="s">
        <v>162</v>
      </c>
      <c r="J253" s="335" t="s">
        <v>166</v>
      </c>
      <c r="K253" s="336">
        <v>0.58889999999999998</v>
      </c>
      <c r="L253" s="236">
        <v>-2.2700000000000001E-2</v>
      </c>
      <c r="M253" s="236">
        <v>2.3999999999999998E-3</v>
      </c>
      <c r="N253" s="229">
        <v>7.0429999999999996E-21</v>
      </c>
      <c r="O253" s="335" t="s">
        <v>1625</v>
      </c>
      <c r="P253" s="337">
        <v>396686</v>
      </c>
      <c r="Q253" s="325"/>
    </row>
    <row r="254" spans="1:17">
      <c r="A254" s="333" t="s">
        <v>2111</v>
      </c>
      <c r="B254" s="228" t="s">
        <v>1616</v>
      </c>
      <c r="C254" s="228" t="s">
        <v>1622</v>
      </c>
      <c r="D254" s="228" t="s">
        <v>1636</v>
      </c>
      <c r="E254" s="228" t="s">
        <v>1712</v>
      </c>
      <c r="F254" s="228" t="s">
        <v>2112</v>
      </c>
      <c r="G254" s="228">
        <v>12</v>
      </c>
      <c r="H254" s="334">
        <v>95554771</v>
      </c>
      <c r="I254" s="335" t="s">
        <v>162</v>
      </c>
      <c r="J254" s="335" t="s">
        <v>166</v>
      </c>
      <c r="K254" s="336">
        <v>0.21629999999999999</v>
      </c>
      <c r="L254" s="236">
        <v>-2.75E-2</v>
      </c>
      <c r="M254" s="236">
        <v>2.8999999999999998E-3</v>
      </c>
      <c r="N254" s="229">
        <v>2.3550000000000001E-21</v>
      </c>
      <c r="O254" s="335" t="s">
        <v>1625</v>
      </c>
      <c r="P254" s="337">
        <v>396685</v>
      </c>
      <c r="Q254" s="325"/>
    </row>
    <row r="255" spans="1:17">
      <c r="A255" s="333" t="s">
        <v>2113</v>
      </c>
      <c r="B255" s="228" t="s">
        <v>1627</v>
      </c>
      <c r="C255" s="228" t="s">
        <v>1622</v>
      </c>
      <c r="D255" s="228" t="s">
        <v>1787</v>
      </c>
      <c r="E255" s="228" t="s">
        <v>1712</v>
      </c>
      <c r="F255" s="228" t="s">
        <v>2114</v>
      </c>
      <c r="G255" s="228">
        <v>12</v>
      </c>
      <c r="H255" s="334">
        <v>96242109</v>
      </c>
      <c r="I255" s="335" t="s">
        <v>162</v>
      </c>
      <c r="J255" s="335" t="s">
        <v>161</v>
      </c>
      <c r="K255" s="336">
        <v>0.18690000000000001</v>
      </c>
      <c r="L255" s="236">
        <v>4.3900000000000002E-2</v>
      </c>
      <c r="M255" s="236">
        <v>3.0999999999999999E-3</v>
      </c>
      <c r="N255" s="229">
        <v>1.449E-46</v>
      </c>
      <c r="O255" s="335" t="s">
        <v>1619</v>
      </c>
      <c r="P255" s="337">
        <v>396686</v>
      </c>
      <c r="Q255" s="325"/>
    </row>
    <row r="256" spans="1:17">
      <c r="A256" s="333" t="s">
        <v>2115</v>
      </c>
      <c r="B256" s="228" t="s">
        <v>1616</v>
      </c>
      <c r="C256" s="228" t="s">
        <v>1622</v>
      </c>
      <c r="D256" s="228" t="s">
        <v>1787</v>
      </c>
      <c r="E256" s="228" t="s">
        <v>1712</v>
      </c>
      <c r="F256" s="228" t="s">
        <v>2116</v>
      </c>
      <c r="G256" s="228">
        <v>14</v>
      </c>
      <c r="H256" s="334">
        <v>54419106</v>
      </c>
      <c r="I256" s="335" t="s">
        <v>165</v>
      </c>
      <c r="J256" s="335" t="s">
        <v>166</v>
      </c>
      <c r="K256" s="336">
        <v>0.59619999999999995</v>
      </c>
      <c r="L256" s="236">
        <v>3.15E-2</v>
      </c>
      <c r="M256" s="236">
        <v>2.5000000000000001E-3</v>
      </c>
      <c r="N256" s="229">
        <v>3.4009999999999997E-36</v>
      </c>
      <c r="O256" s="335" t="s">
        <v>1619</v>
      </c>
      <c r="P256" s="337">
        <v>403255</v>
      </c>
      <c r="Q256" s="325"/>
    </row>
    <row r="257" spans="1:17">
      <c r="A257" s="333" t="s">
        <v>2117</v>
      </c>
      <c r="B257" s="228" t="s">
        <v>1627</v>
      </c>
      <c r="C257" s="228" t="s">
        <v>1622</v>
      </c>
      <c r="D257" s="228" t="s">
        <v>1787</v>
      </c>
      <c r="E257" s="228" t="s">
        <v>1712</v>
      </c>
      <c r="F257" s="228" t="s">
        <v>2118</v>
      </c>
      <c r="G257" s="228">
        <v>14</v>
      </c>
      <c r="H257" s="334">
        <v>84338431</v>
      </c>
      <c r="I257" s="335" t="s">
        <v>165</v>
      </c>
      <c r="J257" s="335" t="s">
        <v>161</v>
      </c>
      <c r="K257" s="336">
        <v>0.69869999999999999</v>
      </c>
      <c r="L257" s="236">
        <v>2.3699999999999999E-2</v>
      </c>
      <c r="M257" s="236">
        <v>2.5999999999999999E-3</v>
      </c>
      <c r="N257" s="229">
        <v>1.3810000000000001E-19</v>
      </c>
      <c r="O257" s="335" t="s">
        <v>1619</v>
      </c>
      <c r="P257" s="337">
        <v>396685</v>
      </c>
      <c r="Q257" s="325"/>
    </row>
    <row r="258" spans="1:17">
      <c r="A258" s="333" t="s">
        <v>2119</v>
      </c>
      <c r="B258" s="228" t="s">
        <v>1627</v>
      </c>
      <c r="C258" s="228" t="s">
        <v>1622</v>
      </c>
      <c r="D258" s="228" t="s">
        <v>1636</v>
      </c>
      <c r="E258" s="228" t="s">
        <v>1712</v>
      </c>
      <c r="F258" s="228" t="s">
        <v>2120</v>
      </c>
      <c r="G258" s="228">
        <v>15</v>
      </c>
      <c r="H258" s="334">
        <v>41840238</v>
      </c>
      <c r="I258" s="335" t="s">
        <v>165</v>
      </c>
      <c r="J258" s="335" t="s">
        <v>161</v>
      </c>
      <c r="K258" s="336">
        <v>0.41070000000000001</v>
      </c>
      <c r="L258" s="236">
        <v>2.3900000000000001E-2</v>
      </c>
      <c r="M258" s="236">
        <v>2.3999999999999998E-3</v>
      </c>
      <c r="N258" s="229">
        <v>4.2550000000000001E-23</v>
      </c>
      <c r="O258" s="335" t="s">
        <v>1619</v>
      </c>
      <c r="P258" s="337">
        <v>404128</v>
      </c>
      <c r="Q258" s="325"/>
    </row>
    <row r="259" spans="1:17">
      <c r="A259" s="333" t="s">
        <v>2121</v>
      </c>
      <c r="B259" s="228" t="s">
        <v>1616</v>
      </c>
      <c r="C259" s="228" t="s">
        <v>1622</v>
      </c>
      <c r="D259" s="228" t="s">
        <v>1636</v>
      </c>
      <c r="E259" s="228" t="s">
        <v>1712</v>
      </c>
      <c r="F259" s="228" t="s">
        <v>2122</v>
      </c>
      <c r="G259" s="228">
        <v>15</v>
      </c>
      <c r="H259" s="334">
        <v>41953211</v>
      </c>
      <c r="I259" s="335" t="s">
        <v>162</v>
      </c>
      <c r="J259" s="335" t="s">
        <v>166</v>
      </c>
      <c r="K259" s="336">
        <v>5.4899999999999997E-2</v>
      </c>
      <c r="L259" s="236">
        <v>-3.6400000000000002E-2</v>
      </c>
      <c r="M259" s="236">
        <v>5.3E-3</v>
      </c>
      <c r="N259" s="229">
        <v>7.0819999999999999E-12</v>
      </c>
      <c r="O259" s="335" t="s">
        <v>1625</v>
      </c>
      <c r="P259" s="337">
        <v>403257</v>
      </c>
      <c r="Q259" s="325"/>
    </row>
    <row r="260" spans="1:17">
      <c r="A260" s="333" t="s">
        <v>1895</v>
      </c>
      <c r="B260" s="228" t="s">
        <v>1616</v>
      </c>
      <c r="C260" s="228" t="s">
        <v>1622</v>
      </c>
      <c r="D260" s="228" t="s">
        <v>1630</v>
      </c>
      <c r="E260" s="228" t="s">
        <v>1712</v>
      </c>
      <c r="F260" s="228" t="s">
        <v>2123</v>
      </c>
      <c r="G260" s="228">
        <v>15</v>
      </c>
      <c r="H260" s="334">
        <v>71612514</v>
      </c>
      <c r="I260" s="335" t="s">
        <v>162</v>
      </c>
      <c r="J260" s="335" t="s">
        <v>161</v>
      </c>
      <c r="K260" s="336">
        <v>0.66420000000000001</v>
      </c>
      <c r="L260" s="236">
        <v>6.4199999999999993E-2</v>
      </c>
      <c r="M260" s="236">
        <v>2.5000000000000001E-3</v>
      </c>
      <c r="N260" s="229">
        <v>4.1199999999999998E-145</v>
      </c>
      <c r="O260" s="335" t="s">
        <v>1619</v>
      </c>
      <c r="P260" s="337">
        <v>404126</v>
      </c>
      <c r="Q260" s="325"/>
    </row>
    <row r="261" spans="1:17">
      <c r="A261" s="333" t="s">
        <v>2124</v>
      </c>
      <c r="B261" s="228" t="s">
        <v>1616</v>
      </c>
      <c r="C261" s="228" t="s">
        <v>1622</v>
      </c>
      <c r="D261" s="228" t="s">
        <v>1581</v>
      </c>
      <c r="E261" s="228" t="s">
        <v>1712</v>
      </c>
      <c r="F261" s="228" t="s">
        <v>2125</v>
      </c>
      <c r="G261" s="228">
        <v>15</v>
      </c>
      <c r="H261" s="334">
        <v>84274591</v>
      </c>
      <c r="I261" s="335" t="s">
        <v>165</v>
      </c>
      <c r="J261" s="335" t="s">
        <v>161</v>
      </c>
      <c r="K261" s="336">
        <v>0.4904</v>
      </c>
      <c r="L261" s="236">
        <v>2.92E-2</v>
      </c>
      <c r="M261" s="236">
        <v>2.3999999999999998E-3</v>
      </c>
      <c r="N261" s="229">
        <v>2.4820000000000001E-34</v>
      </c>
      <c r="O261" s="335" t="s">
        <v>1619</v>
      </c>
      <c r="P261" s="337">
        <v>396686</v>
      </c>
      <c r="Q261" s="325"/>
    </row>
    <row r="262" spans="1:17">
      <c r="A262" s="333" t="s">
        <v>2126</v>
      </c>
      <c r="B262" s="228" t="s">
        <v>1616</v>
      </c>
      <c r="C262" s="228" t="s">
        <v>1622</v>
      </c>
      <c r="D262" s="228" t="s">
        <v>1636</v>
      </c>
      <c r="E262" s="228" t="s">
        <v>1712</v>
      </c>
      <c r="F262" s="228" t="s">
        <v>2127</v>
      </c>
      <c r="G262" s="228">
        <v>16</v>
      </c>
      <c r="H262" s="334">
        <v>10740982</v>
      </c>
      <c r="I262" s="335" t="s">
        <v>166</v>
      </c>
      <c r="J262" s="335" t="s">
        <v>161</v>
      </c>
      <c r="K262" s="336">
        <v>0.19969999999999999</v>
      </c>
      <c r="L262" s="236">
        <v>-3.5499999999999997E-2</v>
      </c>
      <c r="M262" s="236">
        <v>3.0999999999999999E-3</v>
      </c>
      <c r="N262" s="229">
        <v>2.249E-31</v>
      </c>
      <c r="O262" s="335" t="s">
        <v>1625</v>
      </c>
      <c r="P262" s="337">
        <v>403255</v>
      </c>
      <c r="Q262" s="325"/>
    </row>
    <row r="263" spans="1:17">
      <c r="A263" s="333" t="s">
        <v>2128</v>
      </c>
      <c r="B263" s="228" t="s">
        <v>1616</v>
      </c>
      <c r="C263" s="228" t="s">
        <v>1622</v>
      </c>
      <c r="D263" s="228" t="s">
        <v>1636</v>
      </c>
      <c r="E263" s="228" t="s">
        <v>1712</v>
      </c>
      <c r="F263" s="228" t="s">
        <v>2129</v>
      </c>
      <c r="G263" s="228">
        <v>16</v>
      </c>
      <c r="H263" s="334">
        <v>58063513</v>
      </c>
      <c r="I263" s="335" t="s">
        <v>162</v>
      </c>
      <c r="J263" s="335" t="s">
        <v>161</v>
      </c>
      <c r="K263" s="336">
        <v>0.68320000000000003</v>
      </c>
      <c r="L263" s="236">
        <v>3.32E-2</v>
      </c>
      <c r="M263" s="236">
        <v>2.5999999999999999E-3</v>
      </c>
      <c r="N263" s="229">
        <v>9.8620000000000001E-39</v>
      </c>
      <c r="O263" s="335" t="s">
        <v>1619</v>
      </c>
      <c r="P263" s="337">
        <v>404128</v>
      </c>
      <c r="Q263" s="325"/>
    </row>
    <row r="264" spans="1:17">
      <c r="A264" s="333" t="s">
        <v>2130</v>
      </c>
      <c r="B264" s="228" t="s">
        <v>1616</v>
      </c>
      <c r="C264" s="228" t="s">
        <v>1622</v>
      </c>
      <c r="D264" s="228" t="s">
        <v>1630</v>
      </c>
      <c r="E264" s="228" t="s">
        <v>1712</v>
      </c>
      <c r="F264" s="228" t="s">
        <v>2131</v>
      </c>
      <c r="G264" s="228">
        <v>16</v>
      </c>
      <c r="H264" s="334">
        <v>75411445</v>
      </c>
      <c r="I264" s="335" t="s">
        <v>165</v>
      </c>
      <c r="J264" s="335" t="s">
        <v>166</v>
      </c>
      <c r="K264" s="336">
        <v>0.4037</v>
      </c>
      <c r="L264" s="236">
        <v>3.7999999999999999E-2</v>
      </c>
      <c r="M264" s="236">
        <v>2.3999999999999998E-3</v>
      </c>
      <c r="N264" s="229">
        <v>4.8310000000000002E-55</v>
      </c>
      <c r="O264" s="335" t="s">
        <v>1619</v>
      </c>
      <c r="P264" s="337">
        <v>396685</v>
      </c>
      <c r="Q264" s="325"/>
    </row>
    <row r="265" spans="1:17">
      <c r="A265" s="333" t="s">
        <v>2132</v>
      </c>
      <c r="B265" s="228" t="s">
        <v>1616</v>
      </c>
      <c r="C265" s="228" t="s">
        <v>1622</v>
      </c>
      <c r="D265" s="228" t="s">
        <v>1787</v>
      </c>
      <c r="E265" s="228" t="s">
        <v>1712</v>
      </c>
      <c r="F265" s="228" t="s">
        <v>2133</v>
      </c>
      <c r="G265" s="228">
        <v>17</v>
      </c>
      <c r="H265" s="334">
        <v>28072327</v>
      </c>
      <c r="I265" s="335" t="s">
        <v>165</v>
      </c>
      <c r="J265" s="335" t="s">
        <v>161</v>
      </c>
      <c r="K265" s="336">
        <v>0.4526</v>
      </c>
      <c r="L265" s="236">
        <v>-3.2300000000000002E-2</v>
      </c>
      <c r="M265" s="236">
        <v>2.3999999999999998E-3</v>
      </c>
      <c r="N265" s="229">
        <v>4.5959999999999999E-42</v>
      </c>
      <c r="O265" s="335" t="s">
        <v>1625</v>
      </c>
      <c r="P265" s="337">
        <v>403256</v>
      </c>
      <c r="Q265" s="325"/>
    </row>
    <row r="266" spans="1:17">
      <c r="A266" s="333" t="s">
        <v>2134</v>
      </c>
      <c r="B266" s="228" t="s">
        <v>1616</v>
      </c>
      <c r="C266" s="228" t="s">
        <v>1622</v>
      </c>
      <c r="D266" s="228" t="s">
        <v>1581</v>
      </c>
      <c r="E266" s="228" t="s">
        <v>1712</v>
      </c>
      <c r="F266" s="228" t="s">
        <v>2135</v>
      </c>
      <c r="G266" s="228">
        <v>17</v>
      </c>
      <c r="H266" s="334">
        <v>36915540</v>
      </c>
      <c r="I266" s="335" t="s">
        <v>162</v>
      </c>
      <c r="J266" s="335" t="s">
        <v>166</v>
      </c>
      <c r="K266" s="336">
        <v>0.86809999999999998</v>
      </c>
      <c r="L266" s="236">
        <v>3.8600000000000002E-2</v>
      </c>
      <c r="M266" s="236">
        <v>3.5999999999999999E-3</v>
      </c>
      <c r="N266" s="229">
        <v>1.4049999999999999E-27</v>
      </c>
      <c r="O266" s="335" t="s">
        <v>1619</v>
      </c>
      <c r="P266" s="337">
        <v>404127</v>
      </c>
      <c r="Q266" s="325"/>
    </row>
    <row r="267" spans="1:17">
      <c r="A267" s="333" t="s">
        <v>2136</v>
      </c>
      <c r="B267" s="228" t="s">
        <v>1616</v>
      </c>
      <c r="C267" s="228" t="s">
        <v>1622</v>
      </c>
      <c r="D267" s="228" t="s">
        <v>1581</v>
      </c>
      <c r="E267" s="228" t="s">
        <v>1712</v>
      </c>
      <c r="F267" s="228" t="s">
        <v>2137</v>
      </c>
      <c r="G267" s="228">
        <v>19</v>
      </c>
      <c r="H267" s="334">
        <v>31829613</v>
      </c>
      <c r="I267" s="335" t="s">
        <v>165</v>
      </c>
      <c r="J267" s="335" t="s">
        <v>166</v>
      </c>
      <c r="K267" s="336">
        <v>0.87390000000000001</v>
      </c>
      <c r="L267" s="236">
        <v>3.5499999999999997E-2</v>
      </c>
      <c r="M267" s="236">
        <v>3.5999999999999999E-3</v>
      </c>
      <c r="N267" s="229">
        <v>3.6559999999999999E-23</v>
      </c>
      <c r="O267" s="335" t="s">
        <v>1619</v>
      </c>
      <c r="P267" s="337">
        <v>403256</v>
      </c>
      <c r="Q267" s="325"/>
    </row>
    <row r="268" spans="1:17">
      <c r="A268" s="333" t="s">
        <v>2138</v>
      </c>
      <c r="B268" s="228" t="s">
        <v>1674</v>
      </c>
      <c r="C268" s="228" t="s">
        <v>1622</v>
      </c>
      <c r="D268" s="228" t="s">
        <v>1787</v>
      </c>
      <c r="E268" s="228" t="s">
        <v>1712</v>
      </c>
      <c r="F268" s="228" t="s">
        <v>2139</v>
      </c>
      <c r="G268" s="228">
        <v>19</v>
      </c>
      <c r="H268" s="334">
        <v>41117300</v>
      </c>
      <c r="I268" s="335" t="s">
        <v>165</v>
      </c>
      <c r="J268" s="335" t="s">
        <v>161</v>
      </c>
      <c r="K268" s="336">
        <v>1.2800000000000001E-2</v>
      </c>
      <c r="L268" s="236">
        <v>0.1535</v>
      </c>
      <c r="M268" s="236">
        <v>1.06E-2</v>
      </c>
      <c r="N268" s="229">
        <v>1.6890000000000001E-47</v>
      </c>
      <c r="O268" s="335" t="s">
        <v>1619</v>
      </c>
      <c r="P268" s="337">
        <v>404127</v>
      </c>
      <c r="Q268" s="325"/>
    </row>
    <row r="269" spans="1:17">
      <c r="A269" s="333" t="s">
        <v>2140</v>
      </c>
      <c r="B269" s="228" t="s">
        <v>1627</v>
      </c>
      <c r="C269" s="228" t="s">
        <v>1622</v>
      </c>
      <c r="D269" s="228" t="s">
        <v>1636</v>
      </c>
      <c r="E269" s="228" t="s">
        <v>1712</v>
      </c>
      <c r="F269" s="228" t="s">
        <v>2141</v>
      </c>
      <c r="G269" s="228">
        <v>20</v>
      </c>
      <c r="H269" s="334">
        <v>30858967</v>
      </c>
      <c r="I269" s="335" t="s">
        <v>165</v>
      </c>
      <c r="J269" s="335" t="s">
        <v>161</v>
      </c>
      <c r="K269" s="336">
        <v>0.17219999999999999</v>
      </c>
      <c r="L269" s="236">
        <v>-2.3199999999999998E-2</v>
      </c>
      <c r="M269" s="236">
        <v>3.0999999999999999E-3</v>
      </c>
      <c r="N269" s="229">
        <v>1.296E-13</v>
      </c>
      <c r="O269" s="335" t="s">
        <v>1625</v>
      </c>
      <c r="P269" s="337">
        <v>404126</v>
      </c>
      <c r="Q269" s="325"/>
    </row>
    <row r="270" spans="1:17">
      <c r="A270" s="333" t="s">
        <v>2142</v>
      </c>
      <c r="B270" s="228" t="s">
        <v>1627</v>
      </c>
      <c r="C270" s="228" t="s">
        <v>1622</v>
      </c>
      <c r="D270" s="228" t="s">
        <v>1636</v>
      </c>
      <c r="E270" s="228" t="s">
        <v>1712</v>
      </c>
      <c r="F270" s="228" t="s">
        <v>2143</v>
      </c>
      <c r="G270" s="228">
        <v>21</v>
      </c>
      <c r="H270" s="334">
        <v>35675966</v>
      </c>
      <c r="I270" s="335" t="s">
        <v>162</v>
      </c>
      <c r="J270" s="335" t="s">
        <v>166</v>
      </c>
      <c r="K270" s="336">
        <v>0.63170000000000004</v>
      </c>
      <c r="L270" s="236">
        <v>2.46E-2</v>
      </c>
      <c r="M270" s="236">
        <v>2.5000000000000001E-3</v>
      </c>
      <c r="N270" s="229">
        <v>9.3380000000000004E-24</v>
      </c>
      <c r="O270" s="335" t="s">
        <v>1619</v>
      </c>
      <c r="P270" s="337">
        <v>404127</v>
      </c>
      <c r="Q270" s="325"/>
    </row>
    <row r="271" spans="1:17">
      <c r="A271" s="333" t="s">
        <v>2144</v>
      </c>
      <c r="B271" s="228" t="s">
        <v>1616</v>
      </c>
      <c r="C271" s="228" t="s">
        <v>1622</v>
      </c>
      <c r="D271" s="228" t="s">
        <v>1581</v>
      </c>
      <c r="E271" s="228" t="s">
        <v>1712</v>
      </c>
      <c r="F271" s="228" t="s">
        <v>2145</v>
      </c>
      <c r="G271" s="228">
        <v>22</v>
      </c>
      <c r="H271" s="334">
        <v>28181399</v>
      </c>
      <c r="I271" s="335" t="s">
        <v>162</v>
      </c>
      <c r="J271" s="335" t="s">
        <v>166</v>
      </c>
      <c r="K271" s="336">
        <v>0.55689999999999995</v>
      </c>
      <c r="L271" s="236">
        <v>-2.1899999999999999E-2</v>
      </c>
      <c r="M271" s="236">
        <v>2.3999999999999998E-3</v>
      </c>
      <c r="N271" s="229">
        <v>3.6209999999999998E-19</v>
      </c>
      <c r="O271" s="335" t="s">
        <v>1625</v>
      </c>
      <c r="P271" s="337">
        <v>404128</v>
      </c>
      <c r="Q271" s="325"/>
    </row>
  </sheetData>
  <conditionalFormatting sqref="N83:N152">
    <cfRule type="cellIs" dxfId="7" priority="3" operator="lessThan">
      <formula>0.000000005</formula>
    </cfRule>
  </conditionalFormatting>
  <conditionalFormatting sqref="L4:P82">
    <cfRule type="expression" dxfId="6" priority="6">
      <formula>$C4="FVC"</formula>
    </cfRule>
  </conditionalFormatting>
  <conditionalFormatting sqref="N4:N82">
    <cfRule type="cellIs" dxfId="5" priority="5" operator="lessThan">
      <formula>0.000000005</formula>
    </cfRule>
  </conditionalFormatting>
  <conditionalFormatting sqref="L83:P152">
    <cfRule type="expression" dxfId="4" priority="4">
      <formula>$C83="FEV1"</formula>
    </cfRule>
  </conditionalFormatting>
  <conditionalFormatting sqref="N153:N271">
    <cfRule type="cellIs" dxfId="3" priority="1" operator="lessThan">
      <formula>0.000000005</formula>
    </cfRule>
  </conditionalFormatting>
  <conditionalFormatting sqref="L153:P271">
    <cfRule type="expression" dxfId="2" priority="2">
      <formula>$C153="FEV1/FVC"</formula>
    </cfRule>
  </conditionalFormatting>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workbookViewId="0">
      <selection activeCell="C12" sqref="C12"/>
    </sheetView>
  </sheetViews>
  <sheetFormatPr defaultColWidth="14.42578125" defaultRowHeight="15" customHeight="1"/>
  <cols>
    <col min="1" max="1" width="8.7109375" customWidth="1"/>
    <col min="2" max="2" width="12.5703125" bestFit="1" customWidth="1"/>
    <col min="3" max="3" width="10.5703125" bestFit="1" customWidth="1"/>
    <col min="4" max="4" width="10" customWidth="1"/>
    <col min="5" max="5" width="8.7109375" customWidth="1"/>
    <col min="6" max="6" width="15.140625" bestFit="1" customWidth="1"/>
    <col min="7" max="7" width="12.42578125" bestFit="1" customWidth="1"/>
    <col min="8" max="11" width="8.7109375" customWidth="1"/>
    <col min="12" max="12" width="11.5703125" customWidth="1"/>
    <col min="13" max="13" width="21.85546875" bestFit="1" customWidth="1"/>
    <col min="14" max="14" width="8.7109375" customWidth="1"/>
    <col min="15" max="15" width="15.5703125" bestFit="1" customWidth="1"/>
    <col min="16" max="25" width="8.7109375" customWidth="1"/>
  </cols>
  <sheetData>
    <row r="1" spans="1:25" ht="15.75">
      <c r="A1" s="118" t="s">
        <v>3086</v>
      </c>
    </row>
    <row r="3" spans="1:25">
      <c r="A3" s="37" t="s">
        <v>238</v>
      </c>
      <c r="B3" s="37" t="s">
        <v>2183</v>
      </c>
      <c r="C3" s="37" t="s">
        <v>3015</v>
      </c>
      <c r="D3" s="37" t="s">
        <v>2184</v>
      </c>
      <c r="E3" s="37" t="s">
        <v>7</v>
      </c>
      <c r="F3" s="37" t="s">
        <v>3016</v>
      </c>
      <c r="G3" s="37" t="s">
        <v>3017</v>
      </c>
      <c r="H3" s="37" t="s">
        <v>35</v>
      </c>
      <c r="I3" s="37" t="s">
        <v>2185</v>
      </c>
      <c r="J3" s="360" t="s">
        <v>2186</v>
      </c>
      <c r="K3" s="37"/>
      <c r="L3" s="37"/>
      <c r="M3" s="37"/>
      <c r="N3" s="37"/>
      <c r="O3" s="37"/>
      <c r="P3" s="37"/>
      <c r="Q3" s="37"/>
      <c r="R3" s="37"/>
      <c r="S3" s="37"/>
      <c r="T3" s="37"/>
      <c r="U3" s="37"/>
      <c r="V3" s="37"/>
      <c r="W3" s="37"/>
      <c r="X3" s="37"/>
      <c r="Y3" s="37"/>
    </row>
    <row r="4" spans="1:25">
      <c r="A4" t="s">
        <v>669</v>
      </c>
      <c r="B4" t="s">
        <v>2187</v>
      </c>
      <c r="C4" t="s">
        <v>166</v>
      </c>
      <c r="D4" t="s">
        <v>161</v>
      </c>
      <c r="E4">
        <v>253181</v>
      </c>
      <c r="F4">
        <v>0.59599999999999997</v>
      </c>
      <c r="G4">
        <v>-1.6E-2</v>
      </c>
      <c r="H4">
        <v>3.0000000000000001E-3</v>
      </c>
      <c r="I4" s="74">
        <v>1.8E-7</v>
      </c>
      <c r="J4" t="s">
        <v>2188</v>
      </c>
      <c r="K4" s="10"/>
      <c r="M4" s="10"/>
      <c r="O4" s="10"/>
      <c r="Y4" s="74"/>
    </row>
    <row r="5" spans="1:25">
      <c r="A5" t="s">
        <v>685</v>
      </c>
      <c r="B5" t="s">
        <v>2189</v>
      </c>
      <c r="C5" t="s">
        <v>162</v>
      </c>
      <c r="D5" t="s">
        <v>166</v>
      </c>
      <c r="E5">
        <v>253232</v>
      </c>
      <c r="F5">
        <v>0.217</v>
      </c>
      <c r="G5">
        <v>1.9E-2</v>
      </c>
      <c r="H5">
        <v>3.3E-3</v>
      </c>
      <c r="I5" s="74">
        <v>6.6000000000000004E-9</v>
      </c>
      <c r="J5" t="s">
        <v>2188</v>
      </c>
      <c r="K5" s="10"/>
      <c r="M5" s="10"/>
      <c r="O5" s="10"/>
      <c r="Y5" s="74"/>
    </row>
    <row r="6" spans="1:25">
      <c r="A6" t="s">
        <v>690</v>
      </c>
      <c r="B6" t="s">
        <v>2190</v>
      </c>
      <c r="C6" t="s">
        <v>165</v>
      </c>
      <c r="D6" t="s">
        <v>161</v>
      </c>
      <c r="E6">
        <v>253170</v>
      </c>
      <c r="F6">
        <v>0.68300000000000005</v>
      </c>
      <c r="G6">
        <v>2.4E-2</v>
      </c>
      <c r="H6">
        <v>3.0999999999999999E-3</v>
      </c>
      <c r="I6" s="74">
        <v>3.7E-14</v>
      </c>
      <c r="J6" t="s">
        <v>2188</v>
      </c>
      <c r="K6" s="10"/>
      <c r="M6" s="10"/>
      <c r="O6" s="10"/>
      <c r="Y6" s="74"/>
    </row>
    <row r="7" spans="1:25">
      <c r="A7" t="s">
        <v>697</v>
      </c>
      <c r="B7" t="s">
        <v>2191</v>
      </c>
      <c r="C7" t="s">
        <v>162</v>
      </c>
      <c r="D7" t="s">
        <v>166</v>
      </c>
      <c r="E7">
        <v>247960</v>
      </c>
      <c r="F7">
        <v>0.20300000000000001</v>
      </c>
      <c r="G7">
        <v>2.7E-2</v>
      </c>
      <c r="H7">
        <v>3.8E-3</v>
      </c>
      <c r="I7" s="74">
        <v>2.9000000000000002E-12</v>
      </c>
      <c r="J7" t="s">
        <v>2188</v>
      </c>
      <c r="K7" s="10"/>
      <c r="M7" s="10"/>
      <c r="O7" s="10"/>
      <c r="Y7" s="74"/>
    </row>
    <row r="8" spans="1:25">
      <c r="A8" t="s">
        <v>702</v>
      </c>
      <c r="B8" t="s">
        <v>2192</v>
      </c>
      <c r="C8" t="s">
        <v>162</v>
      </c>
      <c r="D8" t="s">
        <v>166</v>
      </c>
      <c r="E8">
        <v>252105</v>
      </c>
      <c r="F8">
        <v>0.49199999999999999</v>
      </c>
      <c r="G8">
        <v>1.4E-2</v>
      </c>
      <c r="H8">
        <v>2.8999999999999998E-3</v>
      </c>
      <c r="I8" s="74">
        <v>3.8999999999999999E-6</v>
      </c>
      <c r="J8" t="s">
        <v>2188</v>
      </c>
      <c r="K8" s="10"/>
      <c r="M8" s="10"/>
      <c r="O8" s="10"/>
      <c r="Y8" s="74"/>
    </row>
    <row r="9" spans="1:25">
      <c r="A9" t="s">
        <v>716</v>
      </c>
      <c r="B9" t="s">
        <v>2193</v>
      </c>
      <c r="C9" t="s">
        <v>165</v>
      </c>
      <c r="D9" t="s">
        <v>162</v>
      </c>
      <c r="E9">
        <v>252997</v>
      </c>
      <c r="F9">
        <v>0.8</v>
      </c>
      <c r="G9">
        <v>-2.1999999999999999E-2</v>
      </c>
      <c r="H9">
        <v>3.3999999999999998E-3</v>
      </c>
      <c r="I9" s="74">
        <v>1.2999999999999999E-10</v>
      </c>
      <c r="J9" t="s">
        <v>2188</v>
      </c>
      <c r="K9" s="10"/>
      <c r="M9" s="10"/>
      <c r="O9" s="10"/>
      <c r="Y9" s="74"/>
    </row>
    <row r="10" spans="1:25">
      <c r="A10" t="s">
        <v>727</v>
      </c>
      <c r="B10" t="s">
        <v>2194</v>
      </c>
      <c r="C10" t="s">
        <v>165</v>
      </c>
      <c r="D10" t="s">
        <v>161</v>
      </c>
      <c r="E10">
        <v>234121</v>
      </c>
      <c r="F10">
        <v>2.5000000000000001E-2</v>
      </c>
      <c r="G10">
        <v>-5.7000000000000002E-2</v>
      </c>
      <c r="H10">
        <v>8.5000000000000006E-3</v>
      </c>
      <c r="I10" s="74">
        <v>3.1999999999999999E-11</v>
      </c>
      <c r="J10" t="s">
        <v>2188</v>
      </c>
      <c r="K10" s="10"/>
      <c r="M10" s="10"/>
      <c r="O10" s="10"/>
      <c r="Y10" s="74"/>
    </row>
    <row r="11" spans="1:25">
      <c r="A11" t="s">
        <v>732</v>
      </c>
      <c r="B11" t="s">
        <v>2195</v>
      </c>
      <c r="C11" t="s">
        <v>165</v>
      </c>
      <c r="D11" t="s">
        <v>161</v>
      </c>
      <c r="E11">
        <v>251800</v>
      </c>
      <c r="F11">
        <v>0.91700000000000004</v>
      </c>
      <c r="G11">
        <v>3.2000000000000001E-2</v>
      </c>
      <c r="H11">
        <v>4.7999999999999996E-3</v>
      </c>
      <c r="I11" s="74">
        <v>3.7000000000000001E-11</v>
      </c>
      <c r="J11" t="s">
        <v>2188</v>
      </c>
      <c r="K11" s="10"/>
      <c r="M11" s="10"/>
      <c r="O11" s="10"/>
      <c r="Y11" s="74"/>
    </row>
    <row r="12" spans="1:25">
      <c r="A12" t="s">
        <v>738</v>
      </c>
      <c r="B12" t="s">
        <v>2196</v>
      </c>
      <c r="C12" t="s">
        <v>165</v>
      </c>
      <c r="D12" t="s">
        <v>161</v>
      </c>
      <c r="E12">
        <v>252040</v>
      </c>
      <c r="F12">
        <v>0.317</v>
      </c>
      <c r="G12">
        <v>-3.6999999999999998E-2</v>
      </c>
      <c r="H12">
        <v>3.2000000000000002E-3</v>
      </c>
      <c r="I12" s="74">
        <v>1.0999999999999999E-30</v>
      </c>
      <c r="J12" t="s">
        <v>2188</v>
      </c>
      <c r="K12" s="10"/>
      <c r="M12" s="10"/>
      <c r="O12" s="10"/>
      <c r="Y12" s="74"/>
    </row>
    <row r="13" spans="1:25">
      <c r="A13" t="s">
        <v>743</v>
      </c>
      <c r="B13" t="s">
        <v>2197</v>
      </c>
      <c r="C13" t="s">
        <v>165</v>
      </c>
      <c r="D13" t="s">
        <v>161</v>
      </c>
      <c r="E13">
        <v>253179</v>
      </c>
      <c r="F13">
        <v>0.84199999999999997</v>
      </c>
      <c r="G13">
        <v>2.8000000000000001E-2</v>
      </c>
      <c r="H13">
        <v>3.8E-3</v>
      </c>
      <c r="I13" s="74">
        <v>8.6999999999999995E-14</v>
      </c>
      <c r="J13" t="s">
        <v>2188</v>
      </c>
      <c r="K13" s="10"/>
      <c r="M13" s="10"/>
      <c r="O13" s="10"/>
      <c r="Y13" s="74"/>
    </row>
    <row r="14" spans="1:25">
      <c r="A14" t="s">
        <v>749</v>
      </c>
      <c r="B14" t="s">
        <v>2198</v>
      </c>
      <c r="C14" t="s">
        <v>165</v>
      </c>
      <c r="D14" t="s">
        <v>161</v>
      </c>
      <c r="E14">
        <v>251998</v>
      </c>
      <c r="F14">
        <v>0.379</v>
      </c>
      <c r="G14">
        <v>1.6E-2</v>
      </c>
      <c r="H14">
        <v>3.0000000000000001E-3</v>
      </c>
      <c r="I14" s="74">
        <v>1.3E-7</v>
      </c>
      <c r="J14" t="s">
        <v>2188</v>
      </c>
      <c r="K14" s="10"/>
      <c r="M14" s="10"/>
      <c r="O14" s="10"/>
      <c r="Y14" s="74"/>
    </row>
    <row r="15" spans="1:25">
      <c r="A15" t="s">
        <v>768</v>
      </c>
      <c r="B15" t="s">
        <v>2199</v>
      </c>
      <c r="C15" t="s">
        <v>162</v>
      </c>
      <c r="D15" t="s">
        <v>166</v>
      </c>
      <c r="E15">
        <v>237786</v>
      </c>
      <c r="F15">
        <v>0.3</v>
      </c>
      <c r="G15">
        <v>1.7000000000000001E-2</v>
      </c>
      <c r="H15">
        <v>3.5999999999999999E-3</v>
      </c>
      <c r="I15" s="74">
        <v>3.3000000000000002E-6</v>
      </c>
      <c r="J15" t="s">
        <v>2188</v>
      </c>
      <c r="K15" s="10"/>
      <c r="M15" s="10"/>
      <c r="O15" s="10"/>
      <c r="Y15" s="74"/>
    </row>
    <row r="16" spans="1:25">
      <c r="A16" t="s">
        <v>772</v>
      </c>
      <c r="B16" t="s">
        <v>2200</v>
      </c>
      <c r="C16" t="s">
        <v>162</v>
      </c>
      <c r="D16" t="s">
        <v>161</v>
      </c>
      <c r="E16">
        <v>251557</v>
      </c>
      <c r="F16">
        <v>0.35</v>
      </c>
      <c r="G16">
        <v>1.9E-2</v>
      </c>
      <c r="H16">
        <v>3.0999999999999999E-3</v>
      </c>
      <c r="I16" s="74">
        <v>7.2999999999999996E-10</v>
      </c>
      <c r="J16" t="s">
        <v>2188</v>
      </c>
      <c r="K16" s="10"/>
      <c r="M16" s="10"/>
      <c r="O16" s="10"/>
      <c r="Y16" s="74"/>
    </row>
    <row r="17" spans="1:25">
      <c r="A17" t="s">
        <v>779</v>
      </c>
      <c r="B17" t="s">
        <v>2201</v>
      </c>
      <c r="C17" t="s">
        <v>162</v>
      </c>
      <c r="D17" t="s">
        <v>166</v>
      </c>
      <c r="E17">
        <v>196765</v>
      </c>
      <c r="F17">
        <v>0.54300000000000004</v>
      </c>
      <c r="G17">
        <v>-0.02</v>
      </c>
      <c r="H17">
        <v>3.3999999999999998E-3</v>
      </c>
      <c r="I17" s="74">
        <v>2.4E-9</v>
      </c>
      <c r="J17" t="s">
        <v>2188</v>
      </c>
      <c r="K17" s="10"/>
      <c r="M17" s="10"/>
      <c r="O17" s="10"/>
      <c r="Y17" s="74"/>
    </row>
    <row r="18" spans="1:25">
      <c r="A18" t="s">
        <v>785</v>
      </c>
      <c r="B18" t="s">
        <v>2202</v>
      </c>
      <c r="C18" t="s">
        <v>165</v>
      </c>
      <c r="D18" t="s">
        <v>161</v>
      </c>
      <c r="E18">
        <v>253180</v>
      </c>
      <c r="F18">
        <v>0.161</v>
      </c>
      <c r="G18">
        <v>-2.8000000000000001E-2</v>
      </c>
      <c r="H18">
        <v>3.5000000000000001E-3</v>
      </c>
      <c r="I18" s="74">
        <v>4.1000000000000004E-15</v>
      </c>
      <c r="J18" t="s">
        <v>2188</v>
      </c>
      <c r="K18" s="10"/>
      <c r="M18" s="10"/>
      <c r="O18" s="10"/>
      <c r="Y18" s="74"/>
    </row>
    <row r="19" spans="1:25">
      <c r="A19" t="s">
        <v>786</v>
      </c>
      <c r="B19" t="s">
        <v>2203</v>
      </c>
      <c r="C19" t="s">
        <v>166</v>
      </c>
      <c r="D19" t="s">
        <v>161</v>
      </c>
      <c r="E19">
        <v>251923</v>
      </c>
      <c r="F19">
        <v>0.79200000000000004</v>
      </c>
      <c r="G19">
        <v>4.3999999999999997E-2</v>
      </c>
      <c r="H19">
        <v>3.3999999999999998E-3</v>
      </c>
      <c r="I19" s="74">
        <v>7.6999999999999999E-38</v>
      </c>
      <c r="J19" t="s">
        <v>2188</v>
      </c>
      <c r="K19" s="10"/>
      <c r="M19" s="10"/>
      <c r="O19" s="10"/>
      <c r="Y19" s="74"/>
    </row>
    <row r="20" spans="1:25">
      <c r="A20" t="s">
        <v>789</v>
      </c>
      <c r="B20" t="s">
        <v>2204</v>
      </c>
      <c r="C20" t="s">
        <v>162</v>
      </c>
      <c r="D20" t="s">
        <v>166</v>
      </c>
      <c r="E20">
        <v>252332</v>
      </c>
      <c r="F20">
        <v>0.73599999999999999</v>
      </c>
      <c r="G20">
        <v>-1.9E-2</v>
      </c>
      <c r="H20">
        <v>3.3E-3</v>
      </c>
      <c r="I20" s="74">
        <v>2.9000000000000002E-8</v>
      </c>
      <c r="J20" t="s">
        <v>2188</v>
      </c>
      <c r="K20" s="10"/>
      <c r="M20" s="10"/>
      <c r="O20" s="10"/>
      <c r="Y20" s="74"/>
    </row>
    <row r="21" spans="1:25" ht="15.75" customHeight="1">
      <c r="A21" t="s">
        <v>790</v>
      </c>
      <c r="B21" t="s">
        <v>2205</v>
      </c>
      <c r="C21" t="s">
        <v>165</v>
      </c>
      <c r="D21" t="s">
        <v>161</v>
      </c>
      <c r="E21">
        <v>241524</v>
      </c>
      <c r="F21">
        <v>0.76700000000000002</v>
      </c>
      <c r="G21">
        <v>2.5000000000000001E-2</v>
      </c>
      <c r="H21">
        <v>3.3E-3</v>
      </c>
      <c r="I21" s="74">
        <v>2.6E-14</v>
      </c>
      <c r="J21" t="s">
        <v>2188</v>
      </c>
      <c r="K21" s="10"/>
      <c r="M21" s="10"/>
      <c r="O21" s="10"/>
      <c r="Y21" s="74"/>
    </row>
    <row r="22" spans="1:25" ht="15.75" customHeight="1">
      <c r="A22" t="s">
        <v>792</v>
      </c>
      <c r="B22" t="s">
        <v>2206</v>
      </c>
      <c r="C22" t="s">
        <v>165</v>
      </c>
      <c r="D22" t="s">
        <v>161</v>
      </c>
      <c r="E22">
        <v>252962</v>
      </c>
      <c r="F22">
        <v>0.29199999999999998</v>
      </c>
      <c r="G22">
        <v>2.1000000000000001E-2</v>
      </c>
      <c r="H22">
        <v>3.2000000000000002E-3</v>
      </c>
      <c r="I22" s="74">
        <v>2.0000000000000001E-10</v>
      </c>
      <c r="J22" t="s">
        <v>2188</v>
      </c>
      <c r="K22" s="10"/>
      <c r="M22" s="10"/>
      <c r="O22" s="10"/>
      <c r="Y22" s="74"/>
    </row>
    <row r="23" spans="1:25" ht="15.75" customHeight="1">
      <c r="A23" t="s">
        <v>793</v>
      </c>
      <c r="B23" t="s">
        <v>2207</v>
      </c>
      <c r="C23" t="s">
        <v>165</v>
      </c>
      <c r="D23" t="s">
        <v>162</v>
      </c>
      <c r="E23">
        <v>253154</v>
      </c>
      <c r="F23">
        <v>0.58499999999999996</v>
      </c>
      <c r="G23">
        <v>-2.7E-2</v>
      </c>
      <c r="H23">
        <v>3.0000000000000001E-3</v>
      </c>
      <c r="I23" s="74">
        <v>2E-19</v>
      </c>
      <c r="J23" t="s">
        <v>2188</v>
      </c>
      <c r="Y23" s="74"/>
    </row>
    <row r="24" spans="1:25" ht="15.75" customHeight="1">
      <c r="A24" t="s">
        <v>794</v>
      </c>
      <c r="B24" t="s">
        <v>2208</v>
      </c>
      <c r="C24" t="s">
        <v>165</v>
      </c>
      <c r="D24" t="s">
        <v>161</v>
      </c>
      <c r="E24">
        <v>253263</v>
      </c>
      <c r="F24">
        <v>0.79200000000000004</v>
      </c>
      <c r="G24">
        <v>2.7E-2</v>
      </c>
      <c r="H24">
        <v>3.8E-3</v>
      </c>
      <c r="I24" s="74">
        <v>2E-12</v>
      </c>
      <c r="J24" t="s">
        <v>2188</v>
      </c>
      <c r="K24" s="10"/>
      <c r="M24" s="10"/>
      <c r="O24" s="10"/>
      <c r="Y24" s="74"/>
    </row>
    <row r="25" spans="1:25" ht="15.75" customHeight="1">
      <c r="A25" t="s">
        <v>795</v>
      </c>
      <c r="B25" t="s">
        <v>2209</v>
      </c>
      <c r="C25" t="s">
        <v>162</v>
      </c>
      <c r="D25" t="s">
        <v>161</v>
      </c>
      <c r="E25">
        <v>252749</v>
      </c>
      <c r="F25">
        <v>0.29599999999999999</v>
      </c>
      <c r="G25">
        <v>0.02</v>
      </c>
      <c r="H25">
        <v>3.0000000000000001E-3</v>
      </c>
      <c r="I25" s="74">
        <v>6.4000000000000002E-12</v>
      </c>
      <c r="J25" t="s">
        <v>2188</v>
      </c>
      <c r="K25" s="10"/>
      <c r="M25" s="10"/>
      <c r="O25" s="10"/>
      <c r="Y25" s="74"/>
    </row>
    <row r="26" spans="1:25" ht="15.75" customHeight="1">
      <c r="A26" t="s">
        <v>797</v>
      </c>
      <c r="B26" t="s">
        <v>2210</v>
      </c>
      <c r="C26" t="s">
        <v>165</v>
      </c>
      <c r="D26" t="s">
        <v>161</v>
      </c>
      <c r="E26">
        <v>225480</v>
      </c>
      <c r="F26">
        <v>0.158</v>
      </c>
      <c r="G26">
        <v>2.3E-2</v>
      </c>
      <c r="H26">
        <v>4.4999999999999997E-3</v>
      </c>
      <c r="I26" s="74">
        <v>4.2E-7</v>
      </c>
      <c r="J26" t="s">
        <v>2188</v>
      </c>
      <c r="K26" s="10"/>
      <c r="M26" s="10"/>
      <c r="O26" s="10"/>
      <c r="Y26" s="74"/>
    </row>
    <row r="27" spans="1:25" ht="15.75" customHeight="1">
      <c r="A27" t="s">
        <v>798</v>
      </c>
      <c r="B27" t="s">
        <v>2211</v>
      </c>
      <c r="C27" t="s">
        <v>165</v>
      </c>
      <c r="D27" t="s">
        <v>166</v>
      </c>
      <c r="E27">
        <v>252765</v>
      </c>
      <c r="F27">
        <v>0.11700000000000001</v>
      </c>
      <c r="G27">
        <v>-2.7E-2</v>
      </c>
      <c r="H27">
        <v>5.0000000000000001E-3</v>
      </c>
      <c r="I27" s="74">
        <v>6.7000000000000004E-8</v>
      </c>
      <c r="J27" t="s">
        <v>2188</v>
      </c>
      <c r="K27" s="10"/>
      <c r="M27" s="10"/>
      <c r="O27" s="10"/>
      <c r="Y27" s="74"/>
    </row>
    <row r="28" spans="1:25" ht="15.75" customHeight="1">
      <c r="A28" t="s">
        <v>801</v>
      </c>
      <c r="B28" t="s">
        <v>2212</v>
      </c>
      <c r="C28" t="s">
        <v>162</v>
      </c>
      <c r="D28" t="s">
        <v>166</v>
      </c>
      <c r="E28">
        <v>252975</v>
      </c>
      <c r="F28">
        <v>0.23699999999999999</v>
      </c>
      <c r="G28">
        <v>2.1000000000000001E-2</v>
      </c>
      <c r="H28">
        <v>3.2000000000000002E-3</v>
      </c>
      <c r="I28" s="74">
        <v>5.0000000000000002E-11</v>
      </c>
      <c r="J28" t="s">
        <v>2188</v>
      </c>
      <c r="K28" s="10"/>
      <c r="M28" s="10"/>
      <c r="O28" s="10"/>
      <c r="Y28" s="74"/>
    </row>
    <row r="29" spans="1:25" ht="15.75" customHeight="1">
      <c r="A29" t="s">
        <v>802</v>
      </c>
      <c r="B29" t="s">
        <v>2213</v>
      </c>
      <c r="C29" t="s">
        <v>162</v>
      </c>
      <c r="D29" t="s">
        <v>161</v>
      </c>
      <c r="E29">
        <v>252659</v>
      </c>
      <c r="F29">
        <v>0.56699999999999995</v>
      </c>
      <c r="G29">
        <v>3.5000000000000003E-2</v>
      </c>
      <c r="H29">
        <v>2.8999999999999998E-3</v>
      </c>
      <c r="I29" s="74">
        <v>4.5999999999999997E-33</v>
      </c>
      <c r="J29" t="s">
        <v>2188</v>
      </c>
      <c r="K29" s="10"/>
      <c r="M29" s="10"/>
      <c r="O29" s="10"/>
      <c r="Y29" s="74"/>
    </row>
    <row r="30" spans="1:25" ht="15.75" customHeight="1">
      <c r="A30" t="s">
        <v>804</v>
      </c>
      <c r="B30" t="s">
        <v>2214</v>
      </c>
      <c r="C30" t="s">
        <v>165</v>
      </c>
      <c r="D30" t="s">
        <v>161</v>
      </c>
      <c r="E30">
        <v>253154</v>
      </c>
      <c r="F30">
        <v>0.55000000000000004</v>
      </c>
      <c r="G30">
        <v>-0.02</v>
      </c>
      <c r="H30">
        <v>2.8999999999999998E-3</v>
      </c>
      <c r="I30" s="74">
        <v>1.1000000000000001E-11</v>
      </c>
      <c r="J30" t="s">
        <v>2188</v>
      </c>
      <c r="K30" s="10"/>
      <c r="M30" s="10"/>
      <c r="O30" s="10"/>
      <c r="Y30" s="74"/>
    </row>
    <row r="31" spans="1:25" ht="15.75" customHeight="1">
      <c r="A31" t="s">
        <v>807</v>
      </c>
      <c r="B31" t="s">
        <v>2215</v>
      </c>
      <c r="C31" t="s">
        <v>162</v>
      </c>
      <c r="D31" t="s">
        <v>166</v>
      </c>
      <c r="E31">
        <v>250472</v>
      </c>
      <c r="F31">
        <v>0.16300000000000001</v>
      </c>
      <c r="G31">
        <v>-2.4E-2</v>
      </c>
      <c r="H31">
        <v>3.3E-3</v>
      </c>
      <c r="I31" s="74">
        <v>6.1999999999999998E-13</v>
      </c>
      <c r="J31" t="s">
        <v>2188</v>
      </c>
      <c r="K31" s="10"/>
      <c r="M31" s="10"/>
      <c r="O31" s="10"/>
      <c r="Y31" s="74"/>
    </row>
    <row r="32" spans="1:25" ht="15.75" customHeight="1">
      <c r="A32" t="s">
        <v>808</v>
      </c>
      <c r="B32" t="s">
        <v>2216</v>
      </c>
      <c r="C32" t="s">
        <v>165</v>
      </c>
      <c r="D32" t="s">
        <v>166</v>
      </c>
      <c r="E32">
        <v>253211</v>
      </c>
      <c r="F32">
        <v>0.54300000000000004</v>
      </c>
      <c r="G32">
        <v>2.3E-2</v>
      </c>
      <c r="H32">
        <v>2.8999999999999998E-3</v>
      </c>
      <c r="I32" s="74">
        <v>6.2999999999999998E-15</v>
      </c>
      <c r="J32" t="s">
        <v>2188</v>
      </c>
      <c r="K32" s="10"/>
      <c r="M32" s="10"/>
      <c r="O32" s="10"/>
      <c r="Y32" s="74"/>
    </row>
    <row r="33" spans="1:25" ht="15.75" customHeight="1">
      <c r="A33" t="s">
        <v>812</v>
      </c>
      <c r="B33" t="s">
        <v>2217</v>
      </c>
      <c r="C33" t="s">
        <v>165</v>
      </c>
      <c r="D33" t="s">
        <v>162</v>
      </c>
      <c r="E33">
        <v>248371</v>
      </c>
      <c r="F33">
        <v>0.81399999999999995</v>
      </c>
      <c r="G33">
        <v>2.4E-2</v>
      </c>
      <c r="H33">
        <v>4.4000000000000003E-3</v>
      </c>
      <c r="I33" s="74">
        <v>4.3000000000000001E-8</v>
      </c>
      <c r="J33" t="s">
        <v>2188</v>
      </c>
      <c r="K33" s="10"/>
      <c r="M33" s="10"/>
      <c r="O33" s="10"/>
      <c r="Y33" s="74"/>
    </row>
    <row r="34" spans="1:25" ht="15.75" customHeight="1">
      <c r="A34" t="s">
        <v>813</v>
      </c>
      <c r="B34" t="s">
        <v>2218</v>
      </c>
      <c r="C34" t="s">
        <v>165</v>
      </c>
      <c r="D34" t="s">
        <v>161</v>
      </c>
      <c r="E34">
        <v>253187</v>
      </c>
      <c r="F34">
        <v>0.25</v>
      </c>
      <c r="G34">
        <v>-1.7000000000000001E-2</v>
      </c>
      <c r="H34">
        <v>3.3999999999999998E-3</v>
      </c>
      <c r="I34" s="74">
        <v>6.7999999999999995E-7</v>
      </c>
      <c r="J34" t="s">
        <v>2188</v>
      </c>
      <c r="K34" s="10"/>
      <c r="M34" s="10"/>
      <c r="O34" s="10"/>
      <c r="Y34" s="74"/>
    </row>
    <row r="35" spans="1:25" ht="15.75" customHeight="1">
      <c r="A35" t="s">
        <v>816</v>
      </c>
      <c r="B35" t="s">
        <v>2219</v>
      </c>
      <c r="C35" t="s">
        <v>162</v>
      </c>
      <c r="D35" t="s">
        <v>166</v>
      </c>
      <c r="E35">
        <v>253181</v>
      </c>
      <c r="F35">
        <v>0.73299999999999998</v>
      </c>
      <c r="G35">
        <v>1.9E-2</v>
      </c>
      <c r="H35">
        <v>3.3999999999999998E-3</v>
      </c>
      <c r="I35" s="74">
        <v>3.2000000000000002E-8</v>
      </c>
      <c r="J35" t="s">
        <v>2188</v>
      </c>
      <c r="K35" s="10"/>
      <c r="M35" s="10"/>
      <c r="O35" s="10"/>
      <c r="Y35" s="74"/>
    </row>
    <row r="36" spans="1:25" ht="15.75" customHeight="1">
      <c r="A36" t="s">
        <v>817</v>
      </c>
      <c r="B36" t="s">
        <v>2220</v>
      </c>
      <c r="C36" t="s">
        <v>165</v>
      </c>
      <c r="D36" t="s">
        <v>161</v>
      </c>
      <c r="E36">
        <v>252144</v>
      </c>
      <c r="F36">
        <v>0.433</v>
      </c>
      <c r="G36">
        <v>-2.1000000000000001E-2</v>
      </c>
      <c r="H36">
        <v>2.8999999999999998E-3</v>
      </c>
      <c r="I36" s="74">
        <v>3.8E-13</v>
      </c>
      <c r="J36" t="s">
        <v>2188</v>
      </c>
      <c r="K36" s="10"/>
      <c r="M36" s="10"/>
      <c r="O36" s="10"/>
      <c r="Y36" s="74"/>
    </row>
    <row r="37" spans="1:25" ht="15.75" customHeight="1">
      <c r="A37" t="s">
        <v>820</v>
      </c>
      <c r="B37" t="s">
        <v>2221</v>
      </c>
      <c r="C37" t="s">
        <v>166</v>
      </c>
      <c r="D37" t="s">
        <v>161</v>
      </c>
      <c r="E37">
        <v>253207</v>
      </c>
      <c r="F37">
        <v>0.72899999999999998</v>
      </c>
      <c r="G37">
        <v>-2.3E-2</v>
      </c>
      <c r="H37">
        <v>3.2000000000000002E-3</v>
      </c>
      <c r="I37" s="74">
        <v>2.7000000000000001E-13</v>
      </c>
      <c r="J37" t="s">
        <v>2188</v>
      </c>
      <c r="K37" s="10"/>
      <c r="M37" s="10"/>
      <c r="O37" s="10"/>
      <c r="Y37" s="74"/>
    </row>
    <row r="38" spans="1:25" ht="15.75" customHeight="1">
      <c r="A38" t="s">
        <v>825</v>
      </c>
      <c r="B38" t="s">
        <v>2222</v>
      </c>
      <c r="C38" t="s">
        <v>162</v>
      </c>
      <c r="D38" t="s">
        <v>166</v>
      </c>
      <c r="E38">
        <v>246579</v>
      </c>
      <c r="F38">
        <v>0.121</v>
      </c>
      <c r="G38">
        <v>2.1000000000000001E-2</v>
      </c>
      <c r="H38">
        <v>3.8E-3</v>
      </c>
      <c r="I38" s="74">
        <v>8.9000000000000003E-8</v>
      </c>
      <c r="J38" t="s">
        <v>2188</v>
      </c>
      <c r="K38" s="10"/>
      <c r="M38" s="10"/>
      <c r="O38" s="10"/>
      <c r="Y38" s="74"/>
    </row>
    <row r="39" spans="1:25" ht="15.75" customHeight="1">
      <c r="A39" t="s">
        <v>826</v>
      </c>
      <c r="B39" t="s">
        <v>2223</v>
      </c>
      <c r="C39" t="s">
        <v>162</v>
      </c>
      <c r="D39" t="s">
        <v>166</v>
      </c>
      <c r="E39">
        <v>252194</v>
      </c>
      <c r="F39">
        <v>0.86699999999999999</v>
      </c>
      <c r="G39">
        <v>-2.5000000000000001E-2</v>
      </c>
      <c r="H39">
        <v>3.7000000000000002E-3</v>
      </c>
      <c r="I39" s="74">
        <v>8.1999999999999998E-12</v>
      </c>
      <c r="J39" t="s">
        <v>2188</v>
      </c>
      <c r="K39" s="10"/>
      <c r="M39" s="10"/>
      <c r="O39" s="10"/>
      <c r="Y39" s="74"/>
    </row>
    <row r="40" spans="1:25" ht="15.75" customHeight="1">
      <c r="A40" t="s">
        <v>827</v>
      </c>
      <c r="B40" t="s">
        <v>2224</v>
      </c>
      <c r="C40" t="s">
        <v>162</v>
      </c>
      <c r="D40" t="s">
        <v>166</v>
      </c>
      <c r="E40">
        <v>227840</v>
      </c>
      <c r="F40">
        <v>8.3000000000000004E-2</v>
      </c>
      <c r="G40">
        <v>2.8000000000000001E-2</v>
      </c>
      <c r="H40">
        <v>4.1000000000000003E-3</v>
      </c>
      <c r="I40" s="74">
        <v>1.3E-11</v>
      </c>
      <c r="J40" t="s">
        <v>2188</v>
      </c>
      <c r="K40" s="10"/>
      <c r="M40" s="10"/>
      <c r="O40" s="10"/>
      <c r="Y40" s="74"/>
    </row>
    <row r="41" spans="1:25" ht="15.75" customHeight="1">
      <c r="A41" t="s">
        <v>831</v>
      </c>
      <c r="B41" t="s">
        <v>2225</v>
      </c>
      <c r="C41" t="s">
        <v>162</v>
      </c>
      <c r="D41" t="s">
        <v>166</v>
      </c>
      <c r="E41">
        <v>253080</v>
      </c>
      <c r="F41">
        <v>4.2999999999999997E-2</v>
      </c>
      <c r="G41">
        <v>2.7E-2</v>
      </c>
      <c r="H41">
        <v>4.7000000000000002E-3</v>
      </c>
      <c r="I41" s="74">
        <v>1.7999999999999999E-8</v>
      </c>
      <c r="J41" t="s">
        <v>2188</v>
      </c>
      <c r="K41" s="10"/>
      <c r="M41" s="10"/>
      <c r="O41" s="10"/>
      <c r="Y41" s="74"/>
    </row>
    <row r="42" spans="1:25" ht="15.75" customHeight="1">
      <c r="A42" t="s">
        <v>832</v>
      </c>
      <c r="B42" t="s">
        <v>2226</v>
      </c>
      <c r="C42" t="s">
        <v>166</v>
      </c>
      <c r="D42" t="s">
        <v>161</v>
      </c>
      <c r="E42">
        <v>253010</v>
      </c>
      <c r="F42">
        <v>0.105</v>
      </c>
      <c r="G42">
        <v>2.5000000000000001E-2</v>
      </c>
      <c r="H42">
        <v>4.7000000000000002E-3</v>
      </c>
      <c r="I42" s="74">
        <v>1.3E-7</v>
      </c>
      <c r="J42" t="s">
        <v>2188</v>
      </c>
      <c r="K42" s="10"/>
      <c r="M42" s="10"/>
      <c r="O42" s="10"/>
      <c r="Y42" s="74"/>
    </row>
    <row r="43" spans="1:25" ht="15.75" customHeight="1">
      <c r="A43" t="s">
        <v>835</v>
      </c>
      <c r="B43" t="s">
        <v>2227</v>
      </c>
      <c r="C43" t="s">
        <v>162</v>
      </c>
      <c r="D43" t="s">
        <v>161</v>
      </c>
      <c r="E43">
        <v>251313</v>
      </c>
      <c r="F43">
        <v>0.32500000000000001</v>
      </c>
      <c r="G43">
        <v>1.9E-2</v>
      </c>
      <c r="H43">
        <v>3.2000000000000002E-3</v>
      </c>
      <c r="I43" s="74">
        <v>4.5999999999999998E-9</v>
      </c>
      <c r="J43" t="s">
        <v>2188</v>
      </c>
      <c r="K43" s="10"/>
      <c r="M43" s="10"/>
      <c r="O43" s="10"/>
      <c r="Y43" s="74"/>
    </row>
    <row r="44" spans="1:25" ht="15.75" customHeight="1">
      <c r="A44" t="s">
        <v>836</v>
      </c>
      <c r="B44" t="s">
        <v>2228</v>
      </c>
      <c r="C44" t="s">
        <v>162</v>
      </c>
      <c r="D44" t="s">
        <v>166</v>
      </c>
      <c r="E44">
        <v>252107</v>
      </c>
      <c r="F44">
        <v>0.28399999999999997</v>
      </c>
      <c r="G44">
        <v>1.7999999999999999E-2</v>
      </c>
      <c r="H44">
        <v>3.2000000000000002E-3</v>
      </c>
      <c r="I44" s="74">
        <v>1.4999999999999999E-8</v>
      </c>
      <c r="J44" t="s">
        <v>2188</v>
      </c>
      <c r="K44" s="10"/>
      <c r="M44" s="10"/>
      <c r="O44" s="10"/>
      <c r="Y44" s="74"/>
    </row>
    <row r="45" spans="1:25" ht="15.75" customHeight="1">
      <c r="A45" t="s">
        <v>837</v>
      </c>
      <c r="B45" t="s">
        <v>2229</v>
      </c>
      <c r="C45" t="s">
        <v>162</v>
      </c>
      <c r="D45" t="s">
        <v>166</v>
      </c>
      <c r="E45">
        <v>252984</v>
      </c>
      <c r="F45">
        <v>0.58299999999999996</v>
      </c>
      <c r="G45">
        <v>1.7000000000000001E-2</v>
      </c>
      <c r="H45">
        <v>3.0000000000000001E-3</v>
      </c>
      <c r="I45" s="74">
        <v>9.1000000000000004E-9</v>
      </c>
      <c r="J45" t="s">
        <v>2188</v>
      </c>
      <c r="K45" s="10"/>
      <c r="M45" s="10"/>
      <c r="O45" s="10"/>
      <c r="Y45" s="74"/>
    </row>
    <row r="46" spans="1:25" ht="15.75" customHeight="1">
      <c r="A46" t="s">
        <v>846</v>
      </c>
      <c r="B46" t="s">
        <v>2230</v>
      </c>
      <c r="C46" t="s">
        <v>165</v>
      </c>
      <c r="D46" t="s">
        <v>166</v>
      </c>
      <c r="E46">
        <v>252871</v>
      </c>
      <c r="F46">
        <v>0.433</v>
      </c>
      <c r="G46">
        <v>4.2000000000000003E-2</v>
      </c>
      <c r="H46">
        <v>2.8999999999999998E-3</v>
      </c>
      <c r="I46" s="74">
        <v>9.6000000000000005E-46</v>
      </c>
      <c r="J46" t="s">
        <v>2188</v>
      </c>
      <c r="Y46" s="74"/>
    </row>
    <row r="47" spans="1:25" ht="15.75" customHeight="1">
      <c r="A47" t="s">
        <v>850</v>
      </c>
      <c r="B47" t="s">
        <v>2231</v>
      </c>
      <c r="C47" t="s">
        <v>162</v>
      </c>
      <c r="D47" t="s">
        <v>166</v>
      </c>
      <c r="E47">
        <v>232901</v>
      </c>
      <c r="F47">
        <v>0.308</v>
      </c>
      <c r="G47">
        <v>0.02</v>
      </c>
      <c r="H47">
        <v>3.2000000000000002E-3</v>
      </c>
      <c r="I47" s="74">
        <v>6.5000000000000003E-10</v>
      </c>
      <c r="J47" t="s">
        <v>2188</v>
      </c>
      <c r="Y47" s="74"/>
    </row>
    <row r="48" spans="1:25" ht="15.75" customHeight="1">
      <c r="A48" t="s">
        <v>851</v>
      </c>
      <c r="B48" t="s">
        <v>2232</v>
      </c>
      <c r="C48" t="s">
        <v>165</v>
      </c>
      <c r="D48" t="s">
        <v>161</v>
      </c>
      <c r="E48">
        <v>250622</v>
      </c>
      <c r="F48">
        <v>0.75</v>
      </c>
      <c r="G48">
        <v>2.1000000000000001E-2</v>
      </c>
      <c r="H48">
        <v>3.5000000000000001E-3</v>
      </c>
      <c r="I48" s="74">
        <v>8.0000000000000005E-9</v>
      </c>
      <c r="J48" t="s">
        <v>2188</v>
      </c>
      <c r="K48" s="10"/>
      <c r="M48" s="10"/>
      <c r="O48" s="10"/>
      <c r="Y48" s="74"/>
    </row>
    <row r="49" spans="1:25" ht="15.75" customHeight="1">
      <c r="A49" t="s">
        <v>672</v>
      </c>
      <c r="B49" t="s">
        <v>670</v>
      </c>
      <c r="C49" t="s">
        <v>162</v>
      </c>
      <c r="D49" t="s">
        <v>161</v>
      </c>
      <c r="E49">
        <v>247826</v>
      </c>
      <c r="F49">
        <v>0.27500000000000002</v>
      </c>
      <c r="G49">
        <v>1.9E-2</v>
      </c>
      <c r="H49">
        <v>3.3E-3</v>
      </c>
      <c r="I49" s="74">
        <v>1.2E-8</v>
      </c>
      <c r="J49" t="s">
        <v>2188</v>
      </c>
      <c r="K49" s="10"/>
      <c r="M49" s="10"/>
      <c r="O49" s="10"/>
      <c r="Y49" s="74"/>
    </row>
    <row r="50" spans="1:25" ht="15.75" customHeight="1">
      <c r="A50" t="s">
        <v>852</v>
      </c>
      <c r="B50" t="s">
        <v>2233</v>
      </c>
      <c r="C50" t="s">
        <v>162</v>
      </c>
      <c r="D50" t="s">
        <v>161</v>
      </c>
      <c r="E50">
        <v>250240</v>
      </c>
      <c r="F50">
        <v>0.27500000000000002</v>
      </c>
      <c r="G50">
        <v>2.3E-2</v>
      </c>
      <c r="H50">
        <v>3.5999999999999999E-3</v>
      </c>
      <c r="I50" s="74">
        <v>3.4000000000000001E-10</v>
      </c>
      <c r="J50" t="s">
        <v>2188</v>
      </c>
      <c r="K50" s="10"/>
      <c r="M50" s="10"/>
      <c r="O50" s="10"/>
      <c r="Y50" s="74"/>
    </row>
    <row r="51" spans="1:25" ht="15.75" customHeight="1">
      <c r="A51" t="s">
        <v>853</v>
      </c>
      <c r="B51" t="s">
        <v>2234</v>
      </c>
      <c r="C51" t="s">
        <v>165</v>
      </c>
      <c r="D51" t="s">
        <v>161</v>
      </c>
      <c r="E51">
        <v>252938</v>
      </c>
      <c r="F51">
        <v>0.45</v>
      </c>
      <c r="G51">
        <v>1.7999999999999999E-2</v>
      </c>
      <c r="H51">
        <v>2.8999999999999998E-3</v>
      </c>
      <c r="I51" s="74">
        <v>1.9000000000000001E-9</v>
      </c>
      <c r="J51" t="s">
        <v>2188</v>
      </c>
      <c r="K51" s="10"/>
      <c r="M51" s="10"/>
      <c r="O51" s="10"/>
      <c r="Y51" s="74"/>
    </row>
    <row r="52" spans="1:25" ht="15.75" customHeight="1">
      <c r="A52" t="s">
        <v>854</v>
      </c>
      <c r="B52" t="s">
        <v>2235</v>
      </c>
      <c r="C52" t="s">
        <v>162</v>
      </c>
      <c r="D52" t="s">
        <v>161</v>
      </c>
      <c r="E52">
        <v>251878</v>
      </c>
      <c r="F52">
        <v>0.49199999999999999</v>
      </c>
      <c r="G52">
        <v>2.8000000000000001E-2</v>
      </c>
      <c r="H52">
        <v>3.0000000000000001E-3</v>
      </c>
      <c r="I52" s="74">
        <v>9.7E-21</v>
      </c>
      <c r="J52" t="s">
        <v>2188</v>
      </c>
      <c r="K52" s="10"/>
      <c r="M52" s="10"/>
      <c r="O52" s="10"/>
      <c r="Y52" s="74"/>
    </row>
    <row r="53" spans="1:25" ht="15.75" customHeight="1">
      <c r="A53" t="s">
        <v>855</v>
      </c>
      <c r="B53" t="s">
        <v>2236</v>
      </c>
      <c r="C53" t="s">
        <v>165</v>
      </c>
      <c r="D53" t="s">
        <v>161</v>
      </c>
      <c r="E53">
        <v>251748</v>
      </c>
      <c r="F53">
        <v>0.29199999999999998</v>
      </c>
      <c r="G53">
        <v>0.02</v>
      </c>
      <c r="H53">
        <v>3.0999999999999999E-3</v>
      </c>
      <c r="I53" s="74">
        <v>3.7000000000000001E-10</v>
      </c>
      <c r="J53" t="s">
        <v>2188</v>
      </c>
      <c r="K53" s="10"/>
      <c r="M53" s="10"/>
      <c r="O53" s="10"/>
      <c r="Y53" s="74"/>
    </row>
    <row r="54" spans="1:25" ht="15.75" customHeight="1">
      <c r="A54" t="s">
        <v>857</v>
      </c>
      <c r="B54" t="s">
        <v>2237</v>
      </c>
      <c r="C54" t="s">
        <v>162</v>
      </c>
      <c r="D54" t="s">
        <v>166</v>
      </c>
      <c r="E54">
        <v>252821</v>
      </c>
      <c r="F54">
        <v>0.63800000000000001</v>
      </c>
      <c r="G54">
        <v>-1.9E-2</v>
      </c>
      <c r="H54">
        <v>3.2000000000000002E-3</v>
      </c>
      <c r="I54" s="74">
        <v>2.2999999999999999E-9</v>
      </c>
      <c r="J54" t="s">
        <v>2188</v>
      </c>
      <c r="K54" s="10"/>
      <c r="M54" s="10"/>
      <c r="O54" s="10"/>
      <c r="Y54" s="74"/>
    </row>
    <row r="55" spans="1:25" ht="15.75" customHeight="1">
      <c r="A55" t="s">
        <v>858</v>
      </c>
      <c r="B55" t="s">
        <v>2238</v>
      </c>
      <c r="C55" t="s">
        <v>165</v>
      </c>
      <c r="D55" t="s">
        <v>166</v>
      </c>
      <c r="E55">
        <v>253209</v>
      </c>
      <c r="F55">
        <v>0.55900000000000005</v>
      </c>
      <c r="G55">
        <v>-1.6E-2</v>
      </c>
      <c r="H55">
        <v>3.0000000000000001E-3</v>
      </c>
      <c r="I55" s="74">
        <v>4.1999999999999999E-8</v>
      </c>
      <c r="J55" t="s">
        <v>2188</v>
      </c>
      <c r="K55" s="10"/>
      <c r="M55" s="10"/>
      <c r="O55" s="10"/>
      <c r="Y55" s="74"/>
    </row>
    <row r="56" spans="1:25" ht="15.75" customHeight="1">
      <c r="A56" t="s">
        <v>859</v>
      </c>
      <c r="B56" t="s">
        <v>2239</v>
      </c>
      <c r="C56" t="s">
        <v>165</v>
      </c>
      <c r="D56" t="s">
        <v>161</v>
      </c>
      <c r="E56">
        <v>230779</v>
      </c>
      <c r="F56">
        <v>0.73299999999999998</v>
      </c>
      <c r="G56">
        <v>-3.3000000000000002E-2</v>
      </c>
      <c r="H56">
        <v>3.8E-3</v>
      </c>
      <c r="I56" s="74">
        <v>1.4000000000000001E-18</v>
      </c>
      <c r="J56" t="s">
        <v>2188</v>
      </c>
      <c r="K56" s="10"/>
      <c r="M56" s="10"/>
      <c r="O56" s="10"/>
      <c r="Y56" s="74"/>
    </row>
    <row r="57" spans="1:25" ht="15.75" customHeight="1">
      <c r="A57" t="s">
        <v>860</v>
      </c>
      <c r="B57" t="s">
        <v>2240</v>
      </c>
      <c r="C57" t="s">
        <v>162</v>
      </c>
      <c r="D57" t="s">
        <v>161</v>
      </c>
      <c r="E57">
        <v>249581</v>
      </c>
      <c r="F57">
        <v>0.75</v>
      </c>
      <c r="G57">
        <v>2.4E-2</v>
      </c>
      <c r="H57">
        <v>3.3999999999999998E-3</v>
      </c>
      <c r="I57" s="74">
        <v>5.9000000000000001E-13</v>
      </c>
      <c r="J57" t="s">
        <v>2188</v>
      </c>
      <c r="K57" s="10"/>
      <c r="M57" s="10"/>
      <c r="O57" s="10"/>
      <c r="Y57" s="74"/>
    </row>
    <row r="58" spans="1:25" ht="15.75" customHeight="1">
      <c r="A58" t="s">
        <v>861</v>
      </c>
      <c r="B58" t="s">
        <v>2241</v>
      </c>
      <c r="C58" t="s">
        <v>165</v>
      </c>
      <c r="D58" t="s">
        <v>161</v>
      </c>
      <c r="E58">
        <v>252762</v>
      </c>
      <c r="F58">
        <v>0.35</v>
      </c>
      <c r="G58">
        <v>0.02</v>
      </c>
      <c r="H58">
        <v>3.2000000000000002E-3</v>
      </c>
      <c r="I58" s="74">
        <v>4.6000000000000001E-10</v>
      </c>
      <c r="J58" t="s">
        <v>2188</v>
      </c>
      <c r="K58" s="10"/>
      <c r="M58" s="10"/>
      <c r="O58" s="10"/>
      <c r="Y58" s="74"/>
    </row>
    <row r="59" spans="1:25" ht="15.75" customHeight="1">
      <c r="A59" t="s">
        <v>864</v>
      </c>
      <c r="B59" t="s">
        <v>2242</v>
      </c>
      <c r="C59" t="s">
        <v>162</v>
      </c>
      <c r="D59" t="s">
        <v>166</v>
      </c>
      <c r="E59">
        <v>240793</v>
      </c>
      <c r="F59">
        <v>0.80800000000000005</v>
      </c>
      <c r="G59">
        <v>2.3E-2</v>
      </c>
      <c r="H59">
        <v>4.1999999999999997E-3</v>
      </c>
      <c r="I59" s="74">
        <v>4.8E-8</v>
      </c>
      <c r="J59" t="s">
        <v>2188</v>
      </c>
      <c r="K59" s="10"/>
      <c r="M59" s="10"/>
      <c r="O59" s="10"/>
      <c r="Y59" s="74"/>
    </row>
    <row r="60" spans="1:25" ht="15.75" customHeight="1">
      <c r="A60" t="s">
        <v>865</v>
      </c>
      <c r="B60" t="s">
        <v>2243</v>
      </c>
      <c r="C60" t="s">
        <v>162</v>
      </c>
      <c r="D60" t="s">
        <v>166</v>
      </c>
      <c r="E60">
        <v>252718</v>
      </c>
      <c r="F60">
        <v>0.7</v>
      </c>
      <c r="G60">
        <v>-3.2000000000000001E-2</v>
      </c>
      <c r="H60">
        <v>3.0999999999999999E-3</v>
      </c>
      <c r="I60" s="74">
        <v>9.0000000000000002E-25</v>
      </c>
      <c r="J60" t="s">
        <v>2188</v>
      </c>
      <c r="K60" s="10"/>
      <c r="M60" s="10"/>
      <c r="O60" s="10"/>
      <c r="Y60" s="74"/>
    </row>
    <row r="61" spans="1:25" ht="15.75" customHeight="1">
      <c r="A61" t="s">
        <v>867</v>
      </c>
      <c r="B61" t="s">
        <v>2244</v>
      </c>
      <c r="C61" t="s">
        <v>166</v>
      </c>
      <c r="D61" t="s">
        <v>161</v>
      </c>
      <c r="E61">
        <v>253110</v>
      </c>
      <c r="F61">
        <v>0.76700000000000002</v>
      </c>
      <c r="G61">
        <v>2.5000000000000001E-2</v>
      </c>
      <c r="H61">
        <v>3.3999999999999998E-3</v>
      </c>
      <c r="I61" s="74">
        <v>3.5000000000000002E-13</v>
      </c>
      <c r="J61" t="s">
        <v>2188</v>
      </c>
      <c r="K61" s="10"/>
      <c r="M61" s="10"/>
      <c r="O61" s="10"/>
      <c r="Y61" s="74"/>
    </row>
    <row r="62" spans="1:25" ht="15.75" customHeight="1">
      <c r="A62" t="s">
        <v>868</v>
      </c>
      <c r="B62" t="s">
        <v>2245</v>
      </c>
      <c r="C62" t="s">
        <v>165</v>
      </c>
      <c r="D62" t="s">
        <v>161</v>
      </c>
      <c r="E62">
        <v>250289</v>
      </c>
      <c r="F62">
        <v>0.28299999999999997</v>
      </c>
      <c r="G62">
        <v>1.9E-2</v>
      </c>
      <c r="H62">
        <v>3.5999999999999999E-3</v>
      </c>
      <c r="I62" s="74">
        <v>7.1999999999999996E-8</v>
      </c>
      <c r="J62" t="s">
        <v>2188</v>
      </c>
      <c r="K62" s="10"/>
      <c r="M62" s="10"/>
      <c r="O62" s="10"/>
      <c r="Y62" s="74"/>
    </row>
    <row r="63" spans="1:25" ht="15.75" customHeight="1">
      <c r="A63" t="s">
        <v>869</v>
      </c>
      <c r="B63" t="s">
        <v>2246</v>
      </c>
      <c r="C63" t="s">
        <v>162</v>
      </c>
      <c r="D63" t="s">
        <v>166</v>
      </c>
      <c r="E63">
        <v>244601</v>
      </c>
      <c r="F63">
        <v>0.83299999999999996</v>
      </c>
      <c r="G63">
        <v>-2.1999999999999999E-2</v>
      </c>
      <c r="H63">
        <v>3.8E-3</v>
      </c>
      <c r="I63" s="74">
        <v>5.7999999999999998E-9</v>
      </c>
      <c r="J63" t="s">
        <v>2188</v>
      </c>
      <c r="K63" s="10"/>
      <c r="M63" s="10"/>
      <c r="O63" s="10"/>
      <c r="Y63" s="74"/>
    </row>
    <row r="64" spans="1:25" ht="15.75" customHeight="1">
      <c r="A64" t="s">
        <v>872</v>
      </c>
      <c r="B64" t="s">
        <v>2247</v>
      </c>
      <c r="C64" t="s">
        <v>165</v>
      </c>
      <c r="D64" t="s">
        <v>161</v>
      </c>
      <c r="E64">
        <v>253028</v>
      </c>
      <c r="F64">
        <v>0.80800000000000005</v>
      </c>
      <c r="G64">
        <v>2.3E-2</v>
      </c>
      <c r="H64">
        <v>4.3E-3</v>
      </c>
      <c r="I64" s="74">
        <v>6.8999999999999996E-8</v>
      </c>
      <c r="J64" t="s">
        <v>2188</v>
      </c>
      <c r="K64" s="10"/>
      <c r="M64" s="10"/>
      <c r="O64" s="10"/>
      <c r="Y64" s="74"/>
    </row>
    <row r="65" spans="1:25" ht="15.75" customHeight="1">
      <c r="A65" t="s">
        <v>874</v>
      </c>
      <c r="B65" t="s">
        <v>2248</v>
      </c>
      <c r="C65" t="s">
        <v>165</v>
      </c>
      <c r="D65" t="s">
        <v>161</v>
      </c>
      <c r="E65">
        <v>253173</v>
      </c>
      <c r="F65">
        <v>0.433</v>
      </c>
      <c r="G65">
        <v>0.02</v>
      </c>
      <c r="H65">
        <v>3.0999999999999999E-3</v>
      </c>
      <c r="I65" s="74">
        <v>6.2000000000000006E-11</v>
      </c>
      <c r="J65" t="s">
        <v>2188</v>
      </c>
      <c r="K65" s="10"/>
      <c r="M65" s="10"/>
      <c r="O65" s="10"/>
      <c r="Y65" s="74"/>
    </row>
    <row r="66" spans="1:25" ht="15.75" customHeight="1">
      <c r="A66" t="s">
        <v>875</v>
      </c>
      <c r="B66" t="s">
        <v>2249</v>
      </c>
      <c r="C66" t="s">
        <v>162</v>
      </c>
      <c r="D66" t="s">
        <v>166</v>
      </c>
      <c r="E66">
        <v>245636</v>
      </c>
      <c r="F66">
        <v>0.373</v>
      </c>
      <c r="G66">
        <v>1.6E-2</v>
      </c>
      <c r="H66">
        <v>3.3E-3</v>
      </c>
      <c r="I66" s="74">
        <v>7.9999999999999996E-7</v>
      </c>
      <c r="J66" t="s">
        <v>2188</v>
      </c>
      <c r="K66" s="10"/>
      <c r="M66" s="10"/>
      <c r="O66" s="10"/>
      <c r="Y66" s="74"/>
    </row>
    <row r="67" spans="1:25" ht="15.75" customHeight="1">
      <c r="A67" t="s">
        <v>877</v>
      </c>
      <c r="B67" t="s">
        <v>2250</v>
      </c>
      <c r="C67" t="s">
        <v>162</v>
      </c>
      <c r="D67" t="s">
        <v>161</v>
      </c>
      <c r="E67">
        <v>251270</v>
      </c>
      <c r="F67">
        <v>0.14199999999999999</v>
      </c>
      <c r="G67">
        <v>2.5999999999999999E-2</v>
      </c>
      <c r="H67">
        <v>4.1999999999999997E-3</v>
      </c>
      <c r="I67" s="74">
        <v>1.0999999999999999E-9</v>
      </c>
      <c r="J67" t="s">
        <v>2188</v>
      </c>
      <c r="K67" s="10"/>
      <c r="M67" s="10"/>
      <c r="O67" s="10"/>
      <c r="Y67" s="74"/>
    </row>
    <row r="68" spans="1:25" ht="15.75" customHeight="1">
      <c r="A68" t="s">
        <v>880</v>
      </c>
      <c r="B68" t="s">
        <v>2251</v>
      </c>
      <c r="C68" t="s">
        <v>165</v>
      </c>
      <c r="D68" t="s">
        <v>162</v>
      </c>
      <c r="E68">
        <v>250897</v>
      </c>
      <c r="F68">
        <v>0.92500000000000004</v>
      </c>
      <c r="G68">
        <v>-2.7E-2</v>
      </c>
      <c r="H68">
        <v>4.7000000000000002E-3</v>
      </c>
      <c r="I68" s="74">
        <v>1.0999999999999999E-8</v>
      </c>
      <c r="J68" t="s">
        <v>2188</v>
      </c>
      <c r="K68" s="10"/>
      <c r="M68" s="10"/>
      <c r="O68" s="10"/>
      <c r="Y68" s="74"/>
    </row>
    <row r="69" spans="1:25" ht="15.75" customHeight="1">
      <c r="A69" t="s">
        <v>881</v>
      </c>
      <c r="B69" t="s">
        <v>2252</v>
      </c>
      <c r="C69" t="s">
        <v>165</v>
      </c>
      <c r="D69" t="s">
        <v>161</v>
      </c>
      <c r="E69">
        <v>251222</v>
      </c>
      <c r="F69">
        <v>0.375</v>
      </c>
      <c r="G69">
        <v>3.3000000000000002E-2</v>
      </c>
      <c r="H69">
        <v>3.0000000000000001E-3</v>
      </c>
      <c r="I69" s="74">
        <v>6.9E-28</v>
      </c>
      <c r="J69" t="s">
        <v>2188</v>
      </c>
      <c r="K69" s="10"/>
      <c r="M69" s="10"/>
      <c r="O69" s="10"/>
      <c r="Y69" s="74"/>
    </row>
    <row r="70" spans="1:25" ht="15.75" customHeight="1">
      <c r="A70" t="s">
        <v>882</v>
      </c>
      <c r="B70" t="s">
        <v>2253</v>
      </c>
      <c r="C70" t="s">
        <v>166</v>
      </c>
      <c r="D70" t="s">
        <v>161</v>
      </c>
      <c r="E70">
        <v>253141</v>
      </c>
      <c r="F70">
        <v>0.7</v>
      </c>
      <c r="G70">
        <v>2.5000000000000001E-2</v>
      </c>
      <c r="H70">
        <v>3.3E-3</v>
      </c>
      <c r="I70" s="74">
        <v>4.1000000000000002E-14</v>
      </c>
      <c r="J70" t="s">
        <v>2188</v>
      </c>
      <c r="K70" s="10"/>
      <c r="M70" s="10"/>
      <c r="O70" s="10"/>
      <c r="Y70" s="74"/>
    </row>
    <row r="71" spans="1:25" ht="15.75" customHeight="1">
      <c r="A71" t="s">
        <v>889</v>
      </c>
      <c r="B71" t="s">
        <v>2254</v>
      </c>
      <c r="C71" t="s">
        <v>165</v>
      </c>
      <c r="D71" t="s">
        <v>162</v>
      </c>
      <c r="E71">
        <v>250051</v>
      </c>
      <c r="F71">
        <v>0.314</v>
      </c>
      <c r="G71">
        <v>1.7999999999999999E-2</v>
      </c>
      <c r="H71">
        <v>3.0999999999999999E-3</v>
      </c>
      <c r="I71" s="74">
        <v>5.1000000000000002E-9</v>
      </c>
      <c r="J71" t="s">
        <v>2188</v>
      </c>
      <c r="K71" s="10"/>
      <c r="M71" s="10"/>
      <c r="O71" s="10"/>
      <c r="Y71" s="74"/>
    </row>
    <row r="72" spans="1:25" ht="15.75" customHeight="1">
      <c r="A72" t="s">
        <v>890</v>
      </c>
      <c r="B72" t="s">
        <v>2255</v>
      </c>
      <c r="C72" t="s">
        <v>165</v>
      </c>
      <c r="D72" t="s">
        <v>166</v>
      </c>
      <c r="E72">
        <v>253175</v>
      </c>
      <c r="F72">
        <v>0.27100000000000002</v>
      </c>
      <c r="G72">
        <v>1.9E-2</v>
      </c>
      <c r="H72">
        <v>3.2000000000000002E-3</v>
      </c>
      <c r="I72" s="74">
        <v>4.1000000000000003E-9</v>
      </c>
      <c r="J72" t="s">
        <v>2188</v>
      </c>
      <c r="K72" s="10"/>
      <c r="M72" s="10"/>
      <c r="O72" s="10"/>
      <c r="Y72" s="74"/>
    </row>
    <row r="73" spans="1:25" ht="15.75" customHeight="1">
      <c r="A73" t="s">
        <v>892</v>
      </c>
      <c r="B73" t="s">
        <v>2256</v>
      </c>
      <c r="C73" t="s">
        <v>166</v>
      </c>
      <c r="D73" t="s">
        <v>161</v>
      </c>
      <c r="E73">
        <v>253218</v>
      </c>
      <c r="F73">
        <v>0.85</v>
      </c>
      <c r="G73">
        <v>2.5000000000000001E-2</v>
      </c>
      <c r="H73">
        <v>4.1000000000000003E-3</v>
      </c>
      <c r="I73" s="74">
        <v>1.5E-9</v>
      </c>
      <c r="J73" t="s">
        <v>2188</v>
      </c>
      <c r="K73" s="10"/>
      <c r="M73" s="10"/>
      <c r="O73" s="10"/>
      <c r="Y73" s="74"/>
    </row>
    <row r="74" spans="1:25" ht="15.75" customHeight="1">
      <c r="A74" t="s">
        <v>893</v>
      </c>
      <c r="B74" t="s">
        <v>2257</v>
      </c>
      <c r="C74" t="s">
        <v>165</v>
      </c>
      <c r="D74" t="s">
        <v>162</v>
      </c>
      <c r="E74">
        <v>253194</v>
      </c>
      <c r="F74">
        <v>0.72</v>
      </c>
      <c r="G74">
        <v>-2.1000000000000001E-2</v>
      </c>
      <c r="H74">
        <v>3.0999999999999999E-3</v>
      </c>
      <c r="I74" s="74">
        <v>2.6000000000000001E-11</v>
      </c>
      <c r="J74" t="s">
        <v>2188</v>
      </c>
      <c r="K74" s="10"/>
      <c r="M74" s="10"/>
      <c r="O74" s="10"/>
      <c r="Y74" s="74"/>
    </row>
    <row r="75" spans="1:25" ht="15.75" customHeight="1">
      <c r="A75" t="s">
        <v>894</v>
      </c>
      <c r="B75" t="s">
        <v>2258</v>
      </c>
      <c r="C75" t="s">
        <v>166</v>
      </c>
      <c r="D75" t="s">
        <v>161</v>
      </c>
      <c r="E75">
        <v>253211</v>
      </c>
      <c r="F75">
        <v>0.31900000000000001</v>
      </c>
      <c r="G75">
        <v>-1.7000000000000001E-2</v>
      </c>
      <c r="H75">
        <v>3.0000000000000001E-3</v>
      </c>
      <c r="I75" s="74">
        <v>2.9999999999999997E-8</v>
      </c>
      <c r="J75" t="s">
        <v>2188</v>
      </c>
      <c r="K75" s="10"/>
      <c r="M75" s="10"/>
      <c r="O75" s="10"/>
      <c r="Y75" s="74"/>
    </row>
    <row r="76" spans="1:25" ht="15.75" customHeight="1">
      <c r="A76" t="s">
        <v>897</v>
      </c>
      <c r="B76" t="s">
        <v>2259</v>
      </c>
      <c r="C76" t="s">
        <v>165</v>
      </c>
      <c r="D76" t="s">
        <v>166</v>
      </c>
      <c r="E76">
        <v>249267</v>
      </c>
      <c r="F76">
        <v>0.129</v>
      </c>
      <c r="G76">
        <v>5.0999999999999997E-2</v>
      </c>
      <c r="H76">
        <v>4.8999999999999998E-3</v>
      </c>
      <c r="I76" s="74">
        <v>4.8999999999999999E-25</v>
      </c>
      <c r="J76" t="s">
        <v>2188</v>
      </c>
      <c r="K76" s="10"/>
      <c r="M76" s="10"/>
      <c r="O76" s="10"/>
      <c r="Y76" s="74"/>
    </row>
    <row r="77" spans="1:25" ht="15.75" customHeight="1">
      <c r="A77" t="s">
        <v>899</v>
      </c>
      <c r="B77" t="s">
        <v>2260</v>
      </c>
      <c r="C77" t="s">
        <v>165</v>
      </c>
      <c r="D77" t="s">
        <v>161</v>
      </c>
      <c r="E77">
        <v>253115</v>
      </c>
      <c r="F77">
        <v>0.44900000000000001</v>
      </c>
      <c r="G77">
        <v>-1.4999999999999999E-2</v>
      </c>
      <c r="H77">
        <v>3.0000000000000001E-3</v>
      </c>
      <c r="I77" s="74">
        <v>3.9000000000000002E-7</v>
      </c>
      <c r="J77" t="s">
        <v>2188</v>
      </c>
      <c r="K77" s="10"/>
      <c r="M77" s="10"/>
      <c r="O77" s="10"/>
      <c r="Y77" s="74"/>
    </row>
    <row r="78" spans="1:25" ht="15.75" customHeight="1">
      <c r="A78" t="s">
        <v>901</v>
      </c>
      <c r="B78" t="s">
        <v>2261</v>
      </c>
      <c r="C78" t="s">
        <v>165</v>
      </c>
      <c r="D78" t="s">
        <v>161</v>
      </c>
      <c r="E78">
        <v>253126</v>
      </c>
      <c r="F78">
        <v>0.33300000000000002</v>
      </c>
      <c r="G78">
        <v>2.1000000000000001E-2</v>
      </c>
      <c r="H78">
        <v>3.0000000000000001E-3</v>
      </c>
      <c r="I78" s="74">
        <v>1.4E-11</v>
      </c>
      <c r="J78" t="s">
        <v>2188</v>
      </c>
      <c r="K78" s="10"/>
      <c r="M78" s="10"/>
      <c r="O78" s="10"/>
      <c r="Y78" s="74"/>
    </row>
    <row r="79" spans="1:25" ht="15.75" customHeight="1">
      <c r="A79" t="s">
        <v>902</v>
      </c>
      <c r="B79" t="s">
        <v>2262</v>
      </c>
      <c r="C79" t="s">
        <v>162</v>
      </c>
      <c r="D79" t="s">
        <v>166</v>
      </c>
      <c r="E79">
        <v>253190</v>
      </c>
      <c r="F79">
        <v>0.22500000000000001</v>
      </c>
      <c r="G79">
        <v>-3.4000000000000002E-2</v>
      </c>
      <c r="H79">
        <v>3.5000000000000001E-3</v>
      </c>
      <c r="I79" s="74">
        <v>3.3000000000000001E-22</v>
      </c>
      <c r="J79" t="s">
        <v>2188</v>
      </c>
      <c r="K79" s="10"/>
      <c r="M79" s="10"/>
      <c r="O79" s="10"/>
      <c r="Y79" s="74"/>
    </row>
    <row r="80" spans="1:25" ht="15.75" customHeight="1">
      <c r="A80" t="s">
        <v>903</v>
      </c>
      <c r="B80" t="s">
        <v>2263</v>
      </c>
      <c r="C80" t="s">
        <v>166</v>
      </c>
      <c r="D80" t="s">
        <v>161</v>
      </c>
      <c r="E80">
        <v>253067</v>
      </c>
      <c r="F80">
        <v>0.65</v>
      </c>
      <c r="G80">
        <v>1.9E-2</v>
      </c>
      <c r="H80">
        <v>3.0000000000000001E-3</v>
      </c>
      <c r="I80" s="74">
        <v>7.7000000000000003E-10</v>
      </c>
      <c r="J80" t="s">
        <v>2188</v>
      </c>
      <c r="K80" s="10"/>
      <c r="M80" s="10"/>
      <c r="O80" s="10"/>
      <c r="Y80" s="74"/>
    </row>
    <row r="81" spans="1:25" ht="15.75" customHeight="1">
      <c r="A81" t="s">
        <v>904</v>
      </c>
      <c r="B81" t="s">
        <v>2264</v>
      </c>
      <c r="C81" t="s">
        <v>162</v>
      </c>
      <c r="D81" t="s">
        <v>166</v>
      </c>
      <c r="E81">
        <v>252675</v>
      </c>
      <c r="F81">
        <v>3.3000000000000002E-2</v>
      </c>
      <c r="G81">
        <v>-3.9E-2</v>
      </c>
      <c r="H81">
        <v>6.0000000000000001E-3</v>
      </c>
      <c r="I81" s="74">
        <v>4.6999999999999999E-11</v>
      </c>
      <c r="J81" t="s">
        <v>2188</v>
      </c>
      <c r="K81" s="10"/>
      <c r="M81" s="10"/>
      <c r="O81" s="10"/>
      <c r="Y81" s="74"/>
    </row>
    <row r="82" spans="1:25" ht="15.75" customHeight="1">
      <c r="A82" t="s">
        <v>905</v>
      </c>
      <c r="B82" t="s">
        <v>2265</v>
      </c>
      <c r="C82" t="s">
        <v>162</v>
      </c>
      <c r="D82" t="s">
        <v>166</v>
      </c>
      <c r="E82">
        <v>250169</v>
      </c>
      <c r="F82">
        <v>0.254</v>
      </c>
      <c r="G82">
        <v>-2.3E-2</v>
      </c>
      <c r="H82">
        <v>3.5000000000000001E-3</v>
      </c>
      <c r="I82" s="74">
        <v>4.8999999999999999E-11</v>
      </c>
      <c r="J82" t="s">
        <v>2188</v>
      </c>
      <c r="Y82" s="74"/>
    </row>
    <row r="83" spans="1:25" ht="15.75" customHeight="1">
      <c r="A83" t="s">
        <v>906</v>
      </c>
      <c r="B83" t="s">
        <v>2266</v>
      </c>
      <c r="C83" t="s">
        <v>165</v>
      </c>
      <c r="D83" t="s">
        <v>161</v>
      </c>
      <c r="E83">
        <v>251922</v>
      </c>
      <c r="F83">
        <v>0.81699999999999995</v>
      </c>
      <c r="G83">
        <v>2.5000000000000001E-2</v>
      </c>
      <c r="H83">
        <v>4.1000000000000003E-3</v>
      </c>
      <c r="I83" s="74">
        <v>1.2E-9</v>
      </c>
      <c r="J83" t="s">
        <v>2188</v>
      </c>
      <c r="K83" s="10"/>
      <c r="M83" s="10"/>
      <c r="O83" s="10"/>
      <c r="Y83" s="74"/>
    </row>
    <row r="84" spans="1:25" ht="15.75" customHeight="1">
      <c r="A84" t="s">
        <v>907</v>
      </c>
      <c r="B84" t="s">
        <v>2267</v>
      </c>
      <c r="C84" t="s">
        <v>165</v>
      </c>
      <c r="D84" t="s">
        <v>161</v>
      </c>
      <c r="E84">
        <v>251718</v>
      </c>
      <c r="F84">
        <v>0.91100000000000003</v>
      </c>
      <c r="G84">
        <v>2.5999999999999999E-2</v>
      </c>
      <c r="H84">
        <v>4.7999999999999996E-3</v>
      </c>
      <c r="I84" s="74">
        <v>4.9999999999999998E-8</v>
      </c>
      <c r="J84" t="s">
        <v>2188</v>
      </c>
      <c r="K84" s="10"/>
      <c r="M84" s="10"/>
      <c r="O84" s="10"/>
      <c r="Y84" s="74"/>
    </row>
    <row r="85" spans="1:25" ht="15.75" customHeight="1">
      <c r="A85" t="s">
        <v>908</v>
      </c>
      <c r="B85" t="s">
        <v>2268</v>
      </c>
      <c r="C85" t="s">
        <v>162</v>
      </c>
      <c r="D85" t="s">
        <v>166</v>
      </c>
      <c r="E85">
        <v>253204</v>
      </c>
      <c r="F85">
        <v>5.8000000000000003E-2</v>
      </c>
      <c r="G85">
        <v>-5.7000000000000002E-2</v>
      </c>
      <c r="H85">
        <v>6.0000000000000001E-3</v>
      </c>
      <c r="I85" s="74">
        <v>1.4E-21</v>
      </c>
      <c r="J85" t="s">
        <v>2188</v>
      </c>
      <c r="K85" s="10"/>
      <c r="M85" s="10"/>
      <c r="O85" s="10"/>
      <c r="Y85" s="74"/>
    </row>
    <row r="86" spans="1:25" ht="15.75" customHeight="1">
      <c r="A86" t="s">
        <v>911</v>
      </c>
      <c r="B86" t="s">
        <v>2269</v>
      </c>
      <c r="C86" t="s">
        <v>162</v>
      </c>
      <c r="D86" t="s">
        <v>166</v>
      </c>
      <c r="E86">
        <v>253189</v>
      </c>
      <c r="F86">
        <v>0.192</v>
      </c>
      <c r="G86">
        <v>-2.1999999999999999E-2</v>
      </c>
      <c r="H86">
        <v>3.5999999999999999E-3</v>
      </c>
      <c r="I86" s="74">
        <v>8.4999999999999996E-10</v>
      </c>
      <c r="J86" t="s">
        <v>2188</v>
      </c>
      <c r="K86" s="10"/>
      <c r="M86" s="10"/>
      <c r="O86" s="10"/>
      <c r="Y86" s="74"/>
    </row>
    <row r="87" spans="1:25" ht="15.75" customHeight="1">
      <c r="A87" t="s">
        <v>912</v>
      </c>
      <c r="B87" t="s">
        <v>2270</v>
      </c>
      <c r="C87" t="s">
        <v>162</v>
      </c>
      <c r="D87" t="s">
        <v>161</v>
      </c>
      <c r="E87">
        <v>253105</v>
      </c>
      <c r="F87">
        <v>0.83</v>
      </c>
      <c r="G87">
        <v>2.1999999999999999E-2</v>
      </c>
      <c r="H87">
        <v>3.5999999999999999E-3</v>
      </c>
      <c r="I87" s="74">
        <v>2.1000000000000002E-9</v>
      </c>
      <c r="J87" t="s">
        <v>2188</v>
      </c>
      <c r="K87" s="10"/>
      <c r="M87" s="10"/>
      <c r="O87" s="10"/>
      <c r="Y87" s="74"/>
    </row>
    <row r="88" spans="1:25" ht="15.75" customHeight="1">
      <c r="A88" t="s">
        <v>915</v>
      </c>
      <c r="B88" t="s">
        <v>2271</v>
      </c>
      <c r="C88" t="s">
        <v>162</v>
      </c>
      <c r="D88" t="s">
        <v>166</v>
      </c>
      <c r="E88">
        <v>251767</v>
      </c>
      <c r="F88">
        <v>0.42099999999999999</v>
      </c>
      <c r="G88">
        <v>1.7999999999999999E-2</v>
      </c>
      <c r="H88">
        <v>3.0000000000000001E-3</v>
      </c>
      <c r="I88" s="74">
        <v>8.0000000000000005E-9</v>
      </c>
      <c r="J88" t="s">
        <v>2188</v>
      </c>
      <c r="K88" s="10"/>
      <c r="M88" s="10"/>
      <c r="O88" s="10"/>
      <c r="Y88" s="74"/>
    </row>
    <row r="89" spans="1:25" ht="15.75" customHeight="1">
      <c r="A89" t="s">
        <v>919</v>
      </c>
      <c r="B89" t="s">
        <v>2272</v>
      </c>
      <c r="C89" t="s">
        <v>162</v>
      </c>
      <c r="D89" t="s">
        <v>161</v>
      </c>
      <c r="E89">
        <v>250202</v>
      </c>
      <c r="F89">
        <v>0.20499999999999999</v>
      </c>
      <c r="G89">
        <v>-1.7000000000000001E-2</v>
      </c>
      <c r="H89">
        <v>3.3999999999999998E-3</v>
      </c>
      <c r="I89" s="74">
        <v>1.1000000000000001E-6</v>
      </c>
      <c r="J89" t="s">
        <v>2188</v>
      </c>
      <c r="K89" s="10"/>
      <c r="M89" s="10"/>
      <c r="O89" s="10"/>
      <c r="Y89" s="74"/>
    </row>
    <row r="90" spans="1:25" ht="15.75" customHeight="1">
      <c r="A90" t="s">
        <v>921</v>
      </c>
      <c r="B90" t="s">
        <v>2273</v>
      </c>
      <c r="C90" t="s">
        <v>162</v>
      </c>
      <c r="D90" t="s">
        <v>166</v>
      </c>
      <c r="E90">
        <v>239012</v>
      </c>
      <c r="F90">
        <v>0.13500000000000001</v>
      </c>
      <c r="G90">
        <v>-2.9000000000000001E-2</v>
      </c>
      <c r="H90">
        <v>5.1999999999999998E-3</v>
      </c>
      <c r="I90" s="74">
        <v>2.9999999999999997E-8</v>
      </c>
      <c r="J90" t="s">
        <v>2188</v>
      </c>
      <c r="K90" s="10"/>
      <c r="M90" s="10"/>
      <c r="O90" s="10"/>
      <c r="Y90" s="74"/>
    </row>
    <row r="91" spans="1:25" ht="15.75" customHeight="1">
      <c r="A91" t="s">
        <v>923</v>
      </c>
      <c r="B91" t="s">
        <v>2274</v>
      </c>
      <c r="C91" t="s">
        <v>162</v>
      </c>
      <c r="D91" t="s">
        <v>166</v>
      </c>
      <c r="E91">
        <v>253155</v>
      </c>
      <c r="F91">
        <v>0.754</v>
      </c>
      <c r="G91">
        <v>-2.1999999999999999E-2</v>
      </c>
      <c r="H91">
        <v>3.3999999999999998E-3</v>
      </c>
      <c r="I91" s="74">
        <v>9.0999999999999996E-11</v>
      </c>
      <c r="J91" t="s">
        <v>2188</v>
      </c>
      <c r="K91" s="10"/>
      <c r="M91" s="10"/>
      <c r="O91" s="10"/>
      <c r="Y91" s="74"/>
    </row>
    <row r="92" spans="1:25" ht="15.75" customHeight="1">
      <c r="A92" t="s">
        <v>924</v>
      </c>
      <c r="B92" t="s">
        <v>2275</v>
      </c>
      <c r="C92" t="s">
        <v>162</v>
      </c>
      <c r="D92" t="s">
        <v>166</v>
      </c>
      <c r="E92">
        <v>251498</v>
      </c>
      <c r="F92">
        <v>0.35</v>
      </c>
      <c r="G92">
        <v>-2.8000000000000001E-2</v>
      </c>
      <c r="H92">
        <v>3.3E-3</v>
      </c>
      <c r="I92" s="74">
        <v>1.6999999999999999E-17</v>
      </c>
      <c r="J92" t="s">
        <v>2188</v>
      </c>
      <c r="K92" s="10"/>
      <c r="M92" s="10"/>
      <c r="O92" s="10"/>
      <c r="Y92" s="74"/>
    </row>
    <row r="93" spans="1:25" ht="15.75" customHeight="1">
      <c r="A93" t="s">
        <v>926</v>
      </c>
      <c r="B93" t="s">
        <v>2276</v>
      </c>
      <c r="C93" t="s">
        <v>166</v>
      </c>
      <c r="D93" t="s">
        <v>161</v>
      </c>
      <c r="E93">
        <v>253175</v>
      </c>
      <c r="F93">
        <v>0.36699999999999999</v>
      </c>
      <c r="G93">
        <v>-2.1000000000000001E-2</v>
      </c>
      <c r="H93">
        <v>3.0999999999999999E-3</v>
      </c>
      <c r="I93" s="74">
        <v>2.8E-11</v>
      </c>
      <c r="J93" t="s">
        <v>2188</v>
      </c>
      <c r="K93" s="10"/>
      <c r="M93" s="10"/>
      <c r="O93" s="10"/>
      <c r="Y93" s="74"/>
    </row>
    <row r="94" spans="1:25" ht="15.75" customHeight="1">
      <c r="A94" t="s">
        <v>927</v>
      </c>
      <c r="B94" t="s">
        <v>2277</v>
      </c>
      <c r="C94" t="s">
        <v>162</v>
      </c>
      <c r="D94" t="s">
        <v>166</v>
      </c>
      <c r="E94">
        <v>253165</v>
      </c>
      <c r="F94">
        <v>0.108</v>
      </c>
      <c r="G94">
        <v>3.7999999999999999E-2</v>
      </c>
      <c r="H94">
        <v>5.1000000000000004E-3</v>
      </c>
      <c r="I94" s="74">
        <v>7.3000000000000004E-14</v>
      </c>
      <c r="J94" t="s">
        <v>2188</v>
      </c>
      <c r="K94" s="10"/>
      <c r="M94" s="10"/>
      <c r="O94" s="10"/>
      <c r="Y94" s="74"/>
    </row>
    <row r="95" spans="1:25" ht="15.75" customHeight="1">
      <c r="A95" t="s">
        <v>928</v>
      </c>
      <c r="B95" t="s">
        <v>2278</v>
      </c>
      <c r="C95" t="s">
        <v>162</v>
      </c>
      <c r="D95" t="s">
        <v>161</v>
      </c>
      <c r="E95">
        <v>252619</v>
      </c>
      <c r="F95">
        <v>0.68600000000000005</v>
      </c>
      <c r="G95">
        <v>-1.7000000000000001E-2</v>
      </c>
      <c r="H95">
        <v>3.0999999999999999E-3</v>
      </c>
      <c r="I95" s="74">
        <v>5.7000000000000001E-8</v>
      </c>
      <c r="J95" t="s">
        <v>2188</v>
      </c>
      <c r="K95" s="10"/>
      <c r="M95" s="10"/>
      <c r="O95" s="10"/>
      <c r="Y95" s="74"/>
    </row>
    <row r="96" spans="1:25" ht="15.75" customHeight="1">
      <c r="A96" t="s">
        <v>929</v>
      </c>
      <c r="B96" t="s">
        <v>2279</v>
      </c>
      <c r="C96" t="s">
        <v>166</v>
      </c>
      <c r="D96" t="s">
        <v>161</v>
      </c>
      <c r="E96">
        <v>250389</v>
      </c>
      <c r="F96">
        <v>0.56799999999999995</v>
      </c>
      <c r="G96">
        <v>2.5000000000000001E-2</v>
      </c>
      <c r="H96">
        <v>3.2000000000000002E-3</v>
      </c>
      <c r="I96" s="74">
        <v>4.6999999999999999E-15</v>
      </c>
      <c r="J96" t="s">
        <v>2188</v>
      </c>
      <c r="K96" s="10"/>
      <c r="M96" s="10"/>
      <c r="O96" s="10"/>
      <c r="Y96" s="74"/>
    </row>
    <row r="97" spans="1:25" ht="15.75" customHeight="1">
      <c r="A97" t="s">
        <v>930</v>
      </c>
      <c r="B97" t="s">
        <v>2280</v>
      </c>
      <c r="C97" t="s">
        <v>165</v>
      </c>
      <c r="D97" t="s">
        <v>161</v>
      </c>
      <c r="E97">
        <v>252793</v>
      </c>
      <c r="F97">
        <v>0.55800000000000005</v>
      </c>
      <c r="G97">
        <v>1.7000000000000001E-2</v>
      </c>
      <c r="H97">
        <v>3.0000000000000001E-3</v>
      </c>
      <c r="I97" s="74">
        <v>1.0999999999999999E-8</v>
      </c>
      <c r="J97" t="s">
        <v>2188</v>
      </c>
      <c r="K97" s="10"/>
      <c r="M97" s="10"/>
      <c r="O97" s="10"/>
      <c r="Y97" s="74"/>
    </row>
    <row r="98" spans="1:25" ht="15.75" customHeight="1">
      <c r="A98" t="s">
        <v>931</v>
      </c>
      <c r="B98" t="s">
        <v>2281</v>
      </c>
      <c r="C98" t="s">
        <v>162</v>
      </c>
      <c r="D98" t="s">
        <v>166</v>
      </c>
      <c r="E98">
        <v>250947</v>
      </c>
      <c r="F98">
        <v>0.28299999999999997</v>
      </c>
      <c r="G98">
        <v>-0.02</v>
      </c>
      <c r="H98">
        <v>3.2000000000000002E-3</v>
      </c>
      <c r="I98" s="74">
        <v>2.8999999999999998E-10</v>
      </c>
      <c r="J98" t="s">
        <v>2188</v>
      </c>
      <c r="K98" s="10"/>
      <c r="M98" s="10"/>
      <c r="O98" s="10"/>
      <c r="Y98" s="74"/>
    </row>
    <row r="99" spans="1:25" ht="15.75" customHeight="1">
      <c r="A99" t="s">
        <v>932</v>
      </c>
      <c r="B99" t="s">
        <v>2282</v>
      </c>
      <c r="C99" t="s">
        <v>162</v>
      </c>
      <c r="D99" t="s">
        <v>166</v>
      </c>
      <c r="E99">
        <v>251827</v>
      </c>
      <c r="F99">
        <v>0.22500000000000001</v>
      </c>
      <c r="G99">
        <v>2.4E-2</v>
      </c>
      <c r="H99">
        <v>3.3E-3</v>
      </c>
      <c r="I99" s="74">
        <v>1.1999999999999999E-12</v>
      </c>
      <c r="J99" t="s">
        <v>2188</v>
      </c>
      <c r="K99" s="10"/>
      <c r="M99" s="10"/>
      <c r="O99" s="10"/>
      <c r="Y99" s="74"/>
    </row>
    <row r="100" spans="1:25" ht="15.75" customHeight="1">
      <c r="A100" t="s">
        <v>933</v>
      </c>
      <c r="B100" t="s">
        <v>2283</v>
      </c>
      <c r="C100" t="s">
        <v>162</v>
      </c>
      <c r="D100" t="s">
        <v>166</v>
      </c>
      <c r="E100">
        <v>233530</v>
      </c>
      <c r="F100">
        <v>0.45800000000000002</v>
      </c>
      <c r="G100">
        <v>-2.1000000000000001E-2</v>
      </c>
      <c r="H100">
        <v>3.2000000000000002E-3</v>
      </c>
      <c r="I100" s="74">
        <v>2.5999999999999998E-10</v>
      </c>
      <c r="J100" t="s">
        <v>2188</v>
      </c>
      <c r="K100" s="10"/>
      <c r="M100" s="10"/>
      <c r="O100" s="10"/>
      <c r="Y100" s="74"/>
    </row>
    <row r="101" spans="1:25" ht="15.75" customHeight="1">
      <c r="A101" t="s">
        <v>935</v>
      </c>
      <c r="B101" t="s">
        <v>2284</v>
      </c>
      <c r="C101" t="s">
        <v>165</v>
      </c>
      <c r="D101" t="s">
        <v>161</v>
      </c>
      <c r="E101">
        <v>252925</v>
      </c>
      <c r="F101">
        <v>0.94199999999999995</v>
      </c>
      <c r="G101">
        <v>4.4999999999999998E-2</v>
      </c>
      <c r="H101">
        <v>6.4000000000000003E-3</v>
      </c>
      <c r="I101" s="74">
        <v>1.4000000000000001E-12</v>
      </c>
      <c r="J101" t="s">
        <v>2188</v>
      </c>
      <c r="K101" s="10"/>
      <c r="M101" s="10"/>
      <c r="O101" s="10"/>
      <c r="Y101" s="74"/>
    </row>
    <row r="102" spans="1:25" ht="15.75" customHeight="1">
      <c r="A102" t="s">
        <v>937</v>
      </c>
      <c r="B102" t="s">
        <v>2285</v>
      </c>
      <c r="C102" t="s">
        <v>162</v>
      </c>
      <c r="D102" t="s">
        <v>166</v>
      </c>
      <c r="E102">
        <v>252194</v>
      </c>
      <c r="F102">
        <v>0.625</v>
      </c>
      <c r="G102">
        <v>-1.7999999999999999E-2</v>
      </c>
      <c r="H102">
        <v>3.0000000000000001E-3</v>
      </c>
      <c r="I102" s="74">
        <v>8.0999999999999997E-9</v>
      </c>
      <c r="J102" t="s">
        <v>2188</v>
      </c>
      <c r="K102" s="10"/>
      <c r="M102" s="10"/>
      <c r="O102" s="10"/>
      <c r="Y102" s="74"/>
    </row>
    <row r="103" spans="1:25" ht="15.75" customHeight="1">
      <c r="A103" t="s">
        <v>938</v>
      </c>
      <c r="B103" t="s">
        <v>2286</v>
      </c>
      <c r="C103" t="s">
        <v>166</v>
      </c>
      <c r="D103" t="s">
        <v>161</v>
      </c>
      <c r="E103">
        <v>252667</v>
      </c>
      <c r="F103">
        <v>0.92100000000000004</v>
      </c>
      <c r="G103">
        <v>4.4999999999999998E-2</v>
      </c>
      <c r="H103">
        <v>6.4999999999999997E-3</v>
      </c>
      <c r="I103" s="74">
        <v>3.8E-12</v>
      </c>
      <c r="J103" t="s">
        <v>2188</v>
      </c>
      <c r="K103" s="10"/>
      <c r="M103" s="10"/>
      <c r="O103" s="10"/>
      <c r="Y103" s="74"/>
    </row>
    <row r="104" spans="1:25" ht="15.75" customHeight="1">
      <c r="A104" t="s">
        <v>940</v>
      </c>
      <c r="B104" t="s">
        <v>2287</v>
      </c>
      <c r="C104" t="s">
        <v>162</v>
      </c>
      <c r="D104" t="s">
        <v>161</v>
      </c>
      <c r="E104">
        <v>240766</v>
      </c>
      <c r="F104">
        <v>0.52700000000000002</v>
      </c>
      <c r="G104">
        <v>1.7000000000000001E-2</v>
      </c>
      <c r="H104">
        <v>3.0000000000000001E-3</v>
      </c>
      <c r="I104" s="74">
        <v>2.1999999999999998E-8</v>
      </c>
      <c r="J104" t="s">
        <v>2188</v>
      </c>
      <c r="K104" s="10"/>
      <c r="M104" s="10"/>
      <c r="O104" s="10"/>
      <c r="Y104" s="74"/>
    </row>
    <row r="105" spans="1:25" ht="15.75" customHeight="1">
      <c r="A105" t="s">
        <v>943</v>
      </c>
      <c r="B105" t="s">
        <v>2288</v>
      </c>
      <c r="C105" t="s">
        <v>162</v>
      </c>
      <c r="D105" t="s">
        <v>166</v>
      </c>
      <c r="E105">
        <v>245536</v>
      </c>
      <c r="F105">
        <v>0.53100000000000003</v>
      </c>
      <c r="G105">
        <v>-1.7000000000000001E-2</v>
      </c>
      <c r="H105">
        <v>3.0000000000000001E-3</v>
      </c>
      <c r="I105" s="74">
        <v>2.7999999999999999E-8</v>
      </c>
      <c r="J105" t="s">
        <v>2188</v>
      </c>
      <c r="K105" s="10"/>
      <c r="M105" s="10"/>
      <c r="O105" s="10"/>
      <c r="Y105" s="74"/>
    </row>
    <row r="106" spans="1:25" ht="15.75" customHeight="1">
      <c r="A106" t="s">
        <v>945</v>
      </c>
      <c r="B106" t="s">
        <v>2289</v>
      </c>
      <c r="C106" t="s">
        <v>165</v>
      </c>
      <c r="D106" t="s">
        <v>161</v>
      </c>
      <c r="E106">
        <v>253028</v>
      </c>
      <c r="F106">
        <v>0.32500000000000001</v>
      </c>
      <c r="G106">
        <v>2.4E-2</v>
      </c>
      <c r="H106">
        <v>3.2000000000000002E-3</v>
      </c>
      <c r="I106" s="74">
        <v>1.1E-13</v>
      </c>
      <c r="J106" t="s">
        <v>2188</v>
      </c>
      <c r="K106" s="10"/>
      <c r="M106" s="10"/>
      <c r="O106" s="10"/>
      <c r="Y106" s="74"/>
    </row>
    <row r="107" spans="1:25" ht="15.75" customHeight="1">
      <c r="A107" t="s">
        <v>946</v>
      </c>
      <c r="B107" t="s">
        <v>2290</v>
      </c>
      <c r="C107" t="s">
        <v>162</v>
      </c>
      <c r="D107" t="s">
        <v>166</v>
      </c>
      <c r="E107">
        <v>245823</v>
      </c>
      <c r="F107">
        <v>0.125</v>
      </c>
      <c r="G107">
        <v>3.4000000000000002E-2</v>
      </c>
      <c r="H107">
        <v>4.7000000000000002E-3</v>
      </c>
      <c r="I107" s="74">
        <v>2.3999999999999999E-13</v>
      </c>
      <c r="J107" t="s">
        <v>2188</v>
      </c>
      <c r="K107" s="10"/>
      <c r="M107" s="10"/>
      <c r="O107" s="10"/>
      <c r="Y107" s="74"/>
    </row>
    <row r="108" spans="1:25" ht="15.75" customHeight="1">
      <c r="A108" t="s">
        <v>947</v>
      </c>
      <c r="B108" t="s">
        <v>2291</v>
      </c>
      <c r="C108" t="s">
        <v>165</v>
      </c>
      <c r="D108" t="s">
        <v>161</v>
      </c>
      <c r="E108">
        <v>253135</v>
      </c>
      <c r="F108">
        <v>0.61699999999999999</v>
      </c>
      <c r="G108">
        <v>-1.7999999999999999E-2</v>
      </c>
      <c r="H108">
        <v>3.0000000000000001E-3</v>
      </c>
      <c r="I108" s="74">
        <v>2.0000000000000001E-9</v>
      </c>
      <c r="J108" t="s">
        <v>2188</v>
      </c>
      <c r="K108" s="10"/>
      <c r="M108" s="10"/>
      <c r="O108" s="10"/>
      <c r="Y108" s="74"/>
    </row>
    <row r="109" spans="1:25" ht="15.75" customHeight="1">
      <c r="A109" t="s">
        <v>948</v>
      </c>
      <c r="B109" t="s">
        <v>2292</v>
      </c>
      <c r="C109" t="s">
        <v>162</v>
      </c>
      <c r="D109" t="s">
        <v>161</v>
      </c>
      <c r="E109">
        <v>244638</v>
      </c>
      <c r="F109">
        <v>0.93200000000000005</v>
      </c>
      <c r="G109">
        <v>-5.6000000000000001E-2</v>
      </c>
      <c r="H109">
        <v>6.4000000000000003E-3</v>
      </c>
      <c r="I109" s="74">
        <v>5.8E-18</v>
      </c>
      <c r="J109" t="s">
        <v>2188</v>
      </c>
      <c r="K109" s="10"/>
      <c r="M109" s="10"/>
      <c r="O109" s="10"/>
      <c r="Y109" s="74"/>
    </row>
    <row r="110" spans="1:25" ht="15.75" customHeight="1">
      <c r="A110" t="s">
        <v>949</v>
      </c>
      <c r="B110" t="s">
        <v>2293</v>
      </c>
      <c r="C110" t="s">
        <v>165</v>
      </c>
      <c r="D110" t="s">
        <v>161</v>
      </c>
      <c r="E110">
        <v>252891</v>
      </c>
      <c r="F110">
        <v>0.92500000000000004</v>
      </c>
      <c r="G110">
        <v>2.9000000000000001E-2</v>
      </c>
      <c r="H110">
        <v>5.0000000000000001E-3</v>
      </c>
      <c r="I110" s="74">
        <v>1.4999999999999999E-8</v>
      </c>
      <c r="J110" t="s">
        <v>2188</v>
      </c>
      <c r="K110" s="10"/>
      <c r="M110" s="10"/>
      <c r="O110" s="10"/>
      <c r="Y110" s="74"/>
    </row>
    <row r="111" spans="1:25" ht="15.75" customHeight="1">
      <c r="A111" t="s">
        <v>951</v>
      </c>
      <c r="B111" t="s">
        <v>2294</v>
      </c>
      <c r="C111" t="s">
        <v>165</v>
      </c>
      <c r="D111" t="s">
        <v>166</v>
      </c>
      <c r="E111">
        <v>247948</v>
      </c>
      <c r="F111">
        <v>0.5</v>
      </c>
      <c r="G111">
        <v>1.7999999999999999E-2</v>
      </c>
      <c r="H111">
        <v>3.2000000000000002E-3</v>
      </c>
      <c r="I111" s="74">
        <v>1.3000000000000001E-8</v>
      </c>
      <c r="J111" t="s">
        <v>2188</v>
      </c>
      <c r="K111" s="10"/>
      <c r="M111" s="10"/>
      <c r="O111" s="10"/>
      <c r="Y111" s="74"/>
    </row>
    <row r="112" spans="1:25" ht="15.75" customHeight="1">
      <c r="A112" t="s">
        <v>952</v>
      </c>
      <c r="B112" t="s">
        <v>2295</v>
      </c>
      <c r="C112" t="s">
        <v>166</v>
      </c>
      <c r="D112" t="s">
        <v>161</v>
      </c>
      <c r="E112">
        <v>252622</v>
      </c>
      <c r="F112">
        <v>0.25800000000000001</v>
      </c>
      <c r="G112">
        <v>1.7000000000000001E-2</v>
      </c>
      <c r="H112">
        <v>3.0999999999999999E-3</v>
      </c>
      <c r="I112" s="74">
        <v>7.7999999999999997E-8</v>
      </c>
      <c r="J112" t="s">
        <v>2188</v>
      </c>
      <c r="K112" s="10"/>
      <c r="M112" s="10"/>
      <c r="O112" s="10"/>
      <c r="Y112" s="74"/>
    </row>
    <row r="113" spans="1:25" ht="15.75" customHeight="1">
      <c r="A113" t="s">
        <v>956</v>
      </c>
      <c r="B113" t="s">
        <v>2296</v>
      </c>
      <c r="C113" t="s">
        <v>165</v>
      </c>
      <c r="D113" t="s">
        <v>161</v>
      </c>
      <c r="E113">
        <v>253124</v>
      </c>
      <c r="F113">
        <v>0.55600000000000005</v>
      </c>
      <c r="G113">
        <v>0.03</v>
      </c>
      <c r="H113">
        <v>2.8999999999999998E-3</v>
      </c>
      <c r="I113" s="74">
        <v>1.2E-23</v>
      </c>
      <c r="J113" t="s">
        <v>2188</v>
      </c>
      <c r="K113" s="10"/>
      <c r="M113" s="10"/>
      <c r="O113" s="10"/>
      <c r="Y113" s="74"/>
    </row>
    <row r="114" spans="1:25" ht="15.75" customHeight="1">
      <c r="A114" t="s">
        <v>958</v>
      </c>
      <c r="B114" t="s">
        <v>2297</v>
      </c>
      <c r="C114" t="s">
        <v>162</v>
      </c>
      <c r="D114" t="s">
        <v>166</v>
      </c>
      <c r="E114">
        <v>252150</v>
      </c>
      <c r="F114">
        <v>0.35499999999999998</v>
      </c>
      <c r="G114">
        <v>-2.3E-2</v>
      </c>
      <c r="H114">
        <v>3.0000000000000001E-3</v>
      </c>
      <c r="I114" s="74">
        <v>1.7999999999999999E-14</v>
      </c>
      <c r="J114" t="s">
        <v>2188</v>
      </c>
      <c r="K114" s="10"/>
      <c r="M114" s="10"/>
      <c r="O114" s="10"/>
      <c r="Y114" s="74"/>
    </row>
    <row r="115" spans="1:25" ht="15.75" customHeight="1">
      <c r="A115" t="s">
        <v>959</v>
      </c>
      <c r="B115" t="s">
        <v>2298</v>
      </c>
      <c r="C115" t="s">
        <v>165</v>
      </c>
      <c r="D115" t="s">
        <v>161</v>
      </c>
      <c r="E115">
        <v>253100</v>
      </c>
      <c r="F115">
        <v>0.34200000000000003</v>
      </c>
      <c r="G115">
        <v>-1.7999999999999999E-2</v>
      </c>
      <c r="H115">
        <v>3.0999999999999999E-3</v>
      </c>
      <c r="I115" s="74">
        <v>7.8000000000000004E-9</v>
      </c>
      <c r="J115" t="s">
        <v>2188</v>
      </c>
      <c r="K115" s="10"/>
      <c r="M115" s="10"/>
      <c r="O115" s="10"/>
      <c r="Y115" s="74"/>
    </row>
    <row r="116" spans="1:25" ht="15.75" customHeight="1">
      <c r="A116" t="s">
        <v>960</v>
      </c>
      <c r="B116" t="s">
        <v>2299</v>
      </c>
      <c r="C116" t="s">
        <v>165</v>
      </c>
      <c r="D116" t="s">
        <v>161</v>
      </c>
      <c r="E116">
        <v>253188</v>
      </c>
      <c r="F116">
        <v>0.65800000000000003</v>
      </c>
      <c r="G116">
        <v>-1.4E-2</v>
      </c>
      <c r="H116">
        <v>3.0000000000000001E-3</v>
      </c>
      <c r="I116" s="74">
        <v>1.9999999999999999E-6</v>
      </c>
      <c r="J116" t="s">
        <v>2188</v>
      </c>
      <c r="K116" s="10"/>
      <c r="M116" s="10"/>
      <c r="O116" s="10"/>
      <c r="Y116" s="74"/>
    </row>
    <row r="117" spans="1:25" ht="15.75" customHeight="1">
      <c r="A117" t="s">
        <v>969</v>
      </c>
      <c r="B117" t="s">
        <v>2300</v>
      </c>
      <c r="C117" t="s">
        <v>165</v>
      </c>
      <c r="D117" t="s">
        <v>166</v>
      </c>
      <c r="E117">
        <v>252144</v>
      </c>
      <c r="F117">
        <v>0.45</v>
      </c>
      <c r="G117">
        <v>-1.7999999999999999E-2</v>
      </c>
      <c r="H117">
        <v>2.8999999999999998E-3</v>
      </c>
      <c r="I117" s="74">
        <v>4.8999999999999996E-10</v>
      </c>
      <c r="J117" t="s">
        <v>2188</v>
      </c>
      <c r="Y117" s="74"/>
    </row>
    <row r="118" spans="1:25" ht="15.75" customHeight="1">
      <c r="A118" t="s">
        <v>976</v>
      </c>
      <c r="B118" t="s">
        <v>2301</v>
      </c>
      <c r="C118" t="s">
        <v>165</v>
      </c>
      <c r="D118" t="s">
        <v>161</v>
      </c>
      <c r="E118">
        <v>230140</v>
      </c>
      <c r="F118">
        <v>0.33100000000000002</v>
      </c>
      <c r="G118">
        <v>2.5000000000000001E-2</v>
      </c>
      <c r="H118">
        <v>4.1000000000000003E-3</v>
      </c>
      <c r="I118" s="74">
        <v>9.0999999999999996E-10</v>
      </c>
      <c r="J118" t="s">
        <v>2188</v>
      </c>
      <c r="K118" s="10"/>
      <c r="M118" s="10"/>
      <c r="O118" s="10"/>
      <c r="Y118" s="74"/>
    </row>
    <row r="119" spans="1:25" ht="15.75" customHeight="1">
      <c r="A119" t="s">
        <v>984</v>
      </c>
      <c r="B119" t="s">
        <v>2302</v>
      </c>
      <c r="C119" t="s">
        <v>162</v>
      </c>
      <c r="D119" t="s">
        <v>166</v>
      </c>
      <c r="E119">
        <v>240733</v>
      </c>
      <c r="F119">
        <v>0.28299999999999997</v>
      </c>
      <c r="G119">
        <v>-2.1000000000000001E-2</v>
      </c>
      <c r="H119">
        <v>3.3E-3</v>
      </c>
      <c r="I119" s="74">
        <v>5.4E-10</v>
      </c>
      <c r="J119" t="s">
        <v>2188</v>
      </c>
      <c r="K119" s="10"/>
      <c r="M119" s="10"/>
      <c r="O119" s="10"/>
      <c r="Y119" s="74"/>
    </row>
    <row r="120" spans="1:25" ht="15.75" customHeight="1">
      <c r="A120" t="s">
        <v>985</v>
      </c>
      <c r="B120" t="s">
        <v>2303</v>
      </c>
      <c r="C120" t="s">
        <v>165</v>
      </c>
      <c r="D120" t="s">
        <v>166</v>
      </c>
      <c r="E120">
        <v>250818</v>
      </c>
      <c r="F120">
        <v>0.317</v>
      </c>
      <c r="G120">
        <v>-0.02</v>
      </c>
      <c r="H120">
        <v>3.3E-3</v>
      </c>
      <c r="I120" s="74">
        <v>1.0999999999999999E-9</v>
      </c>
      <c r="J120" t="s">
        <v>2188</v>
      </c>
      <c r="K120" s="10"/>
      <c r="M120" s="10"/>
      <c r="O120" s="10"/>
      <c r="Y120" s="74"/>
    </row>
    <row r="121" spans="1:25" ht="15.75" customHeight="1">
      <c r="A121" t="s">
        <v>986</v>
      </c>
      <c r="B121" t="s">
        <v>2304</v>
      </c>
      <c r="C121" t="s">
        <v>165</v>
      </c>
      <c r="D121" t="s">
        <v>161</v>
      </c>
      <c r="E121">
        <v>253053</v>
      </c>
      <c r="F121">
        <v>0.7</v>
      </c>
      <c r="G121">
        <v>-2.7E-2</v>
      </c>
      <c r="H121">
        <v>3.3E-3</v>
      </c>
      <c r="I121" s="74">
        <v>3.4E-16</v>
      </c>
      <c r="J121" t="s">
        <v>2188</v>
      </c>
      <c r="K121" s="10"/>
      <c r="M121" s="10"/>
      <c r="O121" s="10"/>
      <c r="Y121" s="74"/>
    </row>
    <row r="122" spans="1:25" ht="15.75" customHeight="1">
      <c r="A122" t="s">
        <v>988</v>
      </c>
      <c r="B122" t="s">
        <v>2305</v>
      </c>
      <c r="C122" t="s">
        <v>165</v>
      </c>
      <c r="D122" t="s">
        <v>161</v>
      </c>
      <c r="E122">
        <v>253217</v>
      </c>
      <c r="F122">
        <v>0.27300000000000002</v>
      </c>
      <c r="G122">
        <v>-1.9E-2</v>
      </c>
      <c r="H122">
        <v>3.5000000000000001E-3</v>
      </c>
      <c r="I122" s="74">
        <v>9.9999999999999995E-8</v>
      </c>
      <c r="J122" t="s">
        <v>2188</v>
      </c>
      <c r="K122" s="10"/>
      <c r="M122" s="10"/>
      <c r="O122" s="10"/>
      <c r="Y122" s="74"/>
    </row>
    <row r="123" spans="1:25" ht="15.75" customHeight="1">
      <c r="A123" t="s">
        <v>989</v>
      </c>
      <c r="B123" t="s">
        <v>2306</v>
      </c>
      <c r="C123" t="s">
        <v>166</v>
      </c>
      <c r="D123" t="s">
        <v>161</v>
      </c>
      <c r="E123">
        <v>252896</v>
      </c>
      <c r="F123">
        <v>0.94099999999999995</v>
      </c>
      <c r="G123">
        <v>-3.9E-2</v>
      </c>
      <c r="H123">
        <v>6.0000000000000001E-3</v>
      </c>
      <c r="I123" s="74">
        <v>6.7999999999999998E-11</v>
      </c>
      <c r="J123" t="s">
        <v>2188</v>
      </c>
      <c r="Y123" s="74"/>
    </row>
    <row r="124" spans="1:25" ht="15.75" customHeight="1">
      <c r="A124" t="s">
        <v>990</v>
      </c>
      <c r="B124" t="s">
        <v>2307</v>
      </c>
      <c r="C124" t="s">
        <v>165</v>
      </c>
      <c r="D124" t="s">
        <v>161</v>
      </c>
      <c r="E124">
        <v>252044</v>
      </c>
      <c r="F124">
        <v>0.72499999999999998</v>
      </c>
      <c r="G124">
        <v>-2.4E-2</v>
      </c>
      <c r="H124">
        <v>3.2000000000000002E-3</v>
      </c>
      <c r="I124" s="74">
        <v>1.3E-13</v>
      </c>
      <c r="J124" t="s">
        <v>2188</v>
      </c>
      <c r="K124" s="10"/>
      <c r="M124" s="10"/>
      <c r="O124" s="10"/>
      <c r="Y124" s="74"/>
    </row>
    <row r="125" spans="1:25" ht="15.75" customHeight="1">
      <c r="A125" t="s">
        <v>994</v>
      </c>
      <c r="B125" t="s">
        <v>2308</v>
      </c>
      <c r="C125" t="s">
        <v>165</v>
      </c>
      <c r="D125" t="s">
        <v>166</v>
      </c>
      <c r="E125">
        <v>252739</v>
      </c>
      <c r="F125">
        <v>0.67500000000000004</v>
      </c>
      <c r="G125">
        <v>-1.6E-2</v>
      </c>
      <c r="H125">
        <v>3.2000000000000002E-3</v>
      </c>
      <c r="I125" s="74">
        <v>9.9999999999999995E-7</v>
      </c>
      <c r="J125" t="s">
        <v>2188</v>
      </c>
      <c r="K125" s="10"/>
      <c r="M125" s="10"/>
      <c r="O125" s="10"/>
      <c r="Y125" s="74"/>
    </row>
    <row r="126" spans="1:25" ht="15.75" customHeight="1">
      <c r="A126" t="s">
        <v>995</v>
      </c>
      <c r="B126" t="s">
        <v>2309</v>
      </c>
      <c r="C126" t="s">
        <v>165</v>
      </c>
      <c r="D126" t="s">
        <v>161</v>
      </c>
      <c r="E126">
        <v>250911</v>
      </c>
      <c r="F126">
        <v>0.28000000000000003</v>
      </c>
      <c r="G126">
        <v>-1.9E-2</v>
      </c>
      <c r="H126">
        <v>3.3E-3</v>
      </c>
      <c r="I126" s="74">
        <v>6.6000000000000004E-9</v>
      </c>
      <c r="J126" t="s">
        <v>2188</v>
      </c>
      <c r="K126" s="10"/>
      <c r="M126" s="10"/>
      <c r="O126" s="10"/>
      <c r="Y126" s="74"/>
    </row>
    <row r="127" spans="1:25" ht="15.75" customHeight="1">
      <c r="A127" t="s">
        <v>996</v>
      </c>
      <c r="B127" t="s">
        <v>2310</v>
      </c>
      <c r="C127" t="s">
        <v>165</v>
      </c>
      <c r="D127" t="s">
        <v>161</v>
      </c>
      <c r="E127">
        <v>252462</v>
      </c>
      <c r="F127">
        <v>0.45800000000000002</v>
      </c>
      <c r="G127">
        <v>-2.8000000000000001E-2</v>
      </c>
      <c r="H127">
        <v>3.0000000000000001E-3</v>
      </c>
      <c r="I127" s="74">
        <v>2.5999999999999999E-20</v>
      </c>
      <c r="J127" t="s">
        <v>2188</v>
      </c>
      <c r="K127" s="10"/>
      <c r="M127" s="10"/>
      <c r="O127" s="10"/>
      <c r="Y127" s="74"/>
    </row>
    <row r="128" spans="1:25" ht="15.75" customHeight="1">
      <c r="A128" t="s">
        <v>997</v>
      </c>
      <c r="B128" t="s">
        <v>2311</v>
      </c>
      <c r="C128" t="s">
        <v>162</v>
      </c>
      <c r="D128" t="s">
        <v>161</v>
      </c>
      <c r="E128">
        <v>252557</v>
      </c>
      <c r="F128">
        <v>0.15</v>
      </c>
      <c r="G128">
        <v>-2.7E-2</v>
      </c>
      <c r="H128">
        <v>3.3999999999999998E-3</v>
      </c>
      <c r="I128" s="74">
        <v>1E-14</v>
      </c>
      <c r="J128" t="s">
        <v>2188</v>
      </c>
      <c r="K128" s="10"/>
      <c r="M128" s="10"/>
      <c r="O128" s="10"/>
      <c r="Y128" s="74"/>
    </row>
    <row r="129" spans="1:25" ht="15.75" customHeight="1">
      <c r="A129" t="s">
        <v>998</v>
      </c>
      <c r="B129" t="s">
        <v>2312</v>
      </c>
      <c r="C129" t="s">
        <v>162</v>
      </c>
      <c r="D129" t="s">
        <v>161</v>
      </c>
      <c r="E129">
        <v>253142</v>
      </c>
      <c r="F129">
        <v>0.86699999999999999</v>
      </c>
      <c r="G129">
        <v>2.1999999999999999E-2</v>
      </c>
      <c r="H129">
        <v>3.8E-3</v>
      </c>
      <c r="I129" s="74">
        <v>5.6999999999999998E-9</v>
      </c>
      <c r="J129" t="s">
        <v>2188</v>
      </c>
      <c r="K129" s="10"/>
      <c r="M129" s="10"/>
      <c r="O129" s="10"/>
      <c r="Y129" s="74"/>
    </row>
    <row r="130" spans="1:25" ht="15.75" customHeight="1">
      <c r="A130" t="s">
        <v>999</v>
      </c>
      <c r="B130" t="s">
        <v>2313</v>
      </c>
      <c r="C130" t="s">
        <v>162</v>
      </c>
      <c r="D130" t="s">
        <v>166</v>
      </c>
      <c r="E130">
        <v>240612</v>
      </c>
      <c r="F130">
        <v>9.2999999999999999E-2</v>
      </c>
      <c r="G130">
        <v>-0.03</v>
      </c>
      <c r="H130">
        <v>4.7000000000000002E-3</v>
      </c>
      <c r="I130" s="74">
        <v>3.9E-10</v>
      </c>
      <c r="J130" t="s">
        <v>2188</v>
      </c>
      <c r="K130" s="10"/>
      <c r="M130" s="10"/>
      <c r="O130" s="10"/>
      <c r="Y130" s="74"/>
    </row>
    <row r="131" spans="1:25" ht="15.75" customHeight="1">
      <c r="A131" t="s">
        <v>1000</v>
      </c>
      <c r="B131" t="s">
        <v>2314</v>
      </c>
      <c r="C131" t="s">
        <v>166</v>
      </c>
      <c r="D131" t="s">
        <v>161</v>
      </c>
      <c r="E131">
        <v>226051</v>
      </c>
      <c r="F131">
        <v>0.98299999999999998</v>
      </c>
      <c r="G131">
        <v>6.0999999999999999E-2</v>
      </c>
      <c r="H131">
        <v>1.0999999999999999E-2</v>
      </c>
      <c r="I131" s="74">
        <v>8.0999999999999997E-8</v>
      </c>
      <c r="J131" t="s">
        <v>2188</v>
      </c>
      <c r="K131" s="10"/>
      <c r="M131" s="10"/>
      <c r="O131" s="10"/>
      <c r="Y131" s="74"/>
    </row>
    <row r="132" spans="1:25" ht="15.75" customHeight="1">
      <c r="A132" t="s">
        <v>1001</v>
      </c>
      <c r="B132" t="s">
        <v>2315</v>
      </c>
      <c r="C132" t="s">
        <v>165</v>
      </c>
      <c r="D132" t="s">
        <v>161</v>
      </c>
      <c r="E132">
        <v>246418</v>
      </c>
      <c r="F132">
        <v>0.88</v>
      </c>
      <c r="G132">
        <v>-2.9000000000000001E-2</v>
      </c>
      <c r="H132">
        <v>4.5999999999999999E-3</v>
      </c>
      <c r="I132" s="74">
        <v>1.5999999999999999E-10</v>
      </c>
      <c r="J132" t="s">
        <v>2188</v>
      </c>
      <c r="K132" s="10"/>
      <c r="M132" s="10"/>
      <c r="O132" s="10"/>
      <c r="Y132" s="74"/>
    </row>
    <row r="133" spans="1:25" ht="15.75" customHeight="1">
      <c r="A133" t="s">
        <v>1002</v>
      </c>
      <c r="B133" t="s">
        <v>2316</v>
      </c>
      <c r="C133" t="s">
        <v>162</v>
      </c>
      <c r="D133" t="s">
        <v>166</v>
      </c>
      <c r="E133">
        <v>251225</v>
      </c>
      <c r="F133">
        <v>0.67800000000000005</v>
      </c>
      <c r="G133">
        <v>-2.3E-2</v>
      </c>
      <c r="H133">
        <v>3.0999999999999999E-3</v>
      </c>
      <c r="I133" s="74">
        <v>9.9000000000000002E-13</v>
      </c>
      <c r="J133" t="s">
        <v>2188</v>
      </c>
      <c r="K133" s="10"/>
      <c r="M133" s="10"/>
      <c r="O133" s="10"/>
      <c r="Y133" s="74"/>
    </row>
    <row r="134" spans="1:25" ht="15.75" customHeight="1">
      <c r="A134" t="s">
        <v>1003</v>
      </c>
      <c r="B134" t="s">
        <v>2317</v>
      </c>
      <c r="C134" t="s">
        <v>162</v>
      </c>
      <c r="D134" t="s">
        <v>166</v>
      </c>
      <c r="E134">
        <v>241338</v>
      </c>
      <c r="F134">
        <v>5.8000000000000003E-2</v>
      </c>
      <c r="G134">
        <v>4.4999999999999998E-2</v>
      </c>
      <c r="H134">
        <v>6.4000000000000003E-3</v>
      </c>
      <c r="I134" s="74">
        <v>1.5000000000000001E-12</v>
      </c>
      <c r="J134" t="s">
        <v>2188</v>
      </c>
      <c r="K134" s="10"/>
      <c r="M134" s="10"/>
      <c r="O134" s="10"/>
      <c r="Y134" s="74"/>
    </row>
    <row r="135" spans="1:25" ht="15.75" customHeight="1">
      <c r="A135" t="s">
        <v>1006</v>
      </c>
      <c r="B135" t="s">
        <v>2318</v>
      </c>
      <c r="C135" t="s">
        <v>165</v>
      </c>
      <c r="D135" t="s">
        <v>161</v>
      </c>
      <c r="E135">
        <v>253023</v>
      </c>
      <c r="F135">
        <v>0.63600000000000001</v>
      </c>
      <c r="G135">
        <v>-2.3E-2</v>
      </c>
      <c r="H135">
        <v>3.3E-3</v>
      </c>
      <c r="I135" s="74">
        <v>4.2999999999999999E-12</v>
      </c>
      <c r="J135" t="s">
        <v>2188</v>
      </c>
      <c r="K135" s="10"/>
      <c r="M135" s="10"/>
      <c r="O135" s="10"/>
      <c r="Y135" s="74"/>
    </row>
    <row r="136" spans="1:25" ht="15.75" customHeight="1">
      <c r="A136" t="s">
        <v>1008</v>
      </c>
      <c r="B136" t="s">
        <v>2319</v>
      </c>
      <c r="C136" t="s">
        <v>162</v>
      </c>
      <c r="D136" t="s">
        <v>166</v>
      </c>
      <c r="E136">
        <v>252050</v>
      </c>
      <c r="F136">
        <v>5.0999999999999997E-2</v>
      </c>
      <c r="G136">
        <v>2.5000000000000001E-2</v>
      </c>
      <c r="H136">
        <v>5.4999999999999997E-3</v>
      </c>
      <c r="I136" s="74">
        <v>3.8999999999999999E-6</v>
      </c>
      <c r="J136" t="s">
        <v>2188</v>
      </c>
      <c r="K136" s="10"/>
      <c r="M136" s="10"/>
      <c r="O136" s="10"/>
      <c r="Y136" s="74"/>
    </row>
    <row r="137" spans="1:25" ht="15.75" customHeight="1">
      <c r="A137" t="s">
        <v>1011</v>
      </c>
      <c r="B137" t="s">
        <v>2320</v>
      </c>
      <c r="C137" t="s">
        <v>166</v>
      </c>
      <c r="D137" t="s">
        <v>161</v>
      </c>
      <c r="E137">
        <v>253238</v>
      </c>
      <c r="F137">
        <v>0.92500000000000004</v>
      </c>
      <c r="G137">
        <v>-3.5000000000000003E-2</v>
      </c>
      <c r="H137">
        <v>5.7999999999999996E-3</v>
      </c>
      <c r="I137" s="74">
        <v>1.6999999999999999E-9</v>
      </c>
      <c r="J137" t="s">
        <v>2188</v>
      </c>
      <c r="K137" s="10"/>
      <c r="M137" s="10"/>
      <c r="O137" s="10"/>
      <c r="Y137" s="74"/>
    </row>
    <row r="138" spans="1:25" ht="15.75" customHeight="1">
      <c r="A138" t="s">
        <v>1013</v>
      </c>
      <c r="B138" t="s">
        <v>2321</v>
      </c>
      <c r="C138" t="s">
        <v>162</v>
      </c>
      <c r="D138" t="s">
        <v>166</v>
      </c>
      <c r="E138">
        <v>252251</v>
      </c>
      <c r="F138">
        <v>9.1999999999999998E-2</v>
      </c>
      <c r="G138">
        <v>-2.5000000000000001E-2</v>
      </c>
      <c r="H138">
        <v>4.1000000000000003E-3</v>
      </c>
      <c r="I138" s="74">
        <v>1.5E-9</v>
      </c>
      <c r="J138" t="s">
        <v>2188</v>
      </c>
      <c r="K138" s="10"/>
      <c r="M138" s="10"/>
      <c r="O138" s="10"/>
      <c r="Y138" s="74"/>
    </row>
    <row r="139" spans="1:25" ht="15.75" customHeight="1">
      <c r="A139" t="s">
        <v>1015</v>
      </c>
      <c r="B139" t="s">
        <v>2322</v>
      </c>
      <c r="C139" t="s">
        <v>165</v>
      </c>
      <c r="D139" t="s">
        <v>161</v>
      </c>
      <c r="E139">
        <v>240763</v>
      </c>
      <c r="F139">
        <v>0.1</v>
      </c>
      <c r="G139">
        <v>2.5000000000000001E-2</v>
      </c>
      <c r="H139">
        <v>4.5999999999999999E-3</v>
      </c>
      <c r="I139" s="74">
        <v>4.6999999999999997E-8</v>
      </c>
      <c r="J139" t="s">
        <v>2188</v>
      </c>
      <c r="K139" s="10"/>
      <c r="M139" s="10"/>
      <c r="O139" s="10"/>
      <c r="Y139" s="74"/>
    </row>
    <row r="140" spans="1:25" ht="15.75" customHeight="1">
      <c r="A140" t="s">
        <v>1016</v>
      </c>
      <c r="B140" t="s">
        <v>2323</v>
      </c>
      <c r="C140" t="s">
        <v>162</v>
      </c>
      <c r="D140" t="s">
        <v>166</v>
      </c>
      <c r="E140">
        <v>252701</v>
      </c>
      <c r="F140">
        <v>4.2000000000000003E-2</v>
      </c>
      <c r="G140">
        <v>4.3999999999999997E-2</v>
      </c>
      <c r="H140">
        <v>6.1999999999999998E-3</v>
      </c>
      <c r="I140" s="74">
        <v>1.2999999999999999E-12</v>
      </c>
      <c r="J140" t="s">
        <v>2188</v>
      </c>
      <c r="K140" s="10"/>
      <c r="M140" s="10"/>
      <c r="O140" s="10"/>
      <c r="Y140" s="74"/>
    </row>
    <row r="141" spans="1:25" ht="15.75" customHeight="1">
      <c r="A141" t="s">
        <v>1017</v>
      </c>
      <c r="B141" t="s">
        <v>2324</v>
      </c>
      <c r="C141" t="s">
        <v>162</v>
      </c>
      <c r="D141" t="s">
        <v>166</v>
      </c>
      <c r="E141">
        <v>250479</v>
      </c>
      <c r="F141">
        <v>6.7000000000000004E-2</v>
      </c>
      <c r="G141">
        <v>2.7E-2</v>
      </c>
      <c r="H141">
        <v>5.4000000000000003E-3</v>
      </c>
      <c r="I141" s="74">
        <v>6.7000000000000004E-7</v>
      </c>
      <c r="J141" t="s">
        <v>2188</v>
      </c>
      <c r="K141" s="10"/>
      <c r="M141" s="10"/>
      <c r="O141" s="10"/>
      <c r="Y141" s="74"/>
    </row>
    <row r="142" spans="1:25" ht="15.75" customHeight="1">
      <c r="A142" t="s">
        <v>1019</v>
      </c>
      <c r="B142" t="s">
        <v>2325</v>
      </c>
      <c r="C142" t="s">
        <v>166</v>
      </c>
      <c r="D142" t="s">
        <v>161</v>
      </c>
      <c r="E142">
        <v>252842</v>
      </c>
      <c r="F142">
        <v>0.85</v>
      </c>
      <c r="G142">
        <v>-2.5000000000000001E-2</v>
      </c>
      <c r="H142">
        <v>3.8999999999999998E-3</v>
      </c>
      <c r="I142" s="74">
        <v>4.6000000000000001E-10</v>
      </c>
      <c r="J142" t="s">
        <v>2188</v>
      </c>
      <c r="K142" s="10"/>
      <c r="M142" s="10"/>
      <c r="O142" s="10"/>
      <c r="Y142" s="74"/>
    </row>
    <row r="143" spans="1:25" ht="15.75" customHeight="1">
      <c r="A143" t="s">
        <v>1020</v>
      </c>
      <c r="B143" t="s">
        <v>2326</v>
      </c>
      <c r="C143" t="s">
        <v>162</v>
      </c>
      <c r="D143" t="s">
        <v>166</v>
      </c>
      <c r="E143">
        <v>188545</v>
      </c>
      <c r="F143">
        <v>0.99199999999999999</v>
      </c>
      <c r="G143">
        <v>7.2999999999999995E-2</v>
      </c>
      <c r="H143">
        <v>1.2999999999999999E-2</v>
      </c>
      <c r="I143" s="74">
        <v>5.8999999999999999E-9</v>
      </c>
      <c r="J143" t="s">
        <v>2188</v>
      </c>
      <c r="K143" s="10"/>
      <c r="M143" s="10"/>
      <c r="O143" s="10"/>
      <c r="Y143" s="74"/>
    </row>
    <row r="144" spans="1:25" ht="15.75" customHeight="1">
      <c r="A144" t="s">
        <v>1021</v>
      </c>
      <c r="B144" t="s">
        <v>2327</v>
      </c>
      <c r="C144" t="s">
        <v>165</v>
      </c>
      <c r="D144" t="s">
        <v>161</v>
      </c>
      <c r="E144">
        <v>238657</v>
      </c>
      <c r="F144">
        <v>0.89200000000000002</v>
      </c>
      <c r="G144">
        <v>-3.1E-2</v>
      </c>
      <c r="H144">
        <v>4.8999999999999998E-3</v>
      </c>
      <c r="I144" s="74">
        <v>5.1999999999999996E-10</v>
      </c>
      <c r="J144" t="s">
        <v>2188</v>
      </c>
      <c r="K144" s="10"/>
      <c r="M144" s="10"/>
      <c r="O144" s="10"/>
      <c r="Y144" s="74"/>
    </row>
    <row r="145" spans="1:25" ht="15.75" customHeight="1">
      <c r="A145" t="s">
        <v>1022</v>
      </c>
      <c r="B145" t="s">
        <v>2328</v>
      </c>
      <c r="C145" t="s">
        <v>162</v>
      </c>
      <c r="D145" t="s">
        <v>161</v>
      </c>
      <c r="E145">
        <v>232243</v>
      </c>
      <c r="F145">
        <v>4.2000000000000003E-2</v>
      </c>
      <c r="G145">
        <v>-4.2999999999999997E-2</v>
      </c>
      <c r="H145">
        <v>7.4000000000000003E-3</v>
      </c>
      <c r="I145" s="74">
        <v>6.6999999999999996E-9</v>
      </c>
      <c r="J145" t="s">
        <v>2188</v>
      </c>
      <c r="K145" s="10"/>
      <c r="M145" s="10"/>
      <c r="O145" s="10"/>
      <c r="Y145" s="74"/>
    </row>
    <row r="146" spans="1:25" ht="15.75" customHeight="1">
      <c r="A146" t="s">
        <v>1025</v>
      </c>
      <c r="B146" t="s">
        <v>2329</v>
      </c>
      <c r="C146" t="s">
        <v>162</v>
      </c>
      <c r="D146" t="s">
        <v>166</v>
      </c>
      <c r="E146">
        <v>249031</v>
      </c>
      <c r="F146">
        <v>0.14199999999999999</v>
      </c>
      <c r="G146">
        <v>-2.8000000000000001E-2</v>
      </c>
      <c r="H146">
        <v>4.7000000000000002E-3</v>
      </c>
      <c r="I146" s="74">
        <v>3.6E-9</v>
      </c>
      <c r="J146" t="s">
        <v>2188</v>
      </c>
      <c r="K146" s="10"/>
      <c r="M146" s="10"/>
      <c r="O146" s="10"/>
      <c r="Y146" s="74"/>
    </row>
    <row r="147" spans="1:25" ht="15.75" customHeight="1">
      <c r="A147" t="s">
        <v>1026</v>
      </c>
      <c r="B147" t="s">
        <v>2330</v>
      </c>
      <c r="C147" t="s">
        <v>162</v>
      </c>
      <c r="D147" t="s">
        <v>161</v>
      </c>
      <c r="E147">
        <v>222720</v>
      </c>
      <c r="F147">
        <v>6.0999999999999999E-2</v>
      </c>
      <c r="G147">
        <v>4.4999999999999998E-2</v>
      </c>
      <c r="H147">
        <v>7.1999999999999998E-3</v>
      </c>
      <c r="I147" s="74">
        <v>4.2E-10</v>
      </c>
      <c r="J147" t="s">
        <v>2188</v>
      </c>
      <c r="K147" s="10"/>
      <c r="M147" s="10"/>
      <c r="O147" s="10"/>
      <c r="Y147" s="74"/>
    </row>
    <row r="148" spans="1:25" ht="15.75" customHeight="1">
      <c r="A148" t="s">
        <v>1027</v>
      </c>
      <c r="B148" t="s">
        <v>2331</v>
      </c>
      <c r="C148" t="s">
        <v>165</v>
      </c>
      <c r="D148" t="s">
        <v>161</v>
      </c>
      <c r="E148">
        <v>252608</v>
      </c>
      <c r="F148">
        <v>0.78300000000000003</v>
      </c>
      <c r="G148">
        <v>-0.02</v>
      </c>
      <c r="H148">
        <v>3.3E-3</v>
      </c>
      <c r="I148" s="74">
        <v>1.0999999999999999E-9</v>
      </c>
      <c r="J148" t="s">
        <v>2188</v>
      </c>
      <c r="K148" s="10"/>
      <c r="M148" s="10"/>
      <c r="O148" s="10"/>
      <c r="Y148" s="74"/>
    </row>
    <row r="149" spans="1:25" ht="15.75" customHeight="1">
      <c r="A149" t="s">
        <v>1028</v>
      </c>
      <c r="B149" t="s">
        <v>2332</v>
      </c>
      <c r="C149" t="s">
        <v>162</v>
      </c>
      <c r="D149" t="s">
        <v>166</v>
      </c>
      <c r="E149">
        <v>252765</v>
      </c>
      <c r="F149">
        <v>0.8</v>
      </c>
      <c r="G149">
        <v>-1.9E-2</v>
      </c>
      <c r="H149">
        <v>3.3E-3</v>
      </c>
      <c r="I149" s="74">
        <v>1.7999999999999999E-8</v>
      </c>
      <c r="J149" t="s">
        <v>2188</v>
      </c>
      <c r="K149" s="10"/>
      <c r="M149" s="10"/>
      <c r="O149" s="10"/>
      <c r="Y149" s="74"/>
    </row>
    <row r="150" spans="1:25" ht="15.75" customHeight="1">
      <c r="A150" t="s">
        <v>1029</v>
      </c>
      <c r="B150" t="s">
        <v>2333</v>
      </c>
      <c r="C150" t="s">
        <v>165</v>
      </c>
      <c r="D150" t="s">
        <v>162</v>
      </c>
      <c r="E150">
        <v>252905</v>
      </c>
      <c r="F150">
        <v>0.80800000000000005</v>
      </c>
      <c r="G150">
        <v>2.5000000000000001E-2</v>
      </c>
      <c r="H150">
        <v>4.1999999999999997E-3</v>
      </c>
      <c r="I150" s="74">
        <v>3.4999999999999999E-9</v>
      </c>
      <c r="J150" t="s">
        <v>2188</v>
      </c>
      <c r="K150" s="10"/>
      <c r="M150" s="10"/>
      <c r="O150" s="10"/>
      <c r="Y150" s="74"/>
    </row>
    <row r="151" spans="1:25" ht="15.75" customHeight="1">
      <c r="A151" t="s">
        <v>1030</v>
      </c>
      <c r="B151" t="s">
        <v>2334</v>
      </c>
      <c r="C151" t="s">
        <v>162</v>
      </c>
      <c r="D151" t="s">
        <v>166</v>
      </c>
      <c r="E151">
        <v>253167</v>
      </c>
      <c r="F151">
        <v>0.23300000000000001</v>
      </c>
      <c r="G151">
        <v>3.1E-2</v>
      </c>
      <c r="H151">
        <v>3.8E-3</v>
      </c>
      <c r="I151" s="74">
        <v>1.4000000000000001E-16</v>
      </c>
      <c r="J151" t="s">
        <v>2188</v>
      </c>
      <c r="K151" s="10"/>
      <c r="M151" s="10"/>
      <c r="O151" s="10"/>
      <c r="Y151" s="74"/>
    </row>
    <row r="152" spans="1:25" ht="15.75" customHeight="1">
      <c r="A152" t="s">
        <v>1031</v>
      </c>
      <c r="B152" t="s">
        <v>2335</v>
      </c>
      <c r="C152" t="s">
        <v>165</v>
      </c>
      <c r="D152" t="s">
        <v>161</v>
      </c>
      <c r="E152">
        <v>252980</v>
      </c>
      <c r="F152">
        <v>0.28000000000000003</v>
      </c>
      <c r="G152">
        <v>1.7000000000000001E-2</v>
      </c>
      <c r="H152">
        <v>3.0999999999999999E-3</v>
      </c>
      <c r="I152" s="74">
        <v>4.1000000000000003E-8</v>
      </c>
      <c r="J152" t="s">
        <v>2188</v>
      </c>
      <c r="K152" s="10"/>
      <c r="M152" s="10"/>
      <c r="O152" s="10"/>
      <c r="Y152" s="74"/>
    </row>
    <row r="153" spans="1:25" ht="15.75" customHeight="1">
      <c r="A153" t="s">
        <v>1033</v>
      </c>
      <c r="B153" t="s">
        <v>2336</v>
      </c>
      <c r="C153" t="s">
        <v>165</v>
      </c>
      <c r="D153" t="s">
        <v>162</v>
      </c>
      <c r="E153">
        <v>249928</v>
      </c>
      <c r="F153">
        <v>0.93100000000000005</v>
      </c>
      <c r="G153">
        <v>-3.6999999999999998E-2</v>
      </c>
      <c r="H153">
        <v>5.4999999999999997E-3</v>
      </c>
      <c r="I153" s="74">
        <v>2.3000000000000001E-11</v>
      </c>
      <c r="J153" t="s">
        <v>2188</v>
      </c>
      <c r="K153" s="10"/>
      <c r="M153" s="10"/>
      <c r="O153" s="10"/>
      <c r="Y153" s="74"/>
    </row>
    <row r="154" spans="1:25" ht="15.75" customHeight="1">
      <c r="A154" t="s">
        <v>1034</v>
      </c>
      <c r="B154" t="s">
        <v>2337</v>
      </c>
      <c r="C154" t="s">
        <v>165</v>
      </c>
      <c r="D154" t="s">
        <v>162</v>
      </c>
      <c r="E154">
        <v>252811</v>
      </c>
      <c r="F154">
        <v>0.70899999999999996</v>
      </c>
      <c r="G154">
        <v>-3.5000000000000003E-2</v>
      </c>
      <c r="H154">
        <v>3.3999999999999998E-3</v>
      </c>
      <c r="I154" s="74">
        <v>1.5E-24</v>
      </c>
      <c r="J154" t="s">
        <v>2188</v>
      </c>
      <c r="K154" s="10"/>
      <c r="M154" s="10"/>
      <c r="O154" s="10"/>
      <c r="Y154" s="74"/>
    </row>
    <row r="155" spans="1:25" ht="15.75" customHeight="1">
      <c r="A155" t="s">
        <v>1036</v>
      </c>
      <c r="B155" t="s">
        <v>2338</v>
      </c>
      <c r="C155" t="s">
        <v>165</v>
      </c>
      <c r="D155" t="s">
        <v>162</v>
      </c>
      <c r="E155">
        <v>236361</v>
      </c>
      <c r="F155">
        <v>0.94899999999999995</v>
      </c>
      <c r="G155">
        <v>-5.2999999999999999E-2</v>
      </c>
      <c r="H155">
        <v>5.7000000000000002E-3</v>
      </c>
      <c r="I155" s="74">
        <v>9.0999999999999997E-21</v>
      </c>
      <c r="J155" t="s">
        <v>2188</v>
      </c>
      <c r="K155" s="10"/>
      <c r="M155" s="10"/>
      <c r="O155" s="10"/>
      <c r="Y155" s="74"/>
    </row>
    <row r="156" spans="1:25" ht="15.75" customHeight="1">
      <c r="A156" t="s">
        <v>1037</v>
      </c>
      <c r="B156" t="s">
        <v>2339</v>
      </c>
      <c r="C156" t="s">
        <v>165</v>
      </c>
      <c r="D156" t="s">
        <v>166</v>
      </c>
      <c r="E156">
        <v>252095</v>
      </c>
      <c r="F156">
        <v>0.27500000000000002</v>
      </c>
      <c r="G156">
        <v>4.5999999999999999E-2</v>
      </c>
      <c r="H156">
        <v>3.2000000000000002E-3</v>
      </c>
      <c r="I156" s="74">
        <v>8.2999999999999999E-48</v>
      </c>
      <c r="J156" t="s">
        <v>2188</v>
      </c>
      <c r="K156" s="10"/>
      <c r="M156" s="10"/>
      <c r="O156" s="10"/>
      <c r="Y156" s="74"/>
    </row>
    <row r="157" spans="1:25" ht="15.75" customHeight="1">
      <c r="A157" t="s">
        <v>1038</v>
      </c>
      <c r="B157" t="s">
        <v>2340</v>
      </c>
      <c r="C157" t="s">
        <v>165</v>
      </c>
      <c r="D157" t="s">
        <v>161</v>
      </c>
      <c r="E157">
        <v>253160</v>
      </c>
      <c r="F157">
        <v>0.22500000000000001</v>
      </c>
      <c r="G157">
        <v>0.03</v>
      </c>
      <c r="H157">
        <v>3.7000000000000002E-3</v>
      </c>
      <c r="I157" s="74">
        <v>1.0999999999999999E-15</v>
      </c>
      <c r="J157" t="s">
        <v>2188</v>
      </c>
      <c r="K157" s="10"/>
      <c r="M157" s="10"/>
      <c r="O157" s="10"/>
      <c r="Y157" s="74"/>
    </row>
    <row r="158" spans="1:25" ht="15.75" customHeight="1">
      <c r="A158" t="s">
        <v>1039</v>
      </c>
      <c r="B158" t="s">
        <v>2341</v>
      </c>
      <c r="C158" t="s">
        <v>165</v>
      </c>
      <c r="D158" t="s">
        <v>161</v>
      </c>
      <c r="E158">
        <v>251462</v>
      </c>
      <c r="F158">
        <v>4.2000000000000003E-2</v>
      </c>
      <c r="G158">
        <v>-5.2999999999999999E-2</v>
      </c>
      <c r="H158">
        <v>7.7000000000000002E-3</v>
      </c>
      <c r="I158" s="74">
        <v>7.9999999999999998E-12</v>
      </c>
      <c r="J158" t="s">
        <v>2188</v>
      </c>
      <c r="K158" s="10"/>
      <c r="M158" s="10"/>
      <c r="O158" s="10"/>
      <c r="Y158" s="74"/>
    </row>
    <row r="159" spans="1:25" ht="15.75" customHeight="1">
      <c r="A159" t="s">
        <v>1042</v>
      </c>
      <c r="B159" t="s">
        <v>2342</v>
      </c>
      <c r="C159" t="s">
        <v>166</v>
      </c>
      <c r="D159" t="s">
        <v>161</v>
      </c>
      <c r="E159">
        <v>241448</v>
      </c>
      <c r="F159">
        <v>0.85</v>
      </c>
      <c r="G159">
        <v>-3.2000000000000001E-2</v>
      </c>
      <c r="H159">
        <v>4.3E-3</v>
      </c>
      <c r="I159" s="74">
        <v>6.7000000000000005E-14</v>
      </c>
      <c r="J159" t="s">
        <v>2188</v>
      </c>
      <c r="K159" s="10"/>
      <c r="M159" s="10"/>
      <c r="O159" s="10"/>
      <c r="Y159" s="74"/>
    </row>
    <row r="160" spans="1:25" ht="15.75" customHeight="1">
      <c r="A160" t="s">
        <v>1044</v>
      </c>
      <c r="B160" t="s">
        <v>2343</v>
      </c>
      <c r="C160" t="s">
        <v>165</v>
      </c>
      <c r="D160" t="s">
        <v>161</v>
      </c>
      <c r="E160">
        <v>252910</v>
      </c>
      <c r="F160">
        <v>0.59199999999999997</v>
      </c>
      <c r="G160">
        <v>-2.1999999999999999E-2</v>
      </c>
      <c r="H160">
        <v>3.0000000000000001E-3</v>
      </c>
      <c r="I160" s="74">
        <v>3.9E-13</v>
      </c>
      <c r="J160" t="s">
        <v>2188</v>
      </c>
      <c r="K160" s="10"/>
      <c r="M160" s="10"/>
      <c r="O160" s="10"/>
      <c r="Y160" s="74"/>
    </row>
    <row r="161" spans="1:25" ht="15.75" customHeight="1">
      <c r="A161" t="s">
        <v>1046</v>
      </c>
      <c r="B161" t="s">
        <v>2344</v>
      </c>
      <c r="C161" t="s">
        <v>165</v>
      </c>
      <c r="D161" t="s">
        <v>162</v>
      </c>
      <c r="E161">
        <v>253233</v>
      </c>
      <c r="F161">
        <v>0.61699999999999999</v>
      </c>
      <c r="G161">
        <v>-1.9E-2</v>
      </c>
      <c r="H161">
        <v>3.0000000000000001E-3</v>
      </c>
      <c r="I161" s="74">
        <v>4.7000000000000003E-10</v>
      </c>
      <c r="J161" t="s">
        <v>2188</v>
      </c>
      <c r="K161" s="10"/>
      <c r="M161" s="10"/>
      <c r="O161" s="10"/>
      <c r="Y161" s="74"/>
    </row>
    <row r="162" spans="1:25" ht="15.75" customHeight="1">
      <c r="A162" t="s">
        <v>1051</v>
      </c>
      <c r="B162" t="s">
        <v>2345</v>
      </c>
      <c r="C162" t="s">
        <v>162</v>
      </c>
      <c r="D162" t="s">
        <v>166</v>
      </c>
      <c r="E162">
        <v>252973</v>
      </c>
      <c r="F162">
        <v>0.49199999999999999</v>
      </c>
      <c r="G162">
        <v>2.8000000000000001E-2</v>
      </c>
      <c r="H162">
        <v>2.8999999999999998E-3</v>
      </c>
      <c r="I162" s="74">
        <v>2.4999999999999998E-22</v>
      </c>
      <c r="J162" t="s">
        <v>2188</v>
      </c>
      <c r="K162" s="10"/>
      <c r="M162" s="10"/>
      <c r="O162" s="10"/>
      <c r="Y162" s="74"/>
    </row>
    <row r="163" spans="1:25" ht="15.75" customHeight="1">
      <c r="A163" t="s">
        <v>1053</v>
      </c>
      <c r="B163" t="s">
        <v>2346</v>
      </c>
      <c r="C163" t="s">
        <v>165</v>
      </c>
      <c r="D163" t="s">
        <v>161</v>
      </c>
      <c r="E163">
        <v>252829</v>
      </c>
      <c r="F163">
        <v>0.46700000000000003</v>
      </c>
      <c r="G163">
        <v>-2.1999999999999999E-2</v>
      </c>
      <c r="H163">
        <v>3.0000000000000001E-3</v>
      </c>
      <c r="I163" s="74">
        <v>5.1999999999999999E-14</v>
      </c>
      <c r="J163" t="s">
        <v>2188</v>
      </c>
      <c r="K163" s="10"/>
      <c r="M163" s="10"/>
      <c r="O163" s="10"/>
      <c r="Y163" s="74"/>
    </row>
    <row r="164" spans="1:25" ht="15.75" customHeight="1">
      <c r="A164" t="s">
        <v>1054</v>
      </c>
      <c r="B164" t="s">
        <v>2347</v>
      </c>
      <c r="C164" t="s">
        <v>165</v>
      </c>
      <c r="D164" t="s">
        <v>161</v>
      </c>
      <c r="E164">
        <v>252334</v>
      </c>
      <c r="F164">
        <v>0.36699999999999999</v>
      </c>
      <c r="G164">
        <v>2.5000000000000001E-2</v>
      </c>
      <c r="H164">
        <v>3.0999999999999999E-3</v>
      </c>
      <c r="I164" s="74">
        <v>1.8000000000000001E-15</v>
      </c>
      <c r="J164" t="s">
        <v>2188</v>
      </c>
      <c r="K164" s="10"/>
      <c r="M164" s="10"/>
      <c r="O164" s="10"/>
      <c r="Y164" s="74"/>
    </row>
    <row r="165" spans="1:25" ht="15.75" customHeight="1">
      <c r="A165" t="s">
        <v>1055</v>
      </c>
      <c r="B165" t="s">
        <v>2348</v>
      </c>
      <c r="C165" t="s">
        <v>166</v>
      </c>
      <c r="D165" t="s">
        <v>161</v>
      </c>
      <c r="E165">
        <v>249596</v>
      </c>
      <c r="F165">
        <v>0.22500000000000001</v>
      </c>
      <c r="G165">
        <v>2.3E-2</v>
      </c>
      <c r="H165">
        <v>4.0000000000000001E-3</v>
      </c>
      <c r="I165" s="74">
        <v>1.2E-8</v>
      </c>
      <c r="J165" t="s">
        <v>2188</v>
      </c>
      <c r="K165" s="10"/>
      <c r="M165" s="10"/>
      <c r="O165" s="10"/>
      <c r="Y165" s="74"/>
    </row>
    <row r="166" spans="1:25" ht="15.75" customHeight="1">
      <c r="A166" t="s">
        <v>1056</v>
      </c>
      <c r="B166" t="s">
        <v>2349</v>
      </c>
      <c r="C166" t="s">
        <v>162</v>
      </c>
      <c r="D166" t="s">
        <v>166</v>
      </c>
      <c r="E166">
        <v>253076</v>
      </c>
      <c r="F166">
        <v>0.85</v>
      </c>
      <c r="G166">
        <v>2.7E-2</v>
      </c>
      <c r="H166">
        <v>4.7999999999999996E-3</v>
      </c>
      <c r="I166" s="74">
        <v>2.4999999999999999E-8</v>
      </c>
      <c r="J166" t="s">
        <v>2188</v>
      </c>
      <c r="K166" s="10"/>
      <c r="M166" s="10"/>
      <c r="O166" s="10"/>
      <c r="Y166" s="74"/>
    </row>
    <row r="167" spans="1:25" ht="15.75" customHeight="1">
      <c r="A167" t="s">
        <v>1057</v>
      </c>
      <c r="B167" t="s">
        <v>2350</v>
      </c>
      <c r="C167" t="s">
        <v>165</v>
      </c>
      <c r="D167" t="s">
        <v>161</v>
      </c>
      <c r="E167">
        <v>253082</v>
      </c>
      <c r="F167">
        <v>0.375</v>
      </c>
      <c r="G167">
        <v>4.3999999999999997E-2</v>
      </c>
      <c r="H167">
        <v>3.0000000000000001E-3</v>
      </c>
      <c r="I167" s="74">
        <v>1.2999999999999999E-48</v>
      </c>
      <c r="J167" t="s">
        <v>2188</v>
      </c>
      <c r="K167" s="10"/>
      <c r="M167" s="10"/>
      <c r="O167" s="10"/>
      <c r="Y167" s="74"/>
    </row>
    <row r="168" spans="1:25" ht="15.75" customHeight="1">
      <c r="A168" t="s">
        <v>1059</v>
      </c>
      <c r="B168" t="s">
        <v>2351</v>
      </c>
      <c r="C168" t="s">
        <v>166</v>
      </c>
      <c r="D168" t="s">
        <v>161</v>
      </c>
      <c r="E168">
        <v>253101</v>
      </c>
      <c r="F168">
        <v>0.48199999999999998</v>
      </c>
      <c r="G168">
        <v>-0.03</v>
      </c>
      <c r="H168">
        <v>3.0000000000000001E-3</v>
      </c>
      <c r="I168" s="74">
        <v>4.9000000000000001E-24</v>
      </c>
      <c r="J168" t="s">
        <v>2188</v>
      </c>
      <c r="K168" s="10"/>
      <c r="M168" s="10"/>
      <c r="O168" s="10"/>
      <c r="Y168" s="74"/>
    </row>
    <row r="169" spans="1:25" ht="15.75" customHeight="1">
      <c r="A169" t="s">
        <v>1060</v>
      </c>
      <c r="B169" t="s">
        <v>2352</v>
      </c>
      <c r="C169" t="s">
        <v>166</v>
      </c>
      <c r="D169" t="s">
        <v>161</v>
      </c>
      <c r="E169">
        <v>252634</v>
      </c>
      <c r="F169">
        <v>0.68300000000000005</v>
      </c>
      <c r="G169">
        <v>-2.5000000000000001E-2</v>
      </c>
      <c r="H169">
        <v>3.2000000000000002E-3</v>
      </c>
      <c r="I169" s="74">
        <v>1.1E-14</v>
      </c>
      <c r="J169" t="s">
        <v>2188</v>
      </c>
      <c r="K169" s="10"/>
      <c r="M169" s="10"/>
      <c r="O169" s="10"/>
      <c r="Y169" s="74"/>
    </row>
    <row r="170" spans="1:25" ht="15.75" customHeight="1">
      <c r="A170" t="s">
        <v>1061</v>
      </c>
      <c r="B170" t="s">
        <v>2353</v>
      </c>
      <c r="C170" t="s">
        <v>162</v>
      </c>
      <c r="D170" t="s">
        <v>166</v>
      </c>
      <c r="E170">
        <v>249923</v>
      </c>
      <c r="F170">
        <v>0.875</v>
      </c>
      <c r="G170">
        <v>-2.1999999999999999E-2</v>
      </c>
      <c r="H170">
        <v>5.1999999999999998E-3</v>
      </c>
      <c r="I170" s="74">
        <v>2.0999999999999999E-5</v>
      </c>
      <c r="J170" t="s">
        <v>2188</v>
      </c>
      <c r="K170" s="10"/>
      <c r="M170" s="10"/>
      <c r="O170" s="10"/>
      <c r="Y170" s="74"/>
    </row>
    <row r="171" spans="1:25" ht="15.75" customHeight="1">
      <c r="A171" t="s">
        <v>1065</v>
      </c>
      <c r="B171" t="s">
        <v>2354</v>
      </c>
      <c r="C171" t="s">
        <v>165</v>
      </c>
      <c r="D171" t="s">
        <v>162</v>
      </c>
      <c r="E171">
        <v>253157</v>
      </c>
      <c r="F171">
        <v>0.95799999999999996</v>
      </c>
      <c r="G171">
        <v>4.3999999999999997E-2</v>
      </c>
      <c r="H171">
        <v>7.3000000000000001E-3</v>
      </c>
      <c r="I171" s="74">
        <v>1.3999999999999999E-9</v>
      </c>
      <c r="J171" t="s">
        <v>2188</v>
      </c>
      <c r="K171" s="10"/>
      <c r="M171" s="10"/>
      <c r="O171" s="10"/>
      <c r="Y171" s="74"/>
    </row>
    <row r="172" spans="1:25" ht="15.75" customHeight="1">
      <c r="A172" t="s">
        <v>1066</v>
      </c>
      <c r="B172" t="s">
        <v>2355</v>
      </c>
      <c r="C172" t="s">
        <v>165</v>
      </c>
      <c r="D172" t="s">
        <v>161</v>
      </c>
      <c r="E172">
        <v>252950</v>
      </c>
      <c r="F172">
        <v>0.192</v>
      </c>
      <c r="G172">
        <v>-0.03</v>
      </c>
      <c r="H172">
        <v>4.0000000000000001E-3</v>
      </c>
      <c r="I172" s="74">
        <v>3.8000000000000002E-14</v>
      </c>
      <c r="J172" t="s">
        <v>2188</v>
      </c>
      <c r="K172" s="10"/>
      <c r="M172" s="10"/>
      <c r="O172" s="10"/>
      <c r="Y172" s="74"/>
    </row>
    <row r="173" spans="1:25" ht="15.75" customHeight="1">
      <c r="A173" t="s">
        <v>1069</v>
      </c>
      <c r="B173" t="s">
        <v>2356</v>
      </c>
      <c r="C173" t="s">
        <v>166</v>
      </c>
      <c r="D173" t="s">
        <v>161</v>
      </c>
      <c r="E173">
        <v>252551</v>
      </c>
      <c r="F173">
        <v>0.81699999999999995</v>
      </c>
      <c r="G173">
        <v>1.6E-2</v>
      </c>
      <c r="H173">
        <v>3.7000000000000002E-3</v>
      </c>
      <c r="I173" s="74">
        <v>1.5999999999999999E-5</v>
      </c>
      <c r="J173" t="s">
        <v>2188</v>
      </c>
      <c r="K173" s="10"/>
      <c r="M173" s="10"/>
      <c r="O173" s="10"/>
      <c r="Y173" s="74"/>
    </row>
    <row r="174" spans="1:25" ht="15.75" customHeight="1">
      <c r="A174" t="s">
        <v>1071</v>
      </c>
      <c r="B174" t="s">
        <v>2357</v>
      </c>
      <c r="C174" t="s">
        <v>162</v>
      </c>
      <c r="D174" t="s">
        <v>166</v>
      </c>
      <c r="E174">
        <v>252002</v>
      </c>
      <c r="F174">
        <v>0.24199999999999999</v>
      </c>
      <c r="G174">
        <v>-2.8000000000000001E-2</v>
      </c>
      <c r="H174">
        <v>3.3E-3</v>
      </c>
      <c r="I174" s="74">
        <v>2.4E-16</v>
      </c>
      <c r="J174" t="s">
        <v>2188</v>
      </c>
      <c r="K174" s="10"/>
      <c r="M174" s="10"/>
      <c r="O174" s="10"/>
      <c r="Y174" s="74"/>
    </row>
    <row r="175" spans="1:25" ht="15.75" customHeight="1">
      <c r="A175" t="s">
        <v>1072</v>
      </c>
      <c r="B175" t="s">
        <v>2358</v>
      </c>
      <c r="C175" t="s">
        <v>162</v>
      </c>
      <c r="D175" t="s">
        <v>166</v>
      </c>
      <c r="E175">
        <v>249813</v>
      </c>
      <c r="F175">
        <v>0.65800000000000003</v>
      </c>
      <c r="G175">
        <v>-1.9E-2</v>
      </c>
      <c r="H175">
        <v>3.0999999999999999E-3</v>
      </c>
      <c r="I175" s="74">
        <v>1.8E-9</v>
      </c>
      <c r="J175" t="s">
        <v>2188</v>
      </c>
      <c r="K175" s="10"/>
      <c r="M175" s="10"/>
      <c r="O175" s="10"/>
      <c r="Y175" s="74"/>
    </row>
    <row r="176" spans="1:25" ht="15.75" customHeight="1">
      <c r="A176" t="s">
        <v>1074</v>
      </c>
      <c r="B176" t="s">
        <v>2359</v>
      </c>
      <c r="C176" t="s">
        <v>162</v>
      </c>
      <c r="D176" t="s">
        <v>166</v>
      </c>
      <c r="E176">
        <v>251322</v>
      </c>
      <c r="F176">
        <v>0.8</v>
      </c>
      <c r="G176">
        <v>-3.1E-2</v>
      </c>
      <c r="H176">
        <v>3.8999999999999998E-3</v>
      </c>
      <c r="I176" s="74">
        <v>8.2000000000000001E-16</v>
      </c>
      <c r="J176" t="s">
        <v>2188</v>
      </c>
      <c r="K176" s="10"/>
      <c r="M176" s="10"/>
      <c r="O176" s="10"/>
      <c r="Y176" s="74"/>
    </row>
    <row r="177" spans="1:25" ht="15.75" customHeight="1">
      <c r="A177" t="s">
        <v>1076</v>
      </c>
      <c r="B177" t="s">
        <v>2360</v>
      </c>
      <c r="C177" t="s">
        <v>162</v>
      </c>
      <c r="D177" t="s">
        <v>166</v>
      </c>
      <c r="E177">
        <v>247649</v>
      </c>
      <c r="F177">
        <v>0.05</v>
      </c>
      <c r="G177">
        <v>4.4999999999999998E-2</v>
      </c>
      <c r="H177">
        <v>6.6E-3</v>
      </c>
      <c r="I177" s="74">
        <v>9.1999999999999996E-12</v>
      </c>
      <c r="J177" t="s">
        <v>2188</v>
      </c>
      <c r="K177" s="10"/>
      <c r="M177" s="10"/>
      <c r="O177" s="10"/>
      <c r="Y177" s="74"/>
    </row>
    <row r="178" spans="1:25" ht="15.75" customHeight="1">
      <c r="A178" t="s">
        <v>1077</v>
      </c>
      <c r="B178" t="s">
        <v>2361</v>
      </c>
      <c r="C178" t="s">
        <v>162</v>
      </c>
      <c r="D178" t="s">
        <v>166</v>
      </c>
      <c r="E178">
        <v>252157</v>
      </c>
      <c r="F178">
        <v>0.152</v>
      </c>
      <c r="G178">
        <v>-2.1000000000000001E-2</v>
      </c>
      <c r="H178">
        <v>4.0000000000000001E-3</v>
      </c>
      <c r="I178" s="74">
        <v>1.9999999999999999E-7</v>
      </c>
      <c r="J178" t="s">
        <v>2188</v>
      </c>
      <c r="K178" s="10"/>
      <c r="M178" s="10"/>
      <c r="O178" s="10"/>
      <c r="Y178" s="74"/>
    </row>
    <row r="179" spans="1:25" ht="15.75" customHeight="1">
      <c r="A179" t="s">
        <v>1078</v>
      </c>
      <c r="B179" t="s">
        <v>2362</v>
      </c>
      <c r="C179" t="s">
        <v>165</v>
      </c>
      <c r="D179" t="s">
        <v>161</v>
      </c>
      <c r="E179">
        <v>249031</v>
      </c>
      <c r="F179">
        <v>0.35</v>
      </c>
      <c r="G179">
        <v>0.02</v>
      </c>
      <c r="H179">
        <v>3.2000000000000002E-3</v>
      </c>
      <c r="I179" s="74">
        <v>2.1999999999999999E-10</v>
      </c>
      <c r="J179" t="s">
        <v>2188</v>
      </c>
      <c r="K179" s="10"/>
      <c r="M179" s="10"/>
      <c r="O179" s="10"/>
      <c r="Y179" s="74"/>
    </row>
    <row r="180" spans="1:25" ht="15.75" customHeight="1">
      <c r="A180" t="s">
        <v>1079</v>
      </c>
      <c r="B180" t="s">
        <v>2363</v>
      </c>
      <c r="C180" t="s">
        <v>162</v>
      </c>
      <c r="D180" t="s">
        <v>166</v>
      </c>
      <c r="E180">
        <v>250509</v>
      </c>
      <c r="F180">
        <v>0.61</v>
      </c>
      <c r="G180">
        <v>1.7000000000000001E-2</v>
      </c>
      <c r="H180">
        <v>3.0000000000000001E-3</v>
      </c>
      <c r="I180" s="74">
        <v>1.2E-8</v>
      </c>
      <c r="J180" t="s">
        <v>2188</v>
      </c>
      <c r="K180" s="10"/>
      <c r="M180" s="10"/>
      <c r="O180" s="10"/>
      <c r="Y180" s="74"/>
    </row>
    <row r="181" spans="1:25" ht="15.75" customHeight="1">
      <c r="A181" t="s">
        <v>1080</v>
      </c>
      <c r="B181" t="s">
        <v>2364</v>
      </c>
      <c r="C181" t="s">
        <v>162</v>
      </c>
      <c r="D181" t="s">
        <v>161</v>
      </c>
      <c r="E181">
        <v>252990</v>
      </c>
      <c r="F181">
        <v>0.19800000000000001</v>
      </c>
      <c r="G181">
        <v>1.9E-2</v>
      </c>
      <c r="H181">
        <v>3.3999999999999998E-3</v>
      </c>
      <c r="I181" s="74">
        <v>5.5999999999999999E-8</v>
      </c>
      <c r="J181" t="s">
        <v>2188</v>
      </c>
      <c r="K181" s="10"/>
      <c r="M181" s="10"/>
      <c r="O181" s="10"/>
      <c r="Y181" s="74"/>
    </row>
    <row r="182" spans="1:25" ht="15.75" customHeight="1">
      <c r="A182" t="s">
        <v>1082</v>
      </c>
      <c r="B182" t="s">
        <v>2365</v>
      </c>
      <c r="C182" t="s">
        <v>165</v>
      </c>
      <c r="D182" t="s">
        <v>161</v>
      </c>
      <c r="E182">
        <v>239637</v>
      </c>
      <c r="F182">
        <v>0.52500000000000002</v>
      </c>
      <c r="G182">
        <v>-0.02</v>
      </c>
      <c r="H182">
        <v>3.0999999999999999E-3</v>
      </c>
      <c r="I182" s="74">
        <v>1.0999999999999999E-10</v>
      </c>
      <c r="J182" t="s">
        <v>2188</v>
      </c>
      <c r="K182" s="10"/>
      <c r="M182" s="10"/>
      <c r="O182" s="10"/>
      <c r="Y182" s="74"/>
    </row>
    <row r="183" spans="1:25" ht="15.75" customHeight="1">
      <c r="A183" t="s">
        <v>1083</v>
      </c>
      <c r="B183" t="s">
        <v>2366</v>
      </c>
      <c r="C183" t="s">
        <v>165</v>
      </c>
      <c r="D183" t="s">
        <v>166</v>
      </c>
      <c r="E183">
        <v>246408</v>
      </c>
      <c r="F183">
        <v>0.63800000000000001</v>
      </c>
      <c r="G183">
        <v>-2.9000000000000001E-2</v>
      </c>
      <c r="H183">
        <v>3.0999999999999999E-3</v>
      </c>
      <c r="I183" s="74">
        <v>1.8999999999999999E-20</v>
      </c>
      <c r="J183" t="s">
        <v>2188</v>
      </c>
      <c r="K183" s="10"/>
      <c r="M183" s="10"/>
      <c r="O183" s="10"/>
      <c r="Y183" s="74"/>
    </row>
    <row r="184" spans="1:25" ht="15.75" customHeight="1">
      <c r="A184" t="s">
        <v>1084</v>
      </c>
      <c r="B184" t="s">
        <v>2367</v>
      </c>
      <c r="C184" t="s">
        <v>162</v>
      </c>
      <c r="D184" t="s">
        <v>166</v>
      </c>
      <c r="E184">
        <v>253150</v>
      </c>
      <c r="F184">
        <v>0.3</v>
      </c>
      <c r="G184">
        <v>4.4999999999999998E-2</v>
      </c>
      <c r="H184">
        <v>3.0999999999999999E-3</v>
      </c>
      <c r="I184" s="74">
        <v>1.7E-46</v>
      </c>
      <c r="J184" t="s">
        <v>2188</v>
      </c>
      <c r="K184" s="10"/>
      <c r="M184" s="10"/>
      <c r="O184" s="10"/>
      <c r="Y184" s="74"/>
    </row>
    <row r="185" spans="1:25" ht="15.75" customHeight="1">
      <c r="A185" t="s">
        <v>1085</v>
      </c>
      <c r="B185" t="s">
        <v>2368</v>
      </c>
      <c r="C185" t="s">
        <v>165</v>
      </c>
      <c r="D185" t="s">
        <v>161</v>
      </c>
      <c r="E185">
        <v>242446</v>
      </c>
      <c r="F185">
        <v>0.82499999999999996</v>
      </c>
      <c r="G185">
        <v>2.3E-2</v>
      </c>
      <c r="H185">
        <v>3.7000000000000002E-3</v>
      </c>
      <c r="I185" s="74">
        <v>5.6000000000000003E-10</v>
      </c>
      <c r="J185" t="s">
        <v>2188</v>
      </c>
      <c r="K185" s="10"/>
      <c r="M185" s="10"/>
      <c r="O185" s="10"/>
      <c r="Y185" s="74"/>
    </row>
    <row r="186" spans="1:25" ht="15.75" customHeight="1">
      <c r="A186" t="s">
        <v>1086</v>
      </c>
      <c r="B186" t="s">
        <v>2369</v>
      </c>
      <c r="C186" t="s">
        <v>165</v>
      </c>
      <c r="D186" t="s">
        <v>161</v>
      </c>
      <c r="E186">
        <v>247880</v>
      </c>
      <c r="F186">
        <v>0.13400000000000001</v>
      </c>
      <c r="G186">
        <v>-2.4E-2</v>
      </c>
      <c r="H186">
        <v>3.8999999999999998E-3</v>
      </c>
      <c r="I186" s="74">
        <v>1.2E-9</v>
      </c>
      <c r="J186" t="s">
        <v>2188</v>
      </c>
      <c r="K186" s="10"/>
      <c r="M186" s="10"/>
      <c r="O186" s="10"/>
      <c r="Y186" s="74"/>
    </row>
    <row r="187" spans="1:25" ht="15.75" customHeight="1">
      <c r="A187" t="s">
        <v>1087</v>
      </c>
      <c r="B187" t="s">
        <v>2370</v>
      </c>
      <c r="C187" t="s">
        <v>165</v>
      </c>
      <c r="D187" t="s">
        <v>161</v>
      </c>
      <c r="E187">
        <v>252806</v>
      </c>
      <c r="F187">
        <v>0.34200000000000003</v>
      </c>
      <c r="G187">
        <v>-1.9E-2</v>
      </c>
      <c r="H187">
        <v>3.0000000000000001E-3</v>
      </c>
      <c r="I187" s="74">
        <v>8.3999999999999999E-10</v>
      </c>
      <c r="J187" t="s">
        <v>2188</v>
      </c>
      <c r="K187" s="10"/>
      <c r="M187" s="10"/>
      <c r="O187" s="10"/>
      <c r="Y187" s="74"/>
    </row>
    <row r="188" spans="1:25" ht="15.75" customHeight="1">
      <c r="A188" t="s">
        <v>1088</v>
      </c>
      <c r="B188" t="s">
        <v>2371</v>
      </c>
      <c r="C188" t="s">
        <v>165</v>
      </c>
      <c r="D188" t="s">
        <v>161</v>
      </c>
      <c r="E188">
        <v>244945</v>
      </c>
      <c r="F188">
        <v>0.69299999999999995</v>
      </c>
      <c r="G188">
        <v>2.3E-2</v>
      </c>
      <c r="H188">
        <v>3.5000000000000001E-3</v>
      </c>
      <c r="I188" s="74">
        <v>1.9999999999999999E-11</v>
      </c>
      <c r="J188" t="s">
        <v>2188</v>
      </c>
      <c r="K188" s="10"/>
      <c r="M188" s="10"/>
      <c r="O188" s="10"/>
      <c r="Y188" s="74"/>
    </row>
    <row r="189" spans="1:25" ht="15.75" customHeight="1">
      <c r="A189" t="s">
        <v>1089</v>
      </c>
      <c r="B189" t="s">
        <v>2372</v>
      </c>
      <c r="C189" t="s">
        <v>162</v>
      </c>
      <c r="D189" t="s">
        <v>166</v>
      </c>
      <c r="E189">
        <v>253064</v>
      </c>
      <c r="F189">
        <v>0.433</v>
      </c>
      <c r="G189">
        <v>-2.1000000000000001E-2</v>
      </c>
      <c r="H189">
        <v>3.0000000000000001E-3</v>
      </c>
      <c r="I189" s="74">
        <v>5.3999999999999996E-12</v>
      </c>
      <c r="J189" t="s">
        <v>2188</v>
      </c>
      <c r="K189" s="10"/>
      <c r="M189" s="10"/>
      <c r="O189" s="10"/>
      <c r="Y189" s="74"/>
    </row>
    <row r="190" spans="1:25" ht="15.75" customHeight="1">
      <c r="A190" t="s">
        <v>1090</v>
      </c>
      <c r="B190" t="s">
        <v>2373</v>
      </c>
      <c r="C190" t="s">
        <v>165</v>
      </c>
      <c r="D190" t="s">
        <v>161</v>
      </c>
      <c r="E190">
        <v>253171</v>
      </c>
      <c r="F190">
        <v>0.70799999999999996</v>
      </c>
      <c r="G190">
        <v>-2.1000000000000001E-2</v>
      </c>
      <c r="H190">
        <v>3.3E-3</v>
      </c>
      <c r="I190" s="74">
        <v>3.9E-10</v>
      </c>
      <c r="J190" t="s">
        <v>2188</v>
      </c>
      <c r="K190" s="10"/>
      <c r="M190" s="10"/>
      <c r="O190" s="10"/>
      <c r="Y190" s="74"/>
    </row>
    <row r="191" spans="1:25" ht="15.75" customHeight="1">
      <c r="A191" t="s">
        <v>1091</v>
      </c>
      <c r="B191" t="s">
        <v>2374</v>
      </c>
      <c r="C191" t="s">
        <v>166</v>
      </c>
      <c r="D191" t="s">
        <v>161</v>
      </c>
      <c r="E191">
        <v>253067</v>
      </c>
      <c r="F191">
        <v>0.40799999999999997</v>
      </c>
      <c r="G191">
        <v>0.02</v>
      </c>
      <c r="H191">
        <v>3.0000000000000001E-3</v>
      </c>
      <c r="I191" s="74">
        <v>1.7999999999999999E-11</v>
      </c>
      <c r="J191" t="s">
        <v>2188</v>
      </c>
      <c r="K191" s="10"/>
      <c r="M191" s="10"/>
      <c r="O191" s="10"/>
      <c r="Y191" s="74"/>
    </row>
    <row r="192" spans="1:25" ht="15.75" customHeight="1">
      <c r="A192" t="s">
        <v>1093</v>
      </c>
      <c r="B192" t="s">
        <v>2375</v>
      </c>
      <c r="C192" t="s">
        <v>165</v>
      </c>
      <c r="D192" t="s">
        <v>161</v>
      </c>
      <c r="E192">
        <v>246834</v>
      </c>
      <c r="F192">
        <v>0.89200000000000002</v>
      </c>
      <c r="G192">
        <v>-2.9000000000000001E-2</v>
      </c>
      <c r="H192">
        <v>4.8999999999999998E-3</v>
      </c>
      <c r="I192" s="74">
        <v>4.6999999999999999E-9</v>
      </c>
      <c r="J192" t="s">
        <v>2188</v>
      </c>
      <c r="K192" s="10"/>
      <c r="M192" s="10"/>
      <c r="O192" s="10"/>
      <c r="Y192" s="74"/>
    </row>
    <row r="193" spans="1:25" ht="15.75" customHeight="1">
      <c r="A193" t="s">
        <v>1094</v>
      </c>
      <c r="B193" t="s">
        <v>2376</v>
      </c>
      <c r="C193" t="s">
        <v>162</v>
      </c>
      <c r="D193" t="s">
        <v>166</v>
      </c>
      <c r="E193">
        <v>251405</v>
      </c>
      <c r="F193">
        <v>0.6</v>
      </c>
      <c r="G193">
        <v>-1.7999999999999999E-2</v>
      </c>
      <c r="H193">
        <v>3.0000000000000001E-3</v>
      </c>
      <c r="I193" s="74">
        <v>9.8999999999999993E-9</v>
      </c>
      <c r="J193" t="s">
        <v>2188</v>
      </c>
      <c r="K193" s="10"/>
      <c r="M193" s="10"/>
      <c r="O193" s="10"/>
      <c r="Y193" s="74"/>
    </row>
    <row r="194" spans="1:25" ht="15.75" customHeight="1">
      <c r="A194" t="s">
        <v>1096</v>
      </c>
      <c r="B194" t="s">
        <v>2377</v>
      </c>
      <c r="C194" t="s">
        <v>162</v>
      </c>
      <c r="D194" t="s">
        <v>166</v>
      </c>
      <c r="E194">
        <v>252695</v>
      </c>
      <c r="F194">
        <v>0.2</v>
      </c>
      <c r="G194">
        <v>2.4E-2</v>
      </c>
      <c r="H194">
        <v>3.8E-3</v>
      </c>
      <c r="I194" s="74">
        <v>3.7000000000000001E-10</v>
      </c>
      <c r="J194" t="s">
        <v>2188</v>
      </c>
      <c r="K194" s="10"/>
      <c r="M194" s="10"/>
      <c r="O194" s="10"/>
      <c r="Y194" s="74"/>
    </row>
    <row r="195" spans="1:25" ht="15.75" customHeight="1">
      <c r="A195" t="s">
        <v>1097</v>
      </c>
      <c r="B195" t="s">
        <v>2378</v>
      </c>
      <c r="C195" t="s">
        <v>165</v>
      </c>
      <c r="D195" t="s">
        <v>161</v>
      </c>
      <c r="E195">
        <v>250983</v>
      </c>
      <c r="F195">
        <v>0.57599999999999996</v>
      </c>
      <c r="G195">
        <v>-1.7000000000000001E-2</v>
      </c>
      <c r="H195">
        <v>3.0000000000000001E-3</v>
      </c>
      <c r="I195" s="74">
        <v>2.9999999999999997E-8</v>
      </c>
      <c r="J195" t="s">
        <v>2188</v>
      </c>
      <c r="K195" s="10"/>
      <c r="M195" s="10"/>
      <c r="O195" s="10"/>
      <c r="Y195" s="74"/>
    </row>
    <row r="196" spans="1:25" ht="15.75" customHeight="1">
      <c r="A196" t="s">
        <v>1098</v>
      </c>
      <c r="B196" t="s">
        <v>2379</v>
      </c>
      <c r="C196" t="s">
        <v>162</v>
      </c>
      <c r="D196" t="s">
        <v>166</v>
      </c>
      <c r="E196">
        <v>249218</v>
      </c>
      <c r="F196">
        <v>0.47499999999999998</v>
      </c>
      <c r="G196">
        <v>1.4999999999999999E-2</v>
      </c>
      <c r="H196">
        <v>3.0999999999999999E-3</v>
      </c>
      <c r="I196" s="74">
        <v>2.9000000000000002E-6</v>
      </c>
      <c r="J196" t="s">
        <v>2188</v>
      </c>
      <c r="K196" s="10"/>
      <c r="M196" s="10"/>
      <c r="O196" s="10"/>
      <c r="Y196" s="74"/>
    </row>
    <row r="197" spans="1:25" ht="15.75" customHeight="1">
      <c r="A197" t="s">
        <v>1099</v>
      </c>
      <c r="B197" t="s">
        <v>2380</v>
      </c>
      <c r="C197" t="s">
        <v>162</v>
      </c>
      <c r="D197" t="s">
        <v>166</v>
      </c>
      <c r="E197">
        <v>248518</v>
      </c>
      <c r="F197">
        <v>0.78300000000000003</v>
      </c>
      <c r="G197">
        <v>2.1999999999999999E-2</v>
      </c>
      <c r="H197">
        <v>3.5000000000000001E-3</v>
      </c>
      <c r="I197" s="74">
        <v>1.5E-10</v>
      </c>
      <c r="J197" t="s">
        <v>2188</v>
      </c>
      <c r="K197" s="10"/>
      <c r="M197" s="10"/>
      <c r="O197" s="10"/>
      <c r="Y197" s="74"/>
    </row>
    <row r="198" spans="1:25" ht="15.75" customHeight="1">
      <c r="A198" t="s">
        <v>1100</v>
      </c>
      <c r="B198" t="s">
        <v>2381</v>
      </c>
      <c r="C198" t="s">
        <v>162</v>
      </c>
      <c r="D198" t="s">
        <v>166</v>
      </c>
      <c r="E198">
        <v>251339</v>
      </c>
      <c r="F198">
        <v>0.64400000000000002</v>
      </c>
      <c r="G198">
        <v>1.7000000000000001E-2</v>
      </c>
      <c r="H198">
        <v>3.0999999999999999E-3</v>
      </c>
      <c r="I198" s="74">
        <v>1.9000000000000001E-8</v>
      </c>
      <c r="J198" t="s">
        <v>2188</v>
      </c>
      <c r="K198" s="10"/>
      <c r="M198" s="10"/>
      <c r="O198" s="10"/>
      <c r="Y198" s="74"/>
    </row>
    <row r="199" spans="1:25" ht="15.75" customHeight="1">
      <c r="A199" t="s">
        <v>1109</v>
      </c>
      <c r="B199" t="s">
        <v>2382</v>
      </c>
      <c r="C199" t="s">
        <v>165</v>
      </c>
      <c r="D199" t="s">
        <v>161</v>
      </c>
      <c r="E199">
        <v>252361</v>
      </c>
      <c r="F199">
        <v>0.35299999999999998</v>
      </c>
      <c r="G199">
        <v>-2.1000000000000001E-2</v>
      </c>
      <c r="H199">
        <v>3.0000000000000001E-3</v>
      </c>
      <c r="I199" s="74">
        <v>2.2999999999999999E-12</v>
      </c>
      <c r="J199" t="s">
        <v>2188</v>
      </c>
      <c r="K199" s="10"/>
      <c r="M199" s="10"/>
      <c r="O199" s="10"/>
      <c r="Y199" s="74"/>
    </row>
    <row r="200" spans="1:25" ht="15.75" customHeight="1">
      <c r="A200" t="s">
        <v>1111</v>
      </c>
      <c r="B200" t="s">
        <v>2383</v>
      </c>
      <c r="C200" t="s">
        <v>166</v>
      </c>
      <c r="D200" t="s">
        <v>161</v>
      </c>
      <c r="E200">
        <v>250598</v>
      </c>
      <c r="F200">
        <v>0.70899999999999996</v>
      </c>
      <c r="G200">
        <v>2.7E-2</v>
      </c>
      <c r="H200">
        <v>3.2000000000000002E-3</v>
      </c>
      <c r="I200" s="74">
        <v>5.4000000000000002E-17</v>
      </c>
      <c r="J200" t="s">
        <v>2188</v>
      </c>
      <c r="K200" s="10"/>
      <c r="M200" s="10"/>
      <c r="O200" s="10"/>
      <c r="Y200" s="74"/>
    </row>
    <row r="201" spans="1:25" ht="15.75" customHeight="1">
      <c r="A201" t="s">
        <v>1116</v>
      </c>
      <c r="B201" t="s">
        <v>2384</v>
      </c>
      <c r="C201" t="s">
        <v>165</v>
      </c>
      <c r="D201" t="s">
        <v>161</v>
      </c>
      <c r="E201">
        <v>253118</v>
      </c>
      <c r="F201">
        <v>0.373</v>
      </c>
      <c r="G201">
        <v>1.6E-2</v>
      </c>
      <c r="H201">
        <v>2.8999999999999998E-3</v>
      </c>
      <c r="I201" s="74">
        <v>2.6000000000000001E-8</v>
      </c>
      <c r="J201" t="s">
        <v>2188</v>
      </c>
      <c r="K201" s="10"/>
      <c r="M201" s="10"/>
      <c r="O201" s="10"/>
      <c r="Y201" s="74"/>
    </row>
    <row r="202" spans="1:25" ht="15.75" customHeight="1">
      <c r="A202" t="s">
        <v>1118</v>
      </c>
      <c r="B202" t="s">
        <v>2385</v>
      </c>
      <c r="C202" t="s">
        <v>166</v>
      </c>
      <c r="D202" t="s">
        <v>161</v>
      </c>
      <c r="E202">
        <v>253140</v>
      </c>
      <c r="F202">
        <v>0.25</v>
      </c>
      <c r="G202">
        <v>1.9E-2</v>
      </c>
      <c r="H202">
        <v>3.3E-3</v>
      </c>
      <c r="I202" s="74">
        <v>2.1999999999999998E-9</v>
      </c>
      <c r="J202" t="s">
        <v>2188</v>
      </c>
      <c r="K202" s="10"/>
      <c r="M202" s="10"/>
      <c r="O202" s="10"/>
      <c r="Y202" s="74"/>
    </row>
    <row r="203" spans="1:25" ht="15.75" customHeight="1">
      <c r="A203" t="s">
        <v>1121</v>
      </c>
      <c r="B203" t="s">
        <v>2386</v>
      </c>
      <c r="C203" t="s">
        <v>162</v>
      </c>
      <c r="D203" t="s">
        <v>166</v>
      </c>
      <c r="E203">
        <v>253149</v>
      </c>
      <c r="F203">
        <v>0.217</v>
      </c>
      <c r="G203">
        <v>4.1000000000000002E-2</v>
      </c>
      <c r="H203">
        <v>3.3999999999999998E-3</v>
      </c>
      <c r="I203" s="74">
        <v>8.0000000000000004E-33</v>
      </c>
      <c r="J203" t="s">
        <v>2188</v>
      </c>
      <c r="K203" s="10"/>
      <c r="M203" s="10"/>
      <c r="O203" s="10"/>
      <c r="Y203" s="74"/>
    </row>
    <row r="204" spans="1:25" ht="15.75" customHeight="1">
      <c r="A204" t="s">
        <v>1126</v>
      </c>
      <c r="B204" t="s">
        <v>2387</v>
      </c>
      <c r="C204" t="s">
        <v>165</v>
      </c>
      <c r="D204" t="s">
        <v>161</v>
      </c>
      <c r="E204">
        <v>250720</v>
      </c>
      <c r="F204">
        <v>0.36699999999999999</v>
      </c>
      <c r="G204">
        <v>3.7999999999999999E-2</v>
      </c>
      <c r="H204">
        <v>3.0000000000000001E-3</v>
      </c>
      <c r="I204" s="74">
        <v>2.3999999999999999E-37</v>
      </c>
      <c r="J204" t="s">
        <v>2188</v>
      </c>
      <c r="K204" s="10"/>
      <c r="M204" s="10"/>
      <c r="O204" s="10"/>
      <c r="Y204" s="74"/>
    </row>
    <row r="205" spans="1:25" ht="15.75" customHeight="1">
      <c r="A205" t="s">
        <v>1130</v>
      </c>
      <c r="B205" t="s">
        <v>2388</v>
      </c>
      <c r="C205" t="s">
        <v>162</v>
      </c>
      <c r="D205" t="s">
        <v>166</v>
      </c>
      <c r="E205">
        <v>246668</v>
      </c>
      <c r="F205">
        <v>0.55800000000000005</v>
      </c>
      <c r="G205">
        <v>-1.7999999999999999E-2</v>
      </c>
      <c r="H205">
        <v>3.0999999999999999E-3</v>
      </c>
      <c r="I205" s="74">
        <v>8.5E-9</v>
      </c>
      <c r="J205" t="s">
        <v>2188</v>
      </c>
      <c r="K205" s="10"/>
      <c r="M205" s="10"/>
      <c r="O205" s="10"/>
      <c r="Y205" s="74"/>
    </row>
    <row r="206" spans="1:25" ht="15.75" customHeight="1">
      <c r="A206" t="s">
        <v>1131</v>
      </c>
      <c r="B206" t="s">
        <v>2389</v>
      </c>
      <c r="C206" t="s">
        <v>162</v>
      </c>
      <c r="D206" t="s">
        <v>166</v>
      </c>
      <c r="E206">
        <v>191456</v>
      </c>
      <c r="F206">
        <v>0.49099999999999999</v>
      </c>
      <c r="G206">
        <v>-2.9000000000000001E-2</v>
      </c>
      <c r="H206">
        <v>3.5999999999999999E-3</v>
      </c>
      <c r="I206" s="74">
        <v>4.1999999999999996E-15</v>
      </c>
      <c r="J206" t="s">
        <v>2188</v>
      </c>
      <c r="K206" s="10"/>
      <c r="M206" s="10"/>
      <c r="O206" s="10"/>
      <c r="Y206" s="74"/>
    </row>
    <row r="207" spans="1:25" ht="15.75" customHeight="1">
      <c r="A207" t="s">
        <v>1135</v>
      </c>
      <c r="B207" t="s">
        <v>2390</v>
      </c>
      <c r="C207" t="s">
        <v>166</v>
      </c>
      <c r="D207" t="s">
        <v>161</v>
      </c>
      <c r="E207">
        <v>252908</v>
      </c>
      <c r="F207">
        <v>0.67500000000000004</v>
      </c>
      <c r="G207">
        <v>2.8000000000000001E-2</v>
      </c>
      <c r="H207">
        <v>2.8999999999999998E-3</v>
      </c>
      <c r="I207" s="74">
        <v>3.7999999999999998E-21</v>
      </c>
      <c r="J207" t="s">
        <v>2188</v>
      </c>
      <c r="K207" s="10"/>
      <c r="M207" s="10"/>
      <c r="O207" s="10"/>
      <c r="Y207" s="74"/>
    </row>
    <row r="208" spans="1:25" ht="15.75" customHeight="1">
      <c r="A208" t="s">
        <v>1136</v>
      </c>
      <c r="B208" t="s">
        <v>2391</v>
      </c>
      <c r="C208" t="s">
        <v>165</v>
      </c>
      <c r="D208" t="s">
        <v>166</v>
      </c>
      <c r="E208">
        <v>250618</v>
      </c>
      <c r="F208">
        <v>0.49199999999999999</v>
      </c>
      <c r="G208">
        <v>1.9E-2</v>
      </c>
      <c r="H208">
        <v>3.0000000000000001E-3</v>
      </c>
      <c r="I208" s="74">
        <v>7.8000000000000002E-11</v>
      </c>
      <c r="J208" t="s">
        <v>2188</v>
      </c>
      <c r="K208" s="10"/>
      <c r="M208" s="10"/>
      <c r="O208" s="10"/>
      <c r="Y208" s="74"/>
    </row>
    <row r="209" spans="1:25" ht="15.75" customHeight="1">
      <c r="A209" t="s">
        <v>1140</v>
      </c>
      <c r="B209" t="s">
        <v>2392</v>
      </c>
      <c r="C209" t="s">
        <v>165</v>
      </c>
      <c r="D209" t="s">
        <v>161</v>
      </c>
      <c r="E209">
        <v>248054</v>
      </c>
      <c r="F209">
        <v>0.33300000000000002</v>
      </c>
      <c r="G209">
        <v>1.7999999999999999E-2</v>
      </c>
      <c r="H209">
        <v>3.3E-3</v>
      </c>
      <c r="I209" s="74">
        <v>3.1E-8</v>
      </c>
      <c r="J209" t="s">
        <v>2188</v>
      </c>
      <c r="K209" s="10"/>
      <c r="M209" s="10"/>
      <c r="O209" s="10"/>
      <c r="Y209" s="74"/>
    </row>
    <row r="210" spans="1:25" ht="15.75" customHeight="1">
      <c r="A210" t="s">
        <v>1142</v>
      </c>
      <c r="B210" t="s">
        <v>2393</v>
      </c>
      <c r="C210" t="s">
        <v>162</v>
      </c>
      <c r="D210" t="s">
        <v>166</v>
      </c>
      <c r="E210">
        <v>247539</v>
      </c>
      <c r="F210">
        <v>0.95799999999999996</v>
      </c>
      <c r="G210">
        <v>7.8E-2</v>
      </c>
      <c r="H210">
        <v>9.7999999999999997E-3</v>
      </c>
      <c r="I210" s="74">
        <v>2.6E-15</v>
      </c>
      <c r="J210" t="s">
        <v>2188</v>
      </c>
      <c r="K210" s="10"/>
      <c r="M210" s="10"/>
      <c r="O210" s="10"/>
      <c r="Y210" s="74"/>
    </row>
    <row r="211" spans="1:25" ht="15.75" customHeight="1">
      <c r="A211" t="s">
        <v>1143</v>
      </c>
      <c r="B211" t="s">
        <v>2394</v>
      </c>
      <c r="C211" t="s">
        <v>162</v>
      </c>
      <c r="D211" t="s">
        <v>166</v>
      </c>
      <c r="E211">
        <v>251376</v>
      </c>
      <c r="F211">
        <v>0.48299999999999998</v>
      </c>
      <c r="G211">
        <v>-1.7999999999999999E-2</v>
      </c>
      <c r="H211">
        <v>3.0000000000000001E-3</v>
      </c>
      <c r="I211" s="74">
        <v>2.1999999999999998E-9</v>
      </c>
      <c r="J211" t="s">
        <v>2188</v>
      </c>
      <c r="Y211" s="74"/>
    </row>
    <row r="212" spans="1:25" ht="15.75" customHeight="1">
      <c r="A212" t="s">
        <v>1144</v>
      </c>
      <c r="B212" t="s">
        <v>2395</v>
      </c>
      <c r="C212" t="s">
        <v>162</v>
      </c>
      <c r="D212" t="s">
        <v>166</v>
      </c>
      <c r="E212">
        <v>252062</v>
      </c>
      <c r="F212">
        <v>0.40699999999999997</v>
      </c>
      <c r="G212">
        <v>0.02</v>
      </c>
      <c r="H212">
        <v>3.0999999999999999E-3</v>
      </c>
      <c r="I212" s="74">
        <v>3.7000000000000001E-10</v>
      </c>
      <c r="J212" t="s">
        <v>2188</v>
      </c>
      <c r="Y212" s="74"/>
    </row>
    <row r="213" spans="1:25" ht="15.75" customHeight="1">
      <c r="A213" t="s">
        <v>1145</v>
      </c>
      <c r="B213" t="s">
        <v>2396</v>
      </c>
      <c r="C213" t="s">
        <v>162</v>
      </c>
      <c r="D213" t="s">
        <v>166</v>
      </c>
      <c r="E213">
        <v>253194</v>
      </c>
      <c r="F213">
        <v>0.112</v>
      </c>
      <c r="G213">
        <v>-3.4000000000000002E-2</v>
      </c>
      <c r="H213">
        <v>4.0000000000000001E-3</v>
      </c>
      <c r="I213" s="74">
        <v>2.0000000000000001E-17</v>
      </c>
      <c r="J213" t="s">
        <v>2188</v>
      </c>
      <c r="K213" s="10"/>
      <c r="M213" s="10"/>
      <c r="O213" s="10"/>
      <c r="Y213" s="74"/>
    </row>
    <row r="214" spans="1:25" ht="15.75" customHeight="1">
      <c r="A214" t="s">
        <v>1148</v>
      </c>
      <c r="B214" t="s">
        <v>2397</v>
      </c>
      <c r="C214" t="s">
        <v>165</v>
      </c>
      <c r="D214" t="s">
        <v>161</v>
      </c>
      <c r="E214">
        <v>251416</v>
      </c>
      <c r="F214">
        <v>0.85799999999999998</v>
      </c>
      <c r="G214">
        <v>-2.1999999999999999E-2</v>
      </c>
      <c r="H214">
        <v>4.1000000000000003E-3</v>
      </c>
      <c r="I214" s="74">
        <v>1.1999999999999999E-7</v>
      </c>
      <c r="J214" t="s">
        <v>2188</v>
      </c>
      <c r="K214" s="10"/>
      <c r="M214" s="10"/>
      <c r="O214" s="10"/>
      <c r="Y214" s="74"/>
    </row>
    <row r="215" spans="1:25" ht="15.75" customHeight="1">
      <c r="A215" t="s">
        <v>1150</v>
      </c>
      <c r="B215" t="s">
        <v>2398</v>
      </c>
      <c r="C215" t="s">
        <v>162</v>
      </c>
      <c r="D215" t="s">
        <v>166</v>
      </c>
      <c r="E215">
        <v>250827</v>
      </c>
      <c r="F215">
        <v>0.50900000000000001</v>
      </c>
      <c r="G215">
        <v>-1.9E-2</v>
      </c>
      <c r="H215">
        <v>3.0999999999999999E-3</v>
      </c>
      <c r="I215" s="74">
        <v>7.7999999999999999E-10</v>
      </c>
      <c r="J215" t="s">
        <v>2188</v>
      </c>
      <c r="K215" s="10"/>
      <c r="M215" s="10"/>
      <c r="O215" s="10"/>
      <c r="Y215" s="74"/>
    </row>
    <row r="216" spans="1:25" ht="15.75" customHeight="1">
      <c r="A216" t="s">
        <v>1152</v>
      </c>
      <c r="B216" t="s">
        <v>2399</v>
      </c>
      <c r="C216" t="s">
        <v>166</v>
      </c>
      <c r="D216" t="s">
        <v>161</v>
      </c>
      <c r="E216">
        <v>253064</v>
      </c>
      <c r="F216">
        <v>0.84199999999999997</v>
      </c>
      <c r="G216">
        <v>2.9000000000000001E-2</v>
      </c>
      <c r="H216">
        <v>4.1999999999999997E-3</v>
      </c>
      <c r="I216" s="74">
        <v>8.6999999999999997E-12</v>
      </c>
      <c r="J216" t="s">
        <v>2188</v>
      </c>
      <c r="K216" s="10"/>
      <c r="M216" s="10"/>
      <c r="O216" s="10"/>
      <c r="Y216" s="74"/>
    </row>
    <row r="217" spans="1:25" ht="15.75" customHeight="1">
      <c r="A217" t="s">
        <v>1153</v>
      </c>
      <c r="B217" t="s">
        <v>2400</v>
      </c>
      <c r="C217" t="s">
        <v>165</v>
      </c>
      <c r="D217" t="s">
        <v>161</v>
      </c>
      <c r="E217">
        <v>253074</v>
      </c>
      <c r="F217">
        <v>0.16700000000000001</v>
      </c>
      <c r="G217">
        <v>-2.7E-2</v>
      </c>
      <c r="H217">
        <v>4.1999999999999997E-3</v>
      </c>
      <c r="I217" s="74">
        <v>1.4000000000000001E-10</v>
      </c>
      <c r="J217" t="s">
        <v>2188</v>
      </c>
      <c r="Y217" s="74"/>
    </row>
    <row r="218" spans="1:25" ht="15.75" customHeight="1">
      <c r="A218" t="s">
        <v>1155</v>
      </c>
      <c r="B218" t="s">
        <v>2401</v>
      </c>
      <c r="C218" t="s">
        <v>166</v>
      </c>
      <c r="D218" t="s">
        <v>161</v>
      </c>
      <c r="E218">
        <v>252870</v>
      </c>
      <c r="F218">
        <v>0.47499999999999998</v>
      </c>
      <c r="G218">
        <v>-1.7000000000000001E-2</v>
      </c>
      <c r="H218">
        <v>2.8999999999999998E-3</v>
      </c>
      <c r="I218" s="74">
        <v>6.6000000000000004E-9</v>
      </c>
      <c r="J218" t="s">
        <v>2188</v>
      </c>
      <c r="K218" s="10"/>
      <c r="M218" s="10"/>
      <c r="O218" s="10"/>
      <c r="Y218" s="74"/>
    </row>
    <row r="219" spans="1:25" ht="15.75" customHeight="1">
      <c r="A219" t="s">
        <v>1156</v>
      </c>
      <c r="B219" t="s">
        <v>2402</v>
      </c>
      <c r="C219" t="s">
        <v>162</v>
      </c>
      <c r="D219" t="s">
        <v>166</v>
      </c>
      <c r="E219">
        <v>253091</v>
      </c>
      <c r="F219">
        <v>0.875</v>
      </c>
      <c r="G219">
        <v>-3.9E-2</v>
      </c>
      <c r="H219">
        <v>4.7999999999999996E-3</v>
      </c>
      <c r="I219" s="74">
        <v>3.1000000000000001E-16</v>
      </c>
      <c r="J219" t="s">
        <v>2188</v>
      </c>
      <c r="K219" s="10"/>
      <c r="M219" s="10"/>
      <c r="O219" s="10"/>
      <c r="Y219" s="74"/>
    </row>
    <row r="220" spans="1:25" ht="15.75" customHeight="1">
      <c r="A220" t="s">
        <v>1158</v>
      </c>
      <c r="B220" t="s">
        <v>2403</v>
      </c>
      <c r="C220" t="s">
        <v>165</v>
      </c>
      <c r="D220" t="s">
        <v>161</v>
      </c>
      <c r="E220">
        <v>252063</v>
      </c>
      <c r="F220">
        <v>0.58299999999999996</v>
      </c>
      <c r="G220">
        <v>1.6E-2</v>
      </c>
      <c r="H220">
        <v>2.8999999999999998E-3</v>
      </c>
      <c r="I220" s="74">
        <v>2.6000000000000001E-8</v>
      </c>
      <c r="J220" t="s">
        <v>2188</v>
      </c>
      <c r="K220" s="10"/>
      <c r="M220" s="10"/>
      <c r="O220" s="10"/>
      <c r="Y220" s="74"/>
    </row>
    <row r="221" spans="1:25" ht="15.75" customHeight="1">
      <c r="A221" t="s">
        <v>1161</v>
      </c>
      <c r="B221" t="s">
        <v>2404</v>
      </c>
      <c r="C221" t="s">
        <v>162</v>
      </c>
      <c r="D221" t="s">
        <v>166</v>
      </c>
      <c r="E221">
        <v>192497</v>
      </c>
      <c r="F221">
        <v>0.77500000000000002</v>
      </c>
      <c r="G221">
        <v>3.1E-2</v>
      </c>
      <c r="H221">
        <v>4.0000000000000001E-3</v>
      </c>
      <c r="I221" s="74">
        <v>1.7999999999999999E-14</v>
      </c>
      <c r="J221" t="s">
        <v>2188</v>
      </c>
      <c r="K221" s="10"/>
      <c r="M221" s="10"/>
      <c r="O221" s="10"/>
      <c r="Y221" s="74"/>
    </row>
    <row r="222" spans="1:25" ht="15.75" customHeight="1">
      <c r="A222" t="s">
        <v>1162</v>
      </c>
      <c r="B222" t="s">
        <v>2405</v>
      </c>
      <c r="C222" t="s">
        <v>165</v>
      </c>
      <c r="D222" t="s">
        <v>166</v>
      </c>
      <c r="E222">
        <v>250736</v>
      </c>
      <c r="F222">
        <v>0.16700000000000001</v>
      </c>
      <c r="G222">
        <v>2.3E-2</v>
      </c>
      <c r="H222">
        <v>3.8E-3</v>
      </c>
      <c r="I222" s="74">
        <v>2.0000000000000001E-9</v>
      </c>
      <c r="J222" t="s">
        <v>2188</v>
      </c>
      <c r="K222" s="10"/>
      <c r="M222" s="10"/>
      <c r="O222" s="10"/>
      <c r="Y222" s="74"/>
    </row>
    <row r="223" spans="1:25" ht="15.75" customHeight="1">
      <c r="A223" t="s">
        <v>1163</v>
      </c>
      <c r="B223" t="s">
        <v>2406</v>
      </c>
      <c r="C223" t="s">
        <v>165</v>
      </c>
      <c r="D223" t="s">
        <v>161</v>
      </c>
      <c r="E223">
        <v>253132</v>
      </c>
      <c r="F223">
        <v>0.75</v>
      </c>
      <c r="G223">
        <v>-2.1000000000000001E-2</v>
      </c>
      <c r="H223">
        <v>3.3999999999999998E-3</v>
      </c>
      <c r="I223" s="74">
        <v>9.2000000000000003E-10</v>
      </c>
      <c r="J223" t="s">
        <v>2188</v>
      </c>
      <c r="K223" s="10"/>
      <c r="M223" s="10"/>
      <c r="O223" s="10"/>
      <c r="Y223" s="74"/>
    </row>
    <row r="224" spans="1:25" ht="15.75" customHeight="1">
      <c r="A224" t="s">
        <v>1164</v>
      </c>
      <c r="B224" t="s">
        <v>2407</v>
      </c>
      <c r="C224" t="s">
        <v>162</v>
      </c>
      <c r="D224" t="s">
        <v>166</v>
      </c>
      <c r="E224">
        <v>253197</v>
      </c>
      <c r="F224">
        <v>0.317</v>
      </c>
      <c r="G224">
        <v>1.7000000000000001E-2</v>
      </c>
      <c r="H224">
        <v>3.0000000000000001E-3</v>
      </c>
      <c r="I224" s="74">
        <v>1.0999999999999999E-8</v>
      </c>
      <c r="J224" t="s">
        <v>2188</v>
      </c>
      <c r="K224" s="10"/>
      <c r="M224" s="10"/>
      <c r="O224" s="10"/>
      <c r="Y224" s="74"/>
    </row>
    <row r="225" spans="1:25" ht="15.75" customHeight="1">
      <c r="A225" t="s">
        <v>1167</v>
      </c>
      <c r="B225" t="s">
        <v>2408</v>
      </c>
      <c r="C225" t="s">
        <v>165</v>
      </c>
      <c r="D225" t="s">
        <v>162</v>
      </c>
      <c r="E225">
        <v>250735</v>
      </c>
      <c r="F225">
        <v>0.49199999999999999</v>
      </c>
      <c r="G225">
        <v>1.9E-2</v>
      </c>
      <c r="H225">
        <v>3.0000000000000001E-3</v>
      </c>
      <c r="I225" s="74">
        <v>4.0999999999999998E-10</v>
      </c>
      <c r="J225" t="s">
        <v>2188</v>
      </c>
      <c r="K225" s="10"/>
      <c r="M225" s="10"/>
      <c r="Y225" s="74"/>
    </row>
    <row r="226" spans="1:25" ht="15.75" customHeight="1">
      <c r="A226" t="s">
        <v>1169</v>
      </c>
      <c r="B226" t="s">
        <v>2409</v>
      </c>
      <c r="C226" t="s">
        <v>162</v>
      </c>
      <c r="D226" t="s">
        <v>166</v>
      </c>
      <c r="E226">
        <v>253233</v>
      </c>
      <c r="F226">
        <v>0.24099999999999999</v>
      </c>
      <c r="G226">
        <v>-2.1999999999999999E-2</v>
      </c>
      <c r="H226">
        <v>3.3999999999999998E-3</v>
      </c>
      <c r="I226" s="74">
        <v>2.8000000000000002E-10</v>
      </c>
      <c r="J226" t="s">
        <v>2188</v>
      </c>
      <c r="K226" s="10"/>
      <c r="M226" s="10"/>
      <c r="O226" s="10"/>
      <c r="Y226" s="74"/>
    </row>
    <row r="227" spans="1:25" ht="15.75" customHeight="1">
      <c r="A227" t="s">
        <v>1172</v>
      </c>
      <c r="B227" t="s">
        <v>2410</v>
      </c>
      <c r="C227" t="s">
        <v>165</v>
      </c>
      <c r="D227" t="s">
        <v>161</v>
      </c>
      <c r="E227">
        <v>253135</v>
      </c>
      <c r="F227">
        <v>0.34699999999999998</v>
      </c>
      <c r="G227">
        <v>-2.1000000000000001E-2</v>
      </c>
      <c r="H227">
        <v>3.0000000000000001E-3</v>
      </c>
      <c r="I227" s="74">
        <v>3.7E-12</v>
      </c>
      <c r="J227" t="s">
        <v>2188</v>
      </c>
      <c r="K227" s="10"/>
      <c r="M227" s="10"/>
      <c r="O227" s="10"/>
      <c r="Y227" s="74"/>
    </row>
    <row r="228" spans="1:25" ht="15.75" customHeight="1">
      <c r="A228" t="s">
        <v>1173</v>
      </c>
      <c r="B228" t="s">
        <v>2411</v>
      </c>
      <c r="C228" t="s">
        <v>165</v>
      </c>
      <c r="D228" t="s">
        <v>161</v>
      </c>
      <c r="E228">
        <v>253049</v>
      </c>
      <c r="F228">
        <v>0.56699999999999995</v>
      </c>
      <c r="G228">
        <v>2.7E-2</v>
      </c>
      <c r="H228">
        <v>2.8999999999999998E-3</v>
      </c>
      <c r="I228" s="74">
        <v>1.8999999999999999E-20</v>
      </c>
      <c r="J228" t="s">
        <v>2188</v>
      </c>
      <c r="K228" s="10"/>
      <c r="M228" s="10"/>
      <c r="O228" s="10"/>
      <c r="Y228" s="74"/>
    </row>
    <row r="229" spans="1:25" ht="15.75" customHeight="1">
      <c r="A229" t="s">
        <v>1175</v>
      </c>
      <c r="B229" t="s">
        <v>2412</v>
      </c>
      <c r="C229" t="s">
        <v>162</v>
      </c>
      <c r="D229" t="s">
        <v>161</v>
      </c>
      <c r="E229">
        <v>252836</v>
      </c>
      <c r="F229">
        <v>0.60799999999999998</v>
      </c>
      <c r="G229">
        <v>1.7000000000000001E-2</v>
      </c>
      <c r="H229">
        <v>3.0000000000000001E-3</v>
      </c>
      <c r="I229" s="74">
        <v>3.2999999999999998E-8</v>
      </c>
      <c r="J229" t="s">
        <v>2188</v>
      </c>
      <c r="Y229" s="74"/>
    </row>
    <row r="230" spans="1:25" ht="15.75" customHeight="1">
      <c r="A230" t="s">
        <v>1179</v>
      </c>
      <c r="B230" t="s">
        <v>2413</v>
      </c>
      <c r="C230" t="s">
        <v>166</v>
      </c>
      <c r="D230" t="s">
        <v>161</v>
      </c>
      <c r="E230">
        <v>252772</v>
      </c>
      <c r="F230">
        <v>0.68300000000000005</v>
      </c>
      <c r="G230">
        <v>-4.5999999999999999E-2</v>
      </c>
      <c r="H230">
        <v>3.3E-3</v>
      </c>
      <c r="I230" s="74">
        <v>1.3E-42</v>
      </c>
      <c r="J230" t="s">
        <v>2188</v>
      </c>
      <c r="Y230" s="74"/>
    </row>
    <row r="231" spans="1:25" ht="15.75" customHeight="1">
      <c r="A231" t="s">
        <v>1186</v>
      </c>
      <c r="B231" t="s">
        <v>2414</v>
      </c>
      <c r="C231" t="s">
        <v>165</v>
      </c>
      <c r="D231" t="s">
        <v>161</v>
      </c>
      <c r="E231">
        <v>252013</v>
      </c>
      <c r="F231">
        <v>0.22500000000000001</v>
      </c>
      <c r="G231">
        <v>2.9000000000000001E-2</v>
      </c>
      <c r="H231">
        <v>3.5000000000000001E-3</v>
      </c>
      <c r="I231" s="74">
        <v>2E-16</v>
      </c>
      <c r="J231" t="s">
        <v>2188</v>
      </c>
      <c r="K231" s="10"/>
      <c r="M231" s="10"/>
      <c r="O231" s="10"/>
      <c r="Y231" s="74"/>
    </row>
    <row r="232" spans="1:25" ht="15.75" customHeight="1">
      <c r="A232" t="s">
        <v>1189</v>
      </c>
      <c r="B232" t="s">
        <v>2415</v>
      </c>
      <c r="C232" t="s">
        <v>165</v>
      </c>
      <c r="D232" t="s">
        <v>166</v>
      </c>
      <c r="E232">
        <v>250570</v>
      </c>
      <c r="F232">
        <v>0.38300000000000001</v>
      </c>
      <c r="G232">
        <v>2.4E-2</v>
      </c>
      <c r="H232">
        <v>3.0999999999999999E-3</v>
      </c>
      <c r="I232" s="74">
        <v>5.1E-15</v>
      </c>
      <c r="J232" t="s">
        <v>2188</v>
      </c>
      <c r="K232" s="10"/>
      <c r="M232" s="10"/>
      <c r="O232" s="10"/>
      <c r="Y232" s="74"/>
    </row>
    <row r="233" spans="1:25" ht="15.75" customHeight="1">
      <c r="A233" t="s">
        <v>1190</v>
      </c>
      <c r="B233" t="s">
        <v>2416</v>
      </c>
      <c r="C233" t="s">
        <v>165</v>
      </c>
      <c r="D233" t="s">
        <v>162</v>
      </c>
      <c r="E233">
        <v>249947</v>
      </c>
      <c r="F233">
        <v>0.35299999999999998</v>
      </c>
      <c r="G233">
        <v>0.02</v>
      </c>
      <c r="H233">
        <v>3.0999999999999999E-3</v>
      </c>
      <c r="I233" s="74">
        <v>2.4E-10</v>
      </c>
      <c r="J233" t="s">
        <v>2188</v>
      </c>
      <c r="K233" s="10"/>
      <c r="M233" s="10"/>
      <c r="O233" s="10"/>
      <c r="Y233" s="74"/>
    </row>
    <row r="234" spans="1:25" ht="15.75" customHeight="1">
      <c r="A234" t="s">
        <v>1193</v>
      </c>
      <c r="B234" t="s">
        <v>2417</v>
      </c>
      <c r="C234" t="s">
        <v>162</v>
      </c>
      <c r="D234" t="s">
        <v>166</v>
      </c>
      <c r="E234">
        <v>247159</v>
      </c>
      <c r="F234">
        <v>0.19400000000000001</v>
      </c>
      <c r="G234">
        <v>-0.02</v>
      </c>
      <c r="H234">
        <v>3.8999999999999998E-3</v>
      </c>
      <c r="I234" s="74">
        <v>1.9000000000000001E-7</v>
      </c>
      <c r="J234" t="s">
        <v>2188</v>
      </c>
      <c r="K234" s="10"/>
      <c r="M234" s="10"/>
      <c r="O234" s="10"/>
      <c r="Y234" s="74"/>
    </row>
    <row r="235" spans="1:25" ht="15.75" customHeight="1">
      <c r="A235" t="s">
        <v>1194</v>
      </c>
      <c r="B235" t="s">
        <v>2418</v>
      </c>
      <c r="C235" t="s">
        <v>165</v>
      </c>
      <c r="D235" t="s">
        <v>161</v>
      </c>
      <c r="E235">
        <v>251266</v>
      </c>
      <c r="F235">
        <v>0.4</v>
      </c>
      <c r="G235">
        <v>-2.1000000000000001E-2</v>
      </c>
      <c r="H235">
        <v>2.8999999999999998E-3</v>
      </c>
      <c r="I235" s="74">
        <v>9.9000000000000002E-13</v>
      </c>
      <c r="J235" t="s">
        <v>2188</v>
      </c>
      <c r="M235" s="10"/>
      <c r="O235" s="10"/>
      <c r="Y235" s="74"/>
    </row>
    <row r="236" spans="1:25" ht="15.75" customHeight="1">
      <c r="A236" t="s">
        <v>1195</v>
      </c>
      <c r="B236" t="s">
        <v>2419</v>
      </c>
      <c r="C236" t="s">
        <v>165</v>
      </c>
      <c r="D236" t="s">
        <v>161</v>
      </c>
      <c r="E236">
        <v>253199</v>
      </c>
      <c r="F236">
        <v>0.33600000000000002</v>
      </c>
      <c r="G236">
        <v>3.2000000000000001E-2</v>
      </c>
      <c r="H236">
        <v>3.2000000000000002E-3</v>
      </c>
      <c r="I236" s="74">
        <v>7.5000000000000001E-24</v>
      </c>
      <c r="J236" t="s">
        <v>2188</v>
      </c>
      <c r="K236" s="10"/>
      <c r="M236" s="10"/>
      <c r="O236" s="10"/>
      <c r="Y236" s="74"/>
    </row>
    <row r="237" spans="1:25" ht="15.75" customHeight="1">
      <c r="A237" t="s">
        <v>1196</v>
      </c>
      <c r="B237" t="s">
        <v>2420</v>
      </c>
      <c r="C237" t="s">
        <v>162</v>
      </c>
      <c r="D237" t="s">
        <v>166</v>
      </c>
      <c r="E237">
        <v>252972</v>
      </c>
      <c r="F237">
        <v>0.32500000000000001</v>
      </c>
      <c r="G237">
        <v>-3.9E-2</v>
      </c>
      <c r="H237">
        <v>3.3E-3</v>
      </c>
      <c r="I237" s="74">
        <v>1.3999999999999999E-31</v>
      </c>
      <c r="J237" t="s">
        <v>2188</v>
      </c>
      <c r="K237" s="10"/>
      <c r="M237" s="10"/>
      <c r="O237" s="10"/>
      <c r="Y237" s="74"/>
    </row>
    <row r="238" spans="1:25" ht="15.75" customHeight="1">
      <c r="A238" t="s">
        <v>1197</v>
      </c>
      <c r="B238" t="s">
        <v>2421</v>
      </c>
      <c r="C238" t="s">
        <v>165</v>
      </c>
      <c r="D238" t="s">
        <v>161</v>
      </c>
      <c r="E238">
        <v>253095</v>
      </c>
      <c r="F238">
        <v>0.23699999999999999</v>
      </c>
      <c r="G238">
        <v>-5.8000000000000003E-2</v>
      </c>
      <c r="H238">
        <v>3.3E-3</v>
      </c>
      <c r="I238" s="74">
        <v>1.1E-69</v>
      </c>
      <c r="J238" t="s">
        <v>2188</v>
      </c>
      <c r="K238" s="10"/>
      <c r="M238" s="10"/>
      <c r="O238" s="10"/>
      <c r="Y238" s="74"/>
    </row>
    <row r="239" spans="1:25" ht="15.75" customHeight="1">
      <c r="A239" t="s">
        <v>1199</v>
      </c>
      <c r="B239" t="s">
        <v>2422</v>
      </c>
      <c r="C239" t="s">
        <v>165</v>
      </c>
      <c r="D239" t="s">
        <v>161</v>
      </c>
      <c r="E239">
        <v>251744</v>
      </c>
      <c r="F239">
        <v>0.61899999999999999</v>
      </c>
      <c r="G239">
        <v>1.7999999999999999E-2</v>
      </c>
      <c r="H239">
        <v>3.0000000000000001E-3</v>
      </c>
      <c r="I239" s="74">
        <v>4.2999999999999996E-9</v>
      </c>
      <c r="J239" t="s">
        <v>2188</v>
      </c>
      <c r="K239" s="10"/>
      <c r="M239" s="10"/>
      <c r="O239" s="10"/>
      <c r="Y239" s="74"/>
    </row>
    <row r="240" spans="1:25" ht="15.75" customHeight="1">
      <c r="A240" t="s">
        <v>1200</v>
      </c>
      <c r="B240" t="s">
        <v>2423</v>
      </c>
      <c r="C240" t="s">
        <v>165</v>
      </c>
      <c r="D240" t="s">
        <v>161</v>
      </c>
      <c r="E240">
        <v>232679</v>
      </c>
      <c r="F240">
        <v>0.14699999999999999</v>
      </c>
      <c r="G240">
        <v>-2.3E-2</v>
      </c>
      <c r="H240">
        <v>4.1999999999999997E-3</v>
      </c>
      <c r="I240" s="74">
        <v>3.8000000000000003E-8</v>
      </c>
      <c r="J240" t="s">
        <v>2188</v>
      </c>
      <c r="K240" s="10"/>
      <c r="M240" s="10"/>
      <c r="O240" s="10"/>
      <c r="Y240" s="74"/>
    </row>
    <row r="241" spans="1:25" ht="15.75" customHeight="1">
      <c r="A241" t="s">
        <v>1202</v>
      </c>
      <c r="B241" t="s">
        <v>2424</v>
      </c>
      <c r="C241" t="s">
        <v>162</v>
      </c>
      <c r="D241" t="s">
        <v>166</v>
      </c>
      <c r="E241">
        <v>252034</v>
      </c>
      <c r="F241">
        <v>0.627</v>
      </c>
      <c r="G241">
        <v>-4.2999999999999997E-2</v>
      </c>
      <c r="H241">
        <v>3.0999999999999999E-3</v>
      </c>
      <c r="I241" s="74">
        <v>1E-42</v>
      </c>
      <c r="J241" t="s">
        <v>2188</v>
      </c>
      <c r="K241" s="10"/>
      <c r="M241" s="10"/>
      <c r="O241" s="10"/>
      <c r="Y241" s="74"/>
    </row>
    <row r="242" spans="1:25" ht="15.75" customHeight="1">
      <c r="A242" t="s">
        <v>1203</v>
      </c>
      <c r="B242" t="s">
        <v>2425</v>
      </c>
      <c r="C242" t="s">
        <v>165</v>
      </c>
      <c r="D242" t="s">
        <v>162</v>
      </c>
      <c r="E242">
        <v>251094</v>
      </c>
      <c r="F242">
        <v>0.158</v>
      </c>
      <c r="G242">
        <v>-2.5999999999999999E-2</v>
      </c>
      <c r="H242">
        <v>3.7000000000000002E-3</v>
      </c>
      <c r="I242" s="74">
        <v>3.3000000000000001E-12</v>
      </c>
      <c r="J242" t="s">
        <v>2188</v>
      </c>
      <c r="K242" s="10"/>
      <c r="M242" s="10"/>
      <c r="O242" s="10"/>
      <c r="Y242" s="74"/>
    </row>
    <row r="243" spans="1:25" ht="15.75" customHeight="1">
      <c r="A243" t="s">
        <v>1204</v>
      </c>
      <c r="B243" t="s">
        <v>2426</v>
      </c>
      <c r="C243" t="s">
        <v>162</v>
      </c>
      <c r="D243" t="s">
        <v>166</v>
      </c>
      <c r="E243">
        <v>253224</v>
      </c>
      <c r="F243">
        <v>0.51700000000000002</v>
      </c>
      <c r="G243">
        <v>2.4E-2</v>
      </c>
      <c r="H243">
        <v>2.8999999999999998E-3</v>
      </c>
      <c r="I243" s="74">
        <v>1.5E-16</v>
      </c>
      <c r="J243" t="s">
        <v>2188</v>
      </c>
      <c r="K243" s="10"/>
      <c r="M243" s="10"/>
      <c r="O243" s="10"/>
      <c r="Y243" s="74"/>
    </row>
    <row r="244" spans="1:25" ht="15.75" customHeight="1">
      <c r="A244" t="s">
        <v>1207</v>
      </c>
      <c r="B244" t="s">
        <v>2427</v>
      </c>
      <c r="C244" t="s">
        <v>165</v>
      </c>
      <c r="D244" t="s">
        <v>161</v>
      </c>
      <c r="E244">
        <v>252971</v>
      </c>
      <c r="F244">
        <v>0.78300000000000003</v>
      </c>
      <c r="G244">
        <v>2.4E-2</v>
      </c>
      <c r="H244">
        <v>3.5999999999999999E-3</v>
      </c>
      <c r="I244" s="74">
        <v>5.8E-11</v>
      </c>
      <c r="J244" t="s">
        <v>2188</v>
      </c>
      <c r="K244" s="10"/>
      <c r="M244" s="10"/>
      <c r="O244" s="10"/>
      <c r="Y244" s="74"/>
    </row>
    <row r="245" spans="1:25" ht="15.75" customHeight="1">
      <c r="A245" t="s">
        <v>1208</v>
      </c>
      <c r="B245" t="s">
        <v>2428</v>
      </c>
      <c r="C245" t="s">
        <v>165</v>
      </c>
      <c r="D245" t="s">
        <v>161</v>
      </c>
      <c r="E245">
        <v>250612</v>
      </c>
      <c r="F245">
        <v>0.65300000000000002</v>
      </c>
      <c r="G245">
        <v>-0.03</v>
      </c>
      <c r="H245">
        <v>3.0999999999999999E-3</v>
      </c>
      <c r="I245" s="74">
        <v>1.9999999999999998E-21</v>
      </c>
      <c r="J245" t="s">
        <v>2188</v>
      </c>
      <c r="K245" s="10"/>
      <c r="M245" s="10"/>
      <c r="O245" s="10"/>
      <c r="Y245" s="74"/>
    </row>
    <row r="246" spans="1:25" ht="15.75" customHeight="1">
      <c r="A246" t="s">
        <v>1214</v>
      </c>
      <c r="B246" t="s">
        <v>2429</v>
      </c>
      <c r="C246" t="s">
        <v>162</v>
      </c>
      <c r="D246" t="s">
        <v>166</v>
      </c>
      <c r="E246">
        <v>251184</v>
      </c>
      <c r="F246">
        <v>0.90500000000000003</v>
      </c>
      <c r="G246">
        <v>-4.1000000000000002E-2</v>
      </c>
      <c r="H246">
        <v>5.7999999999999996E-3</v>
      </c>
      <c r="I246" s="74">
        <v>2.1999999999999999E-12</v>
      </c>
      <c r="J246" t="s">
        <v>2188</v>
      </c>
      <c r="K246" s="10"/>
      <c r="M246" s="10"/>
      <c r="O246" s="10"/>
      <c r="Y246" s="74"/>
    </row>
    <row r="247" spans="1:25" ht="15.75" customHeight="1">
      <c r="A247" t="s">
        <v>1220</v>
      </c>
      <c r="B247" t="s">
        <v>2430</v>
      </c>
      <c r="C247" t="s">
        <v>165</v>
      </c>
      <c r="D247" t="s">
        <v>161</v>
      </c>
      <c r="E247">
        <v>249678</v>
      </c>
      <c r="F247">
        <v>0.44900000000000001</v>
      </c>
      <c r="G247">
        <v>-2.1000000000000001E-2</v>
      </c>
      <c r="H247">
        <v>3.0000000000000001E-3</v>
      </c>
      <c r="I247" s="74">
        <v>5.6000000000000004E-12</v>
      </c>
      <c r="J247" t="s">
        <v>2188</v>
      </c>
      <c r="K247" s="10"/>
      <c r="M247" s="10"/>
      <c r="O247" s="10"/>
      <c r="Y247" s="74"/>
    </row>
    <row r="248" spans="1:25" ht="15.75" customHeight="1">
      <c r="A248" t="s">
        <v>1227</v>
      </c>
      <c r="B248" t="s">
        <v>2431</v>
      </c>
      <c r="C248" t="s">
        <v>166</v>
      </c>
      <c r="D248" t="s">
        <v>161</v>
      </c>
      <c r="E248">
        <v>247953</v>
      </c>
      <c r="F248">
        <v>0.375</v>
      </c>
      <c r="G248">
        <v>-1.7999999999999999E-2</v>
      </c>
      <c r="H248">
        <v>3.3E-3</v>
      </c>
      <c r="I248" s="74">
        <v>7.6000000000000006E-8</v>
      </c>
      <c r="J248" t="s">
        <v>2188</v>
      </c>
      <c r="K248" s="10"/>
      <c r="M248" s="10"/>
      <c r="O248" s="10"/>
      <c r="Y248" s="74"/>
    </row>
    <row r="249" spans="1:25" ht="15.75" customHeight="1">
      <c r="A249" t="s">
        <v>1232</v>
      </c>
      <c r="B249" t="s">
        <v>2432</v>
      </c>
      <c r="C249" t="s">
        <v>166</v>
      </c>
      <c r="D249" t="s">
        <v>161</v>
      </c>
      <c r="E249">
        <v>252979</v>
      </c>
      <c r="F249">
        <v>0.64200000000000002</v>
      </c>
      <c r="G249">
        <v>1.9E-2</v>
      </c>
      <c r="H249">
        <v>3.2000000000000002E-3</v>
      </c>
      <c r="I249" s="74">
        <v>1.3000000000000001E-9</v>
      </c>
      <c r="J249" t="s">
        <v>2188</v>
      </c>
      <c r="K249" s="10"/>
      <c r="M249" s="10"/>
      <c r="O249" s="10"/>
      <c r="Y249" s="74"/>
    </row>
    <row r="250" spans="1:25" ht="15.75" customHeight="1">
      <c r="A250" t="s">
        <v>1233</v>
      </c>
      <c r="B250" t="s">
        <v>2433</v>
      </c>
      <c r="C250" t="s">
        <v>166</v>
      </c>
      <c r="D250" t="s">
        <v>161</v>
      </c>
      <c r="E250">
        <v>253223</v>
      </c>
      <c r="F250">
        <v>0.51700000000000002</v>
      </c>
      <c r="G250">
        <v>2.3E-2</v>
      </c>
      <c r="H250">
        <v>2.8999999999999998E-3</v>
      </c>
      <c r="I250" s="74">
        <v>2.9999999999999998E-15</v>
      </c>
      <c r="J250" t="s">
        <v>2188</v>
      </c>
      <c r="K250" s="10"/>
      <c r="M250" s="10"/>
      <c r="O250" s="10"/>
      <c r="Y250" s="74"/>
    </row>
    <row r="251" spans="1:25" ht="15.75" customHeight="1">
      <c r="A251" t="s">
        <v>1234</v>
      </c>
      <c r="B251" t="s">
        <v>2434</v>
      </c>
      <c r="C251" t="s">
        <v>165</v>
      </c>
      <c r="D251" t="s">
        <v>161</v>
      </c>
      <c r="E251">
        <v>236483</v>
      </c>
      <c r="F251">
        <v>3.3000000000000002E-2</v>
      </c>
      <c r="G251">
        <v>-1.2E-2</v>
      </c>
      <c r="H251">
        <v>8.0000000000000002E-3</v>
      </c>
      <c r="I251">
        <v>0.13</v>
      </c>
      <c r="J251" t="s">
        <v>2188</v>
      </c>
      <c r="K251" s="10"/>
      <c r="M251" s="10"/>
      <c r="O251" s="10"/>
      <c r="Y251" s="74"/>
    </row>
    <row r="252" spans="1:25" ht="15.75" customHeight="1">
      <c r="A252" t="s">
        <v>1238</v>
      </c>
      <c r="B252" t="s">
        <v>2435</v>
      </c>
      <c r="C252" t="s">
        <v>165</v>
      </c>
      <c r="D252" t="s">
        <v>161</v>
      </c>
      <c r="E252">
        <v>253047</v>
      </c>
      <c r="F252">
        <v>0.40799999999999997</v>
      </c>
      <c r="G252">
        <v>2.7E-2</v>
      </c>
      <c r="H252">
        <v>2.8999999999999998E-3</v>
      </c>
      <c r="I252" s="74">
        <v>1.2000000000000001E-19</v>
      </c>
      <c r="J252" t="s">
        <v>2188</v>
      </c>
      <c r="Y252" s="74"/>
    </row>
    <row r="253" spans="1:25" ht="15.75" customHeight="1">
      <c r="A253" t="s">
        <v>1239</v>
      </c>
      <c r="B253" t="s">
        <v>2436</v>
      </c>
      <c r="C253" t="s">
        <v>162</v>
      </c>
      <c r="D253" t="s">
        <v>166</v>
      </c>
      <c r="E253">
        <v>252295</v>
      </c>
      <c r="F253">
        <v>0.47499999999999998</v>
      </c>
      <c r="G253">
        <v>-1.6E-2</v>
      </c>
      <c r="H253">
        <v>2.8999999999999998E-3</v>
      </c>
      <c r="I253" s="74">
        <v>4.8E-8</v>
      </c>
      <c r="J253" t="s">
        <v>2188</v>
      </c>
      <c r="K253" s="10"/>
      <c r="M253" s="10"/>
      <c r="O253" s="10"/>
    </row>
    <row r="254" spans="1:25" ht="15.75" customHeight="1">
      <c r="A254" t="s">
        <v>1240</v>
      </c>
      <c r="B254" t="s">
        <v>2437</v>
      </c>
      <c r="C254" t="s">
        <v>165</v>
      </c>
      <c r="D254" t="s">
        <v>161</v>
      </c>
      <c r="E254">
        <v>252818</v>
      </c>
      <c r="F254">
        <v>0.73299999999999998</v>
      </c>
      <c r="G254">
        <v>-2.7E-2</v>
      </c>
      <c r="H254">
        <v>3.3E-3</v>
      </c>
      <c r="I254" s="74">
        <v>2.7E-16</v>
      </c>
      <c r="J254" t="s">
        <v>2188</v>
      </c>
      <c r="K254" s="10"/>
      <c r="M254" s="10"/>
      <c r="O254" s="10"/>
      <c r="Y254" s="74"/>
    </row>
    <row r="255" spans="1:25" ht="15.75" customHeight="1">
      <c r="A255" t="s">
        <v>1241</v>
      </c>
      <c r="B255" t="s">
        <v>2438</v>
      </c>
      <c r="C255" t="s">
        <v>166</v>
      </c>
      <c r="D255" t="s">
        <v>161</v>
      </c>
      <c r="E255">
        <v>252932</v>
      </c>
      <c r="F255">
        <v>0.40799999999999997</v>
      </c>
      <c r="G255">
        <v>-2.1000000000000001E-2</v>
      </c>
      <c r="H255">
        <v>3.0000000000000001E-3</v>
      </c>
      <c r="I255" s="74">
        <v>1.5000000000000001E-12</v>
      </c>
      <c r="J255" t="s">
        <v>2188</v>
      </c>
      <c r="K255" s="10"/>
      <c r="M255" s="10"/>
      <c r="O255" s="10"/>
      <c r="Y255" s="74"/>
    </row>
    <row r="256" spans="1:25" ht="15.75" customHeight="1">
      <c r="A256" t="s">
        <v>1242</v>
      </c>
      <c r="B256" t="s">
        <v>2439</v>
      </c>
      <c r="C256" t="s">
        <v>162</v>
      </c>
      <c r="D256" t="s">
        <v>166</v>
      </c>
      <c r="E256">
        <v>251905</v>
      </c>
      <c r="F256">
        <v>0.67500000000000004</v>
      </c>
      <c r="G256">
        <v>-2.4E-2</v>
      </c>
      <c r="H256">
        <v>3.3E-3</v>
      </c>
      <c r="I256" s="74">
        <v>7.0000000000000005E-13</v>
      </c>
      <c r="J256" t="s">
        <v>2188</v>
      </c>
      <c r="K256" s="10"/>
      <c r="M256" s="10"/>
      <c r="O256" s="10"/>
      <c r="Y256" s="74"/>
    </row>
    <row r="257" spans="1:25" ht="15.75" customHeight="1">
      <c r="A257" t="s">
        <v>1245</v>
      </c>
      <c r="B257" t="s">
        <v>2440</v>
      </c>
      <c r="C257" t="s">
        <v>165</v>
      </c>
      <c r="D257" t="s">
        <v>166</v>
      </c>
      <c r="E257">
        <v>253125</v>
      </c>
      <c r="F257">
        <v>0.20799999999999999</v>
      </c>
      <c r="G257">
        <v>-2.1000000000000001E-2</v>
      </c>
      <c r="H257">
        <v>3.5000000000000001E-3</v>
      </c>
      <c r="I257" s="74">
        <v>1.6999999999999999E-9</v>
      </c>
      <c r="J257" t="s">
        <v>2188</v>
      </c>
      <c r="Y257" s="74"/>
    </row>
    <row r="258" spans="1:25" ht="15.75" customHeight="1">
      <c r="A258" t="s">
        <v>1247</v>
      </c>
      <c r="B258" t="s">
        <v>2441</v>
      </c>
      <c r="C258" t="s">
        <v>162</v>
      </c>
      <c r="D258" t="s">
        <v>166</v>
      </c>
      <c r="E258">
        <v>240371</v>
      </c>
      <c r="F258">
        <v>0.11</v>
      </c>
      <c r="G258">
        <v>0.03</v>
      </c>
      <c r="H258">
        <v>4.5999999999999999E-3</v>
      </c>
      <c r="I258" s="74">
        <v>9.4999999999999995E-11</v>
      </c>
      <c r="J258" t="s">
        <v>2188</v>
      </c>
      <c r="K258" s="10"/>
      <c r="M258" s="10"/>
      <c r="O258" s="10"/>
      <c r="Y258" s="74"/>
    </row>
    <row r="259" spans="1:25" ht="15.75" customHeight="1">
      <c r="A259" t="s">
        <v>1249</v>
      </c>
      <c r="B259" t="s">
        <v>2442</v>
      </c>
      <c r="C259" t="s">
        <v>162</v>
      </c>
      <c r="D259" t="s">
        <v>166</v>
      </c>
      <c r="E259">
        <v>250933</v>
      </c>
      <c r="F259">
        <v>0.55800000000000005</v>
      </c>
      <c r="G259">
        <v>-2.1999999999999999E-2</v>
      </c>
      <c r="H259">
        <v>3.0000000000000001E-3</v>
      </c>
      <c r="I259" s="74">
        <v>8.3999999999999995E-13</v>
      </c>
      <c r="J259" t="s">
        <v>2188</v>
      </c>
      <c r="K259" s="10"/>
      <c r="M259" s="10"/>
      <c r="O259" s="10"/>
      <c r="Y259" s="74"/>
    </row>
    <row r="260" spans="1:25" ht="15.75" customHeight="1">
      <c r="A260" t="s">
        <v>1250</v>
      </c>
      <c r="B260" t="s">
        <v>2443</v>
      </c>
      <c r="C260" t="s">
        <v>162</v>
      </c>
      <c r="D260" t="s">
        <v>166</v>
      </c>
      <c r="E260">
        <v>253192</v>
      </c>
      <c r="F260">
        <v>0.317</v>
      </c>
      <c r="G260">
        <v>2.1999999999999999E-2</v>
      </c>
      <c r="H260">
        <v>3.0999999999999999E-3</v>
      </c>
      <c r="I260" s="74">
        <v>2.4999999999999998E-12</v>
      </c>
      <c r="J260" t="s">
        <v>2188</v>
      </c>
      <c r="K260" s="10"/>
      <c r="M260" s="10"/>
      <c r="O260" s="10"/>
      <c r="Y260" s="74"/>
    </row>
    <row r="261" spans="1:25" ht="15.75" customHeight="1">
      <c r="A261" t="s">
        <v>1253</v>
      </c>
      <c r="B261" t="s">
        <v>2444</v>
      </c>
      <c r="C261" t="s">
        <v>162</v>
      </c>
      <c r="D261" t="s">
        <v>161</v>
      </c>
      <c r="E261">
        <v>252710</v>
      </c>
      <c r="F261">
        <v>0.48299999999999998</v>
      </c>
      <c r="G261">
        <v>-1.6E-2</v>
      </c>
      <c r="H261">
        <v>2.8999999999999998E-3</v>
      </c>
      <c r="I261" s="74">
        <v>4.0000000000000001E-8</v>
      </c>
      <c r="J261" t="s">
        <v>2188</v>
      </c>
      <c r="K261" s="10"/>
      <c r="M261" s="10"/>
      <c r="O261" s="10"/>
      <c r="Y261" s="74"/>
    </row>
    <row r="262" spans="1:25" ht="15.75" customHeight="1">
      <c r="A262" t="s">
        <v>1254</v>
      </c>
      <c r="B262" t="s">
        <v>2445</v>
      </c>
      <c r="C262" t="s">
        <v>165</v>
      </c>
      <c r="D262" t="s">
        <v>166</v>
      </c>
      <c r="E262">
        <v>235622</v>
      </c>
      <c r="F262">
        <v>0.39200000000000002</v>
      </c>
      <c r="G262">
        <v>-2.4E-2</v>
      </c>
      <c r="H262">
        <v>3.3E-3</v>
      </c>
      <c r="I262" s="74">
        <v>4.7000000000000002E-13</v>
      </c>
      <c r="J262" t="s">
        <v>2188</v>
      </c>
      <c r="K262" s="10"/>
      <c r="M262" s="10"/>
      <c r="O262" s="10"/>
      <c r="Y262" s="74"/>
    </row>
    <row r="263" spans="1:25" ht="15.75" customHeight="1">
      <c r="A263" t="s">
        <v>1255</v>
      </c>
      <c r="B263" t="s">
        <v>2446</v>
      </c>
      <c r="C263" t="s">
        <v>162</v>
      </c>
      <c r="D263" t="s">
        <v>166</v>
      </c>
      <c r="E263">
        <v>253047</v>
      </c>
      <c r="F263">
        <v>0.81699999999999995</v>
      </c>
      <c r="G263">
        <v>2.1000000000000001E-2</v>
      </c>
      <c r="H263">
        <v>3.5000000000000001E-3</v>
      </c>
      <c r="I263" s="74">
        <v>2.2999999999999999E-9</v>
      </c>
      <c r="J263" t="s">
        <v>2188</v>
      </c>
      <c r="K263" s="10"/>
      <c r="M263" s="10"/>
      <c r="O263" s="10"/>
      <c r="Y263" s="74"/>
    </row>
    <row r="264" spans="1:25" ht="15.75" customHeight="1">
      <c r="A264" t="s">
        <v>1257</v>
      </c>
      <c r="B264" t="s">
        <v>2447</v>
      </c>
      <c r="C264" t="s">
        <v>162</v>
      </c>
      <c r="D264" t="s">
        <v>166</v>
      </c>
      <c r="E264">
        <v>247899</v>
      </c>
      <c r="F264">
        <v>0.44900000000000001</v>
      </c>
      <c r="G264">
        <v>2.7E-2</v>
      </c>
      <c r="H264">
        <v>3.0999999999999999E-3</v>
      </c>
      <c r="I264" s="74">
        <v>2.6E-18</v>
      </c>
      <c r="J264" t="s">
        <v>2188</v>
      </c>
      <c r="K264" s="10"/>
      <c r="M264" s="10"/>
      <c r="O264" s="10"/>
      <c r="Y264" s="74"/>
    </row>
    <row r="265" spans="1:25" ht="15.75" customHeight="1">
      <c r="A265" t="s">
        <v>1258</v>
      </c>
      <c r="B265" t="s">
        <v>2448</v>
      </c>
      <c r="C265" t="s">
        <v>165</v>
      </c>
      <c r="D265" t="s">
        <v>162</v>
      </c>
      <c r="E265">
        <v>253212</v>
      </c>
      <c r="F265">
        <v>8.3000000000000004E-2</v>
      </c>
      <c r="G265">
        <v>3.4000000000000002E-2</v>
      </c>
      <c r="H265">
        <v>5.4000000000000003E-3</v>
      </c>
      <c r="I265" s="74">
        <v>2.5000000000000002E-10</v>
      </c>
      <c r="J265" t="s">
        <v>2188</v>
      </c>
      <c r="K265" s="10"/>
      <c r="M265" s="10"/>
      <c r="O265" s="10"/>
      <c r="Y265" s="74"/>
    </row>
    <row r="266" spans="1:25" ht="15.75" customHeight="1">
      <c r="A266" t="s">
        <v>1271</v>
      </c>
      <c r="B266" t="s">
        <v>2449</v>
      </c>
      <c r="C266" t="s">
        <v>165</v>
      </c>
      <c r="D266" t="s">
        <v>166</v>
      </c>
      <c r="E266">
        <v>249363</v>
      </c>
      <c r="F266">
        <v>0.16700000000000001</v>
      </c>
      <c r="G266">
        <v>2.4E-2</v>
      </c>
      <c r="H266">
        <v>4.0000000000000001E-3</v>
      </c>
      <c r="I266" s="74">
        <v>2.1999999999999998E-9</v>
      </c>
      <c r="J266" t="s">
        <v>2188</v>
      </c>
      <c r="K266" s="10"/>
      <c r="M266" s="10"/>
      <c r="O266" s="10"/>
      <c r="Y266" s="74"/>
    </row>
    <row r="267" spans="1:25" ht="15.75" customHeight="1">
      <c r="A267" t="s">
        <v>1272</v>
      </c>
      <c r="B267" t="s">
        <v>2450</v>
      </c>
      <c r="C267" t="s">
        <v>165</v>
      </c>
      <c r="D267" t="s">
        <v>161</v>
      </c>
      <c r="E267">
        <v>236696</v>
      </c>
      <c r="F267">
        <v>0.1</v>
      </c>
      <c r="G267">
        <v>-3.7999999999999999E-2</v>
      </c>
      <c r="H267">
        <v>5.0000000000000001E-3</v>
      </c>
      <c r="I267" s="74">
        <v>4.4999999999999998E-14</v>
      </c>
      <c r="J267" t="s">
        <v>2188</v>
      </c>
      <c r="K267" s="10"/>
      <c r="M267" s="10"/>
      <c r="O267" s="10"/>
      <c r="Y267" s="74"/>
    </row>
    <row r="268" spans="1:25" ht="15.75" customHeight="1">
      <c r="A268" t="s">
        <v>1273</v>
      </c>
      <c r="B268" t="s">
        <v>2451</v>
      </c>
      <c r="C268" t="s">
        <v>165</v>
      </c>
      <c r="D268" t="s">
        <v>161</v>
      </c>
      <c r="E268">
        <v>245092</v>
      </c>
      <c r="F268">
        <v>0.66700000000000004</v>
      </c>
      <c r="G268">
        <v>-2.7E-2</v>
      </c>
      <c r="H268">
        <v>3.3E-3</v>
      </c>
      <c r="I268" s="74">
        <v>1.7E-16</v>
      </c>
      <c r="J268" t="s">
        <v>2188</v>
      </c>
      <c r="K268" s="10"/>
      <c r="M268" s="10"/>
      <c r="O268" s="10"/>
      <c r="Y268" s="74"/>
    </row>
    <row r="269" spans="1:25" ht="15.75" customHeight="1">
      <c r="A269" t="s">
        <v>1276</v>
      </c>
      <c r="B269" t="s">
        <v>2452</v>
      </c>
      <c r="C269" t="s">
        <v>165</v>
      </c>
      <c r="D269" t="s">
        <v>161</v>
      </c>
      <c r="E269">
        <v>133321</v>
      </c>
      <c r="F269">
        <v>8.0000000000000002E-3</v>
      </c>
      <c r="G269">
        <v>0.19</v>
      </c>
      <c r="H269">
        <v>2.8000000000000001E-2</v>
      </c>
      <c r="I269" s="74">
        <v>9.9999999999999994E-12</v>
      </c>
      <c r="J269" t="s">
        <v>2188</v>
      </c>
      <c r="K269" s="10"/>
      <c r="M269" s="10"/>
      <c r="O269" s="10"/>
      <c r="Y269" s="74"/>
    </row>
    <row r="270" spans="1:25" ht="15.75" customHeight="1">
      <c r="A270" t="s">
        <v>1278</v>
      </c>
      <c r="B270" t="s">
        <v>2453</v>
      </c>
      <c r="C270" t="s">
        <v>165</v>
      </c>
      <c r="D270" t="s">
        <v>161</v>
      </c>
      <c r="E270">
        <v>251042</v>
      </c>
      <c r="F270">
        <v>0.05</v>
      </c>
      <c r="G270">
        <v>4.5999999999999999E-2</v>
      </c>
      <c r="H270">
        <v>7.1000000000000004E-3</v>
      </c>
      <c r="I270" s="74">
        <v>1.2999999999999999E-10</v>
      </c>
      <c r="J270" t="s">
        <v>2188</v>
      </c>
      <c r="K270" s="10"/>
      <c r="M270" s="10"/>
      <c r="O270" s="10"/>
      <c r="Y270" s="74"/>
    </row>
    <row r="271" spans="1:25" ht="15.75" customHeight="1">
      <c r="A271" t="s">
        <v>1279</v>
      </c>
      <c r="B271" t="s">
        <v>2454</v>
      </c>
      <c r="C271" t="s">
        <v>162</v>
      </c>
      <c r="D271" t="s">
        <v>166</v>
      </c>
      <c r="E271">
        <v>241931</v>
      </c>
      <c r="F271">
        <v>0.8</v>
      </c>
      <c r="G271">
        <v>2.9000000000000001E-2</v>
      </c>
      <c r="H271">
        <v>4.1000000000000003E-3</v>
      </c>
      <c r="I271" s="74">
        <v>2.2999999999999999E-12</v>
      </c>
      <c r="J271" t="s">
        <v>2188</v>
      </c>
      <c r="K271" s="10"/>
      <c r="M271" s="10"/>
      <c r="O271" s="10"/>
      <c r="Y271" s="74"/>
    </row>
    <row r="272" spans="1:25" ht="15.75" customHeight="1">
      <c r="A272" t="s">
        <v>1280</v>
      </c>
      <c r="B272" t="s">
        <v>2455</v>
      </c>
      <c r="C272" t="s">
        <v>165</v>
      </c>
      <c r="D272" t="s">
        <v>161</v>
      </c>
      <c r="E272">
        <v>252188</v>
      </c>
      <c r="F272">
        <v>0.46700000000000003</v>
      </c>
      <c r="G272">
        <v>1.9E-2</v>
      </c>
      <c r="H272">
        <v>2.8999999999999998E-3</v>
      </c>
      <c r="I272" s="74">
        <v>1.5E-10</v>
      </c>
      <c r="J272" t="s">
        <v>2188</v>
      </c>
      <c r="Y272" s="74"/>
    </row>
    <row r="273" spans="1:25" ht="15.75" customHeight="1">
      <c r="A273" t="s">
        <v>1281</v>
      </c>
      <c r="B273" t="s">
        <v>2456</v>
      </c>
      <c r="C273" t="s">
        <v>165</v>
      </c>
      <c r="D273" t="s">
        <v>161</v>
      </c>
      <c r="E273">
        <v>253226</v>
      </c>
      <c r="F273">
        <v>0.88100000000000001</v>
      </c>
      <c r="G273">
        <v>3.5999999999999997E-2</v>
      </c>
      <c r="H273">
        <v>4.4999999999999997E-3</v>
      </c>
      <c r="I273" s="74">
        <v>1.4999999999999999E-15</v>
      </c>
      <c r="J273" t="s">
        <v>2188</v>
      </c>
      <c r="K273" s="10"/>
      <c r="M273" s="10"/>
      <c r="O273" s="10"/>
      <c r="Y273" s="74"/>
    </row>
    <row r="274" spans="1:25" ht="15.75" customHeight="1">
      <c r="A274" t="s">
        <v>1282</v>
      </c>
      <c r="B274" t="s">
        <v>2457</v>
      </c>
      <c r="C274" t="s">
        <v>166</v>
      </c>
      <c r="D274" t="s">
        <v>161</v>
      </c>
      <c r="E274">
        <v>252896</v>
      </c>
      <c r="F274">
        <v>0.59299999999999997</v>
      </c>
      <c r="G274">
        <v>2.5999999999999999E-2</v>
      </c>
      <c r="H274">
        <v>2.8999999999999998E-3</v>
      </c>
      <c r="I274" s="74">
        <v>2.8E-19</v>
      </c>
      <c r="J274" t="s">
        <v>2188</v>
      </c>
      <c r="K274" s="10"/>
      <c r="M274" s="10"/>
      <c r="O274" s="10"/>
      <c r="Y274" s="74"/>
    </row>
    <row r="275" spans="1:25" ht="15.75" customHeight="1">
      <c r="A275" t="s">
        <v>1283</v>
      </c>
      <c r="B275" t="s">
        <v>2458</v>
      </c>
      <c r="C275" t="s">
        <v>165</v>
      </c>
      <c r="D275" t="s">
        <v>166</v>
      </c>
      <c r="E275">
        <v>253208</v>
      </c>
      <c r="F275">
        <v>0.24199999999999999</v>
      </c>
      <c r="G275">
        <v>-0.02</v>
      </c>
      <c r="H275">
        <v>3.2000000000000002E-3</v>
      </c>
      <c r="I275" s="74">
        <v>8.3999999999999999E-10</v>
      </c>
      <c r="J275" t="s">
        <v>2188</v>
      </c>
      <c r="K275" s="10"/>
      <c r="M275" s="10"/>
      <c r="O275" s="10"/>
      <c r="Y275" s="74"/>
    </row>
    <row r="276" spans="1:25" ht="15.75" customHeight="1">
      <c r="A276" t="s">
        <v>1284</v>
      </c>
      <c r="B276" t="s">
        <v>2459</v>
      </c>
      <c r="C276" t="s">
        <v>165</v>
      </c>
      <c r="D276" t="s">
        <v>161</v>
      </c>
      <c r="E276">
        <v>252840</v>
      </c>
      <c r="F276">
        <v>0.36699999999999999</v>
      </c>
      <c r="G276">
        <v>0.02</v>
      </c>
      <c r="H276">
        <v>3.3E-3</v>
      </c>
      <c r="I276" s="74">
        <v>2.6000000000000001E-9</v>
      </c>
      <c r="J276" t="s">
        <v>2188</v>
      </c>
      <c r="K276" s="10"/>
      <c r="M276" s="10"/>
      <c r="O276" s="10"/>
      <c r="Y276" s="74"/>
    </row>
    <row r="277" spans="1:25" ht="15.75" customHeight="1">
      <c r="A277" t="s">
        <v>1285</v>
      </c>
      <c r="B277" t="s">
        <v>2460</v>
      </c>
      <c r="C277" t="s">
        <v>162</v>
      </c>
      <c r="D277" t="s">
        <v>166</v>
      </c>
      <c r="E277">
        <v>230828</v>
      </c>
      <c r="F277">
        <v>0.14399999999999999</v>
      </c>
      <c r="G277">
        <v>3.1E-2</v>
      </c>
      <c r="H277">
        <v>4.7999999999999996E-3</v>
      </c>
      <c r="I277" s="74">
        <v>7.4000000000000003E-11</v>
      </c>
      <c r="J277" t="s">
        <v>2188</v>
      </c>
      <c r="K277" s="10"/>
      <c r="M277" s="10"/>
      <c r="O277" s="10"/>
      <c r="Y277" s="74"/>
    </row>
    <row r="278" spans="1:25" ht="15.75" customHeight="1">
      <c r="A278" t="s">
        <v>1287</v>
      </c>
      <c r="B278" t="s">
        <v>2461</v>
      </c>
      <c r="C278" t="s">
        <v>166</v>
      </c>
      <c r="D278" t="s">
        <v>161</v>
      </c>
      <c r="E278">
        <v>252093</v>
      </c>
      <c r="F278">
        <v>0.55900000000000005</v>
      </c>
      <c r="G278">
        <v>-0.02</v>
      </c>
      <c r="H278">
        <v>3.0000000000000001E-3</v>
      </c>
      <c r="I278" s="74">
        <v>1.0999999999999999E-10</v>
      </c>
      <c r="J278" t="s">
        <v>2188</v>
      </c>
      <c r="K278" s="10"/>
      <c r="M278" s="10"/>
      <c r="O278" s="10"/>
      <c r="Y278" s="74"/>
    </row>
    <row r="279" spans="1:25" ht="15.75" customHeight="1">
      <c r="A279" t="s">
        <v>1288</v>
      </c>
      <c r="B279" t="s">
        <v>2462</v>
      </c>
      <c r="C279" t="s">
        <v>165</v>
      </c>
      <c r="D279" t="s">
        <v>161</v>
      </c>
      <c r="E279">
        <v>252075</v>
      </c>
      <c r="F279">
        <v>0.68300000000000005</v>
      </c>
      <c r="G279">
        <v>-3.5000000000000003E-2</v>
      </c>
      <c r="H279">
        <v>3.0999999999999999E-3</v>
      </c>
      <c r="I279" s="74">
        <v>4.4999999999999997E-30</v>
      </c>
      <c r="J279" t="s">
        <v>2188</v>
      </c>
      <c r="K279" s="10"/>
      <c r="M279" s="10"/>
      <c r="O279" s="10"/>
      <c r="Y279" s="74"/>
    </row>
    <row r="280" spans="1:25" ht="15.75" customHeight="1">
      <c r="A280" t="s">
        <v>1291</v>
      </c>
      <c r="B280" t="s">
        <v>2463</v>
      </c>
      <c r="C280" t="s">
        <v>162</v>
      </c>
      <c r="D280" t="s">
        <v>166</v>
      </c>
      <c r="E280">
        <v>245743</v>
      </c>
      <c r="F280">
        <v>0.45</v>
      </c>
      <c r="G280">
        <v>3.3000000000000002E-2</v>
      </c>
      <c r="H280">
        <v>3.0000000000000001E-3</v>
      </c>
      <c r="I280" s="74">
        <v>8.6E-28</v>
      </c>
      <c r="J280" t="s">
        <v>2188</v>
      </c>
      <c r="K280" s="10"/>
      <c r="M280" s="10"/>
      <c r="O280" s="10"/>
      <c r="Y280" s="74"/>
    </row>
    <row r="281" spans="1:25" ht="15.75" customHeight="1">
      <c r="A281" t="s">
        <v>1293</v>
      </c>
      <c r="B281" t="s">
        <v>2464</v>
      </c>
      <c r="C281" t="s">
        <v>162</v>
      </c>
      <c r="D281" t="s">
        <v>166</v>
      </c>
      <c r="E281">
        <v>250893</v>
      </c>
      <c r="F281">
        <v>0.25</v>
      </c>
      <c r="G281">
        <v>-2.5000000000000001E-2</v>
      </c>
      <c r="H281">
        <v>3.3E-3</v>
      </c>
      <c r="I281" s="74">
        <v>2.6999999999999999E-14</v>
      </c>
      <c r="J281" t="s">
        <v>2188</v>
      </c>
      <c r="K281" s="10"/>
      <c r="M281" s="10"/>
      <c r="O281" s="10"/>
      <c r="Y281" s="74"/>
    </row>
    <row r="282" spans="1:25" ht="15.75" customHeight="1">
      <c r="A282" t="s">
        <v>1294</v>
      </c>
      <c r="B282" t="s">
        <v>2465</v>
      </c>
      <c r="C282" t="s">
        <v>166</v>
      </c>
      <c r="D282" t="s">
        <v>161</v>
      </c>
      <c r="E282">
        <v>251477</v>
      </c>
      <c r="F282">
        <v>0.4</v>
      </c>
      <c r="G282">
        <v>1.7999999999999999E-2</v>
      </c>
      <c r="H282">
        <v>3.2000000000000002E-3</v>
      </c>
      <c r="I282" s="74">
        <v>7.4999999999999993E-9</v>
      </c>
      <c r="J282" t="s">
        <v>2188</v>
      </c>
      <c r="K282" s="10"/>
      <c r="M282" s="10"/>
      <c r="O282" s="10"/>
      <c r="Y282" s="74"/>
    </row>
    <row r="283" spans="1:25" ht="15.75" customHeight="1">
      <c r="A283" t="s">
        <v>1295</v>
      </c>
      <c r="B283" t="s">
        <v>2466</v>
      </c>
      <c r="C283" t="s">
        <v>165</v>
      </c>
      <c r="D283" t="s">
        <v>166</v>
      </c>
      <c r="E283">
        <v>253140</v>
      </c>
      <c r="F283">
        <v>0.78800000000000003</v>
      </c>
      <c r="G283">
        <v>3.2000000000000001E-2</v>
      </c>
      <c r="H283">
        <v>3.7000000000000002E-3</v>
      </c>
      <c r="I283" s="74">
        <v>1.2E-18</v>
      </c>
      <c r="J283" t="s">
        <v>2188</v>
      </c>
      <c r="K283" s="10"/>
      <c r="M283" s="10"/>
      <c r="O283" s="10"/>
      <c r="Y283" s="74"/>
    </row>
    <row r="284" spans="1:25" ht="15.75" customHeight="1">
      <c r="A284" t="s">
        <v>1296</v>
      </c>
      <c r="B284" t="s">
        <v>2467</v>
      </c>
      <c r="C284" t="s">
        <v>165</v>
      </c>
      <c r="D284" t="s">
        <v>161</v>
      </c>
      <c r="E284">
        <v>251343</v>
      </c>
      <c r="F284">
        <v>0.4</v>
      </c>
      <c r="G284">
        <v>1.7999999999999999E-2</v>
      </c>
      <c r="H284">
        <v>2.8999999999999998E-3</v>
      </c>
      <c r="I284" s="74">
        <v>1.0000000000000001E-9</v>
      </c>
      <c r="J284" t="s">
        <v>2188</v>
      </c>
      <c r="K284" s="10"/>
      <c r="M284" s="10"/>
      <c r="O284" s="10"/>
      <c r="Y284" s="74"/>
    </row>
    <row r="285" spans="1:25" ht="15.75" customHeight="1">
      <c r="A285" t="s">
        <v>1299</v>
      </c>
      <c r="B285" t="s">
        <v>2468</v>
      </c>
      <c r="C285" t="s">
        <v>165</v>
      </c>
      <c r="D285" t="s">
        <v>161</v>
      </c>
      <c r="E285">
        <v>253223</v>
      </c>
      <c r="F285">
        <v>0.52600000000000002</v>
      </c>
      <c r="G285">
        <v>2.4E-2</v>
      </c>
      <c r="H285">
        <v>2.8999999999999998E-3</v>
      </c>
      <c r="I285" s="74">
        <v>1.0999999999999999E-15</v>
      </c>
      <c r="J285" t="s">
        <v>2188</v>
      </c>
      <c r="K285" s="10"/>
      <c r="M285" s="10"/>
      <c r="O285" s="10"/>
      <c r="Y285" s="74"/>
    </row>
    <row r="286" spans="1:25" ht="15.75" customHeight="1">
      <c r="A286" t="s">
        <v>1300</v>
      </c>
      <c r="B286" t="s">
        <v>2469</v>
      </c>
      <c r="C286" t="s">
        <v>162</v>
      </c>
      <c r="D286" t="s">
        <v>166</v>
      </c>
      <c r="E286">
        <v>250133</v>
      </c>
      <c r="F286">
        <v>0.46600000000000003</v>
      </c>
      <c r="G286">
        <v>2.1000000000000001E-2</v>
      </c>
      <c r="H286">
        <v>3.2000000000000002E-3</v>
      </c>
      <c r="I286" s="74">
        <v>1.5E-10</v>
      </c>
      <c r="J286" t="s">
        <v>2188</v>
      </c>
      <c r="K286" s="10"/>
      <c r="M286" s="10"/>
      <c r="O286" s="10"/>
      <c r="Y286" s="74"/>
    </row>
    <row r="287" spans="1:25" ht="15.75" customHeight="1">
      <c r="A287" t="s">
        <v>1302</v>
      </c>
      <c r="B287" t="s">
        <v>2470</v>
      </c>
      <c r="C287" t="s">
        <v>162</v>
      </c>
      <c r="D287" t="s">
        <v>166</v>
      </c>
      <c r="E287">
        <v>253049</v>
      </c>
      <c r="F287">
        <v>0.64200000000000002</v>
      </c>
      <c r="G287">
        <v>-2.1000000000000001E-2</v>
      </c>
      <c r="H287">
        <v>3.0999999999999999E-3</v>
      </c>
      <c r="I287" s="74">
        <v>2.5000000000000001E-11</v>
      </c>
      <c r="J287" t="s">
        <v>2188</v>
      </c>
      <c r="K287" s="10"/>
      <c r="M287" s="10"/>
      <c r="O287" s="10"/>
      <c r="Y287" s="74"/>
    </row>
    <row r="288" spans="1:25" ht="15.75" customHeight="1">
      <c r="A288" t="s">
        <v>1305</v>
      </c>
      <c r="B288" t="s">
        <v>2471</v>
      </c>
      <c r="C288" t="s">
        <v>165</v>
      </c>
      <c r="D288" t="s">
        <v>161</v>
      </c>
      <c r="E288">
        <v>250244</v>
      </c>
      <c r="F288">
        <v>0.57799999999999996</v>
      </c>
      <c r="G288">
        <v>-0.02</v>
      </c>
      <c r="H288">
        <v>3.0999999999999999E-3</v>
      </c>
      <c r="I288" s="74">
        <v>1.0999999999999999E-10</v>
      </c>
      <c r="J288" t="s">
        <v>2188</v>
      </c>
      <c r="K288" s="10"/>
      <c r="M288" s="10"/>
      <c r="O288" s="10"/>
      <c r="Y288" s="74"/>
    </row>
    <row r="289" spans="1:25" ht="15.75" customHeight="1">
      <c r="A289" t="s">
        <v>1308</v>
      </c>
      <c r="B289" t="s">
        <v>2472</v>
      </c>
      <c r="C289" t="s">
        <v>165</v>
      </c>
      <c r="D289" t="s">
        <v>161</v>
      </c>
      <c r="E289">
        <v>252637</v>
      </c>
      <c r="F289">
        <v>0.80800000000000005</v>
      </c>
      <c r="G289">
        <v>0.05</v>
      </c>
      <c r="H289">
        <v>3.7000000000000002E-3</v>
      </c>
      <c r="I289" s="74">
        <v>1.4000000000000001E-41</v>
      </c>
      <c r="J289" t="s">
        <v>2188</v>
      </c>
      <c r="K289" s="10"/>
      <c r="M289" s="10"/>
      <c r="O289" s="10"/>
      <c r="Y289" s="74"/>
    </row>
    <row r="290" spans="1:25" ht="15.75" customHeight="1">
      <c r="A290" t="s">
        <v>1309</v>
      </c>
      <c r="B290" t="s">
        <v>2473</v>
      </c>
      <c r="C290" t="s">
        <v>165</v>
      </c>
      <c r="D290" t="s">
        <v>162</v>
      </c>
      <c r="E290">
        <v>253187</v>
      </c>
      <c r="F290">
        <v>0.65800000000000003</v>
      </c>
      <c r="G290">
        <v>-3.6999999999999998E-2</v>
      </c>
      <c r="H290">
        <v>3.2000000000000002E-3</v>
      </c>
      <c r="I290" s="74">
        <v>5.9999999999999998E-30</v>
      </c>
      <c r="J290" t="s">
        <v>2188</v>
      </c>
      <c r="K290" s="10"/>
      <c r="M290" s="10"/>
      <c r="O290" s="10"/>
      <c r="Y290" s="74"/>
    </row>
    <row r="291" spans="1:25" ht="15.75" customHeight="1">
      <c r="A291" t="s">
        <v>1311</v>
      </c>
      <c r="B291" t="s">
        <v>2474</v>
      </c>
      <c r="C291" t="s">
        <v>165</v>
      </c>
      <c r="D291" t="s">
        <v>161</v>
      </c>
      <c r="E291">
        <v>253138</v>
      </c>
      <c r="F291">
        <v>0.81699999999999995</v>
      </c>
      <c r="G291">
        <v>-2.3E-2</v>
      </c>
      <c r="H291">
        <v>4.0000000000000001E-3</v>
      </c>
      <c r="I291" s="74">
        <v>1.3000000000000001E-8</v>
      </c>
      <c r="J291" t="s">
        <v>2188</v>
      </c>
      <c r="K291" s="10"/>
      <c r="M291" s="10"/>
      <c r="O291" s="10"/>
      <c r="Y291" s="74"/>
    </row>
    <row r="292" spans="1:25" ht="15.75" customHeight="1">
      <c r="A292" t="s">
        <v>1312</v>
      </c>
      <c r="B292" t="s">
        <v>2475</v>
      </c>
      <c r="C292" t="s">
        <v>165</v>
      </c>
      <c r="D292" t="s">
        <v>161</v>
      </c>
      <c r="E292">
        <v>253163</v>
      </c>
      <c r="F292">
        <v>0.78800000000000003</v>
      </c>
      <c r="G292">
        <v>0.03</v>
      </c>
      <c r="H292">
        <v>4.0000000000000001E-3</v>
      </c>
      <c r="I292" s="74">
        <v>8.6E-14</v>
      </c>
      <c r="J292" t="s">
        <v>2188</v>
      </c>
      <c r="K292" s="10"/>
      <c r="M292" s="10"/>
      <c r="O292" s="10"/>
      <c r="Y292" s="74"/>
    </row>
    <row r="293" spans="1:25" ht="15.75" customHeight="1">
      <c r="A293" t="s">
        <v>1315</v>
      </c>
      <c r="B293" t="s">
        <v>2476</v>
      </c>
      <c r="C293" t="s">
        <v>165</v>
      </c>
      <c r="D293" t="s">
        <v>161</v>
      </c>
      <c r="E293">
        <v>246973</v>
      </c>
      <c r="F293">
        <v>0.69199999999999995</v>
      </c>
      <c r="G293">
        <v>-1.9E-2</v>
      </c>
      <c r="H293">
        <v>3.0999999999999999E-3</v>
      </c>
      <c r="I293" s="74">
        <v>7.4000000000000003E-10</v>
      </c>
      <c r="J293" t="s">
        <v>2188</v>
      </c>
      <c r="K293" s="10"/>
      <c r="M293" s="10"/>
      <c r="O293" s="10"/>
      <c r="Y293" s="74"/>
    </row>
    <row r="294" spans="1:25" ht="15.75" customHeight="1">
      <c r="A294" t="s">
        <v>1316</v>
      </c>
      <c r="B294" t="s">
        <v>2477</v>
      </c>
      <c r="C294" t="s">
        <v>162</v>
      </c>
      <c r="D294" t="s">
        <v>166</v>
      </c>
      <c r="E294">
        <v>239081</v>
      </c>
      <c r="F294">
        <v>0.32500000000000001</v>
      </c>
      <c r="G294">
        <v>-1.9E-2</v>
      </c>
      <c r="H294">
        <v>3.2000000000000002E-3</v>
      </c>
      <c r="I294" s="74">
        <v>1.8E-9</v>
      </c>
      <c r="J294" t="s">
        <v>2188</v>
      </c>
      <c r="K294" s="10"/>
      <c r="M294" s="10"/>
      <c r="O294" s="10"/>
      <c r="Y294" s="74"/>
    </row>
    <row r="295" spans="1:25" ht="15.75" customHeight="1">
      <c r="A295" t="s">
        <v>1318</v>
      </c>
      <c r="B295" t="s">
        <v>2478</v>
      </c>
      <c r="C295" t="s">
        <v>166</v>
      </c>
      <c r="D295" t="s">
        <v>161</v>
      </c>
      <c r="E295">
        <v>247284</v>
      </c>
      <c r="F295">
        <v>0.53800000000000003</v>
      </c>
      <c r="G295">
        <v>1.6E-2</v>
      </c>
      <c r="H295">
        <v>3.0000000000000001E-3</v>
      </c>
      <c r="I295" s="74">
        <v>1.1999999999999999E-7</v>
      </c>
      <c r="J295" t="s">
        <v>2188</v>
      </c>
      <c r="K295" s="10"/>
      <c r="M295" s="10"/>
      <c r="O295" s="10"/>
      <c r="Y295" s="74"/>
    </row>
    <row r="296" spans="1:25" ht="15.75" customHeight="1">
      <c r="A296" t="s">
        <v>1320</v>
      </c>
      <c r="B296" t="s">
        <v>2479</v>
      </c>
      <c r="C296" t="s">
        <v>165</v>
      </c>
      <c r="D296" t="s">
        <v>162</v>
      </c>
      <c r="E296">
        <v>251221</v>
      </c>
      <c r="F296">
        <v>0.64200000000000002</v>
      </c>
      <c r="G296">
        <v>-1.9E-2</v>
      </c>
      <c r="H296">
        <v>2.8999999999999998E-3</v>
      </c>
      <c r="I296" s="74">
        <v>1.2999999999999999E-10</v>
      </c>
      <c r="J296" t="s">
        <v>2188</v>
      </c>
      <c r="K296" s="10"/>
      <c r="M296" s="10"/>
      <c r="O296" s="10"/>
      <c r="Y296" s="74"/>
    </row>
    <row r="297" spans="1:25" ht="15.75" customHeight="1">
      <c r="A297" t="s">
        <v>1321</v>
      </c>
      <c r="B297" t="s">
        <v>2480</v>
      </c>
      <c r="C297" t="s">
        <v>166</v>
      </c>
      <c r="D297" t="s">
        <v>161</v>
      </c>
      <c r="E297">
        <v>252944</v>
      </c>
      <c r="F297">
        <v>0.51900000000000002</v>
      </c>
      <c r="G297">
        <v>1.9E-2</v>
      </c>
      <c r="H297">
        <v>2.8999999999999998E-3</v>
      </c>
      <c r="I297" s="74">
        <v>2.5000000000000002E-10</v>
      </c>
      <c r="J297" t="s">
        <v>2188</v>
      </c>
      <c r="K297" s="10"/>
      <c r="M297" s="10"/>
      <c r="O297" s="10"/>
      <c r="Y297" s="74"/>
    </row>
    <row r="298" spans="1:25" ht="15.75" customHeight="1">
      <c r="A298" t="s">
        <v>1323</v>
      </c>
      <c r="B298" t="s">
        <v>2481</v>
      </c>
      <c r="C298" t="s">
        <v>166</v>
      </c>
      <c r="D298" t="s">
        <v>161</v>
      </c>
      <c r="E298">
        <v>249893</v>
      </c>
      <c r="F298">
        <v>0.48299999999999998</v>
      </c>
      <c r="G298">
        <v>-1.7000000000000001E-2</v>
      </c>
      <c r="H298">
        <v>3.0000000000000001E-3</v>
      </c>
      <c r="I298" s="74">
        <v>6.2000000000000001E-9</v>
      </c>
      <c r="J298" t="s">
        <v>2188</v>
      </c>
      <c r="K298" s="10"/>
      <c r="M298" s="10"/>
      <c r="O298" s="10"/>
      <c r="Y298" s="74"/>
    </row>
    <row r="299" spans="1:25" ht="15.75" customHeight="1">
      <c r="A299" t="s">
        <v>1324</v>
      </c>
      <c r="B299" t="s">
        <v>2482</v>
      </c>
      <c r="C299" t="s">
        <v>166</v>
      </c>
      <c r="D299" t="s">
        <v>161</v>
      </c>
      <c r="E299">
        <v>247440</v>
      </c>
      <c r="F299">
        <v>0.78400000000000003</v>
      </c>
      <c r="G299">
        <v>-2.1999999999999999E-2</v>
      </c>
      <c r="H299">
        <v>3.7000000000000002E-3</v>
      </c>
      <c r="I299" s="74">
        <v>1.6000000000000001E-9</v>
      </c>
      <c r="J299" t="s">
        <v>2188</v>
      </c>
      <c r="K299" s="10"/>
      <c r="M299" s="10"/>
      <c r="O299" s="10"/>
      <c r="Y299" s="74"/>
    </row>
    <row r="300" spans="1:25" ht="15.75" customHeight="1">
      <c r="A300" t="s">
        <v>1325</v>
      </c>
      <c r="B300" t="s">
        <v>2483</v>
      </c>
      <c r="C300" t="s">
        <v>166</v>
      </c>
      <c r="D300" t="s">
        <v>161</v>
      </c>
      <c r="E300">
        <v>252812</v>
      </c>
      <c r="F300">
        <v>0.314</v>
      </c>
      <c r="G300">
        <v>1.7999999999999999E-2</v>
      </c>
      <c r="H300">
        <v>3.0000000000000001E-3</v>
      </c>
      <c r="I300" s="74">
        <v>6.6999999999999996E-9</v>
      </c>
      <c r="J300" t="s">
        <v>2188</v>
      </c>
      <c r="K300" s="10"/>
      <c r="M300" s="10"/>
      <c r="O300" s="10"/>
      <c r="Y300" s="74"/>
    </row>
    <row r="301" spans="1:25" ht="15.75" customHeight="1">
      <c r="A301" t="s">
        <v>1326</v>
      </c>
      <c r="B301" t="s">
        <v>2484</v>
      </c>
      <c r="C301" t="s">
        <v>162</v>
      </c>
      <c r="D301" t="s">
        <v>161</v>
      </c>
      <c r="E301">
        <v>251257</v>
      </c>
      <c r="F301">
        <v>0.30499999999999999</v>
      </c>
      <c r="G301">
        <v>-2.9000000000000001E-2</v>
      </c>
      <c r="H301">
        <v>3.0999999999999999E-3</v>
      </c>
      <c r="I301" s="74">
        <v>9.9E-20</v>
      </c>
      <c r="J301" t="s">
        <v>2188</v>
      </c>
      <c r="K301" s="10"/>
      <c r="M301" s="10"/>
      <c r="O301" s="10"/>
      <c r="Y301" s="74"/>
    </row>
    <row r="302" spans="1:25" ht="15.75" customHeight="1">
      <c r="A302" t="s">
        <v>1328</v>
      </c>
      <c r="B302" t="s">
        <v>2485</v>
      </c>
      <c r="C302" t="s">
        <v>165</v>
      </c>
      <c r="D302" t="s">
        <v>161</v>
      </c>
      <c r="E302">
        <v>253154</v>
      </c>
      <c r="F302">
        <v>0.32500000000000001</v>
      </c>
      <c r="G302">
        <v>3.1E-2</v>
      </c>
      <c r="H302">
        <v>3.0999999999999999E-3</v>
      </c>
      <c r="I302" s="74">
        <v>2.7999999999999997E-23</v>
      </c>
      <c r="J302" t="s">
        <v>2188</v>
      </c>
      <c r="K302" s="10"/>
      <c r="M302" s="10"/>
      <c r="O302" s="10"/>
      <c r="Y302" s="74"/>
    </row>
    <row r="303" spans="1:25" ht="15.75" customHeight="1">
      <c r="A303" t="s">
        <v>1332</v>
      </c>
      <c r="B303" t="s">
        <v>2486</v>
      </c>
      <c r="C303" t="s">
        <v>162</v>
      </c>
      <c r="D303" t="s">
        <v>166</v>
      </c>
      <c r="E303">
        <v>253139</v>
      </c>
      <c r="F303">
        <v>0.49199999999999999</v>
      </c>
      <c r="G303">
        <v>2.1000000000000001E-2</v>
      </c>
      <c r="H303">
        <v>2.8999999999999998E-3</v>
      </c>
      <c r="I303" s="74">
        <v>3.0000000000000001E-12</v>
      </c>
      <c r="J303" t="s">
        <v>2188</v>
      </c>
      <c r="K303" s="10"/>
      <c r="M303" s="10"/>
      <c r="Y303" s="74"/>
    </row>
    <row r="304" spans="1:25" ht="15.75" customHeight="1">
      <c r="A304" t="s">
        <v>1335</v>
      </c>
      <c r="B304" t="s">
        <v>2487</v>
      </c>
      <c r="C304" t="s">
        <v>162</v>
      </c>
      <c r="D304" t="s">
        <v>166</v>
      </c>
      <c r="E304">
        <v>251606</v>
      </c>
      <c r="F304">
        <v>0.314</v>
      </c>
      <c r="G304">
        <v>4.5999999999999999E-2</v>
      </c>
      <c r="H304">
        <v>3.2000000000000002E-3</v>
      </c>
      <c r="I304" s="74">
        <v>9.3000000000000003E-46</v>
      </c>
      <c r="J304" t="s">
        <v>2188</v>
      </c>
      <c r="K304" s="10"/>
      <c r="M304" s="10"/>
      <c r="O304" s="10"/>
      <c r="Y304" s="74"/>
    </row>
    <row r="305" spans="1:25" ht="15.75" customHeight="1">
      <c r="A305" t="s">
        <v>1338</v>
      </c>
      <c r="B305" t="s">
        <v>2488</v>
      </c>
      <c r="C305" t="s">
        <v>162</v>
      </c>
      <c r="D305" t="s">
        <v>166</v>
      </c>
      <c r="E305">
        <v>239324</v>
      </c>
      <c r="F305">
        <v>0.16700000000000001</v>
      </c>
      <c r="G305">
        <v>2.5000000000000001E-2</v>
      </c>
      <c r="H305">
        <v>4.1000000000000003E-3</v>
      </c>
      <c r="I305" s="74">
        <v>1.6999999999999999E-9</v>
      </c>
      <c r="J305" t="s">
        <v>2188</v>
      </c>
      <c r="K305" s="10"/>
      <c r="M305" s="10"/>
      <c r="O305" s="10"/>
      <c r="Y305" s="74"/>
    </row>
    <row r="306" spans="1:25" ht="15.75" customHeight="1">
      <c r="A306" t="s">
        <v>1339</v>
      </c>
      <c r="B306" t="s">
        <v>2489</v>
      </c>
      <c r="C306" t="s">
        <v>162</v>
      </c>
      <c r="D306" t="s">
        <v>166</v>
      </c>
      <c r="E306">
        <v>251997</v>
      </c>
      <c r="F306">
        <v>0.20799999999999999</v>
      </c>
      <c r="G306">
        <v>2.1999999999999999E-2</v>
      </c>
      <c r="H306">
        <v>3.3999999999999998E-3</v>
      </c>
      <c r="I306" s="74">
        <v>1.4000000000000001E-10</v>
      </c>
      <c r="J306" t="s">
        <v>2188</v>
      </c>
      <c r="K306" s="10"/>
      <c r="M306" s="10"/>
      <c r="O306" s="10"/>
      <c r="Y306" s="74"/>
    </row>
    <row r="307" spans="1:25" ht="15.75" customHeight="1">
      <c r="A307" t="s">
        <v>1341</v>
      </c>
      <c r="B307" t="s">
        <v>2490</v>
      </c>
      <c r="C307" t="s">
        <v>165</v>
      </c>
      <c r="D307" t="s">
        <v>162</v>
      </c>
      <c r="E307">
        <v>248090</v>
      </c>
      <c r="F307">
        <v>0.86399999999999999</v>
      </c>
      <c r="G307">
        <v>-2.9000000000000001E-2</v>
      </c>
      <c r="H307">
        <v>4.7999999999999996E-3</v>
      </c>
      <c r="I307" s="74">
        <v>1.9000000000000001E-9</v>
      </c>
      <c r="J307" t="s">
        <v>2188</v>
      </c>
      <c r="K307" s="10"/>
      <c r="M307" s="10"/>
      <c r="O307" s="10"/>
      <c r="Y307" s="74"/>
    </row>
    <row r="308" spans="1:25" ht="15.75" customHeight="1">
      <c r="A308" t="s">
        <v>1342</v>
      </c>
      <c r="B308" t="s">
        <v>2491</v>
      </c>
      <c r="C308" t="s">
        <v>162</v>
      </c>
      <c r="D308" t="s">
        <v>166</v>
      </c>
      <c r="E308">
        <v>252056</v>
      </c>
      <c r="F308">
        <v>0.433</v>
      </c>
      <c r="G308">
        <v>-2.5000000000000001E-2</v>
      </c>
      <c r="H308">
        <v>3.0000000000000001E-3</v>
      </c>
      <c r="I308" s="74">
        <v>3.5000000000000002E-17</v>
      </c>
      <c r="J308" t="s">
        <v>2188</v>
      </c>
      <c r="K308" s="10"/>
      <c r="M308" s="10"/>
      <c r="O308" s="10"/>
      <c r="Y308" s="74"/>
    </row>
    <row r="309" spans="1:25" ht="15.75" customHeight="1">
      <c r="A309" t="s">
        <v>1345</v>
      </c>
      <c r="B309" t="s">
        <v>2492</v>
      </c>
      <c r="C309" t="s">
        <v>165</v>
      </c>
      <c r="D309" t="s">
        <v>166</v>
      </c>
      <c r="E309">
        <v>253143</v>
      </c>
      <c r="F309">
        <v>0.217</v>
      </c>
      <c r="G309">
        <v>-2.1000000000000001E-2</v>
      </c>
      <c r="H309">
        <v>3.2000000000000002E-3</v>
      </c>
      <c r="I309" s="74">
        <v>1E-10</v>
      </c>
      <c r="J309" t="s">
        <v>2188</v>
      </c>
      <c r="K309" s="10"/>
      <c r="M309" s="10"/>
      <c r="O309" s="10"/>
      <c r="Y309" s="74"/>
    </row>
    <row r="310" spans="1:25" ht="15.75" customHeight="1">
      <c r="A310" t="s">
        <v>1346</v>
      </c>
      <c r="B310" t="s">
        <v>2493</v>
      </c>
      <c r="C310" t="s">
        <v>165</v>
      </c>
      <c r="D310" t="s">
        <v>166</v>
      </c>
      <c r="E310">
        <v>250425</v>
      </c>
      <c r="F310">
        <v>0.158</v>
      </c>
      <c r="G310">
        <v>4.2999999999999997E-2</v>
      </c>
      <c r="H310">
        <v>4.3E-3</v>
      </c>
      <c r="I310" s="74">
        <v>1.9000000000000001E-23</v>
      </c>
      <c r="J310" t="s">
        <v>2188</v>
      </c>
      <c r="K310" s="10"/>
      <c r="M310" s="10"/>
      <c r="O310" s="10"/>
      <c r="Y310" s="74"/>
    </row>
    <row r="311" spans="1:25" ht="15.75" customHeight="1">
      <c r="A311" t="s">
        <v>1347</v>
      </c>
      <c r="B311" t="s">
        <v>2494</v>
      </c>
      <c r="C311" t="s">
        <v>165</v>
      </c>
      <c r="D311" t="s">
        <v>161</v>
      </c>
      <c r="E311">
        <v>253163</v>
      </c>
      <c r="F311">
        <v>0.57499999999999996</v>
      </c>
      <c r="G311">
        <v>1.6E-2</v>
      </c>
      <c r="H311">
        <v>2.8999999999999998E-3</v>
      </c>
      <c r="I311" s="74">
        <v>4.1999999999999999E-8</v>
      </c>
      <c r="J311" t="s">
        <v>2188</v>
      </c>
      <c r="K311" s="10"/>
      <c r="M311" s="10"/>
      <c r="O311" s="10"/>
      <c r="Y311" s="74"/>
    </row>
    <row r="312" spans="1:25" ht="15.75" customHeight="1">
      <c r="A312" t="s">
        <v>1348</v>
      </c>
      <c r="B312" t="s">
        <v>2495</v>
      </c>
      <c r="C312" t="s">
        <v>166</v>
      </c>
      <c r="D312" t="s">
        <v>161</v>
      </c>
      <c r="E312">
        <v>250118</v>
      </c>
      <c r="F312">
        <v>0.33600000000000002</v>
      </c>
      <c r="G312">
        <v>0.02</v>
      </c>
      <c r="H312">
        <v>3.2000000000000002E-3</v>
      </c>
      <c r="I312" s="74">
        <v>3E-10</v>
      </c>
      <c r="J312" t="s">
        <v>2188</v>
      </c>
      <c r="K312" s="10"/>
      <c r="M312" s="10"/>
      <c r="O312" s="10"/>
      <c r="Y312" s="74"/>
    </row>
    <row r="313" spans="1:25" ht="15.75" customHeight="1">
      <c r="A313" t="s">
        <v>1358</v>
      </c>
      <c r="B313" t="s">
        <v>2496</v>
      </c>
      <c r="C313" t="s">
        <v>165</v>
      </c>
      <c r="D313" t="s">
        <v>162</v>
      </c>
      <c r="E313">
        <v>253224</v>
      </c>
      <c r="F313">
        <v>0.379</v>
      </c>
      <c r="G313">
        <v>2.3E-2</v>
      </c>
      <c r="H313">
        <v>2.8999999999999998E-3</v>
      </c>
      <c r="I313" s="74">
        <v>1.7E-14</v>
      </c>
      <c r="J313" t="s">
        <v>2188</v>
      </c>
      <c r="K313" s="10"/>
      <c r="M313" s="10"/>
      <c r="O313" s="10"/>
      <c r="Y313" s="74"/>
    </row>
    <row r="314" spans="1:25" ht="15.75" customHeight="1">
      <c r="A314" t="s">
        <v>1361</v>
      </c>
      <c r="B314" t="s">
        <v>2497</v>
      </c>
      <c r="C314" t="s">
        <v>165</v>
      </c>
      <c r="D314" t="s">
        <v>166</v>
      </c>
      <c r="E314">
        <v>252958</v>
      </c>
      <c r="F314">
        <v>0.442</v>
      </c>
      <c r="G314">
        <v>1.9E-2</v>
      </c>
      <c r="H314">
        <v>3.0000000000000001E-3</v>
      </c>
      <c r="I314" s="74">
        <v>1.5E-10</v>
      </c>
      <c r="J314" t="s">
        <v>2188</v>
      </c>
      <c r="Y314" s="74"/>
    </row>
    <row r="315" spans="1:25" ht="15.75" customHeight="1">
      <c r="A315" t="s">
        <v>1364</v>
      </c>
      <c r="B315" t="s">
        <v>2498</v>
      </c>
      <c r="C315" t="s">
        <v>165</v>
      </c>
      <c r="D315" t="s">
        <v>161</v>
      </c>
      <c r="E315">
        <v>253122</v>
      </c>
      <c r="F315">
        <v>0.183</v>
      </c>
      <c r="G315">
        <v>-3.6999999999999998E-2</v>
      </c>
      <c r="H315">
        <v>3.5999999999999999E-3</v>
      </c>
      <c r="I315" s="74">
        <v>7.7000000000000002E-25</v>
      </c>
      <c r="J315" t="s">
        <v>2188</v>
      </c>
      <c r="K315" s="10"/>
      <c r="M315" s="10"/>
      <c r="O315" s="10"/>
      <c r="Y315" s="74"/>
    </row>
    <row r="316" spans="1:25" ht="15.75" customHeight="1">
      <c r="A316" t="s">
        <v>1367</v>
      </c>
      <c r="B316" t="s">
        <v>2499</v>
      </c>
      <c r="C316" t="s">
        <v>162</v>
      </c>
      <c r="D316" t="s">
        <v>166</v>
      </c>
      <c r="E316">
        <v>251339</v>
      </c>
      <c r="F316">
        <v>0.60799999999999998</v>
      </c>
      <c r="G316">
        <v>-4.1000000000000002E-2</v>
      </c>
      <c r="H316">
        <v>3.3999999999999998E-3</v>
      </c>
      <c r="I316" s="74">
        <v>8.2999999999999997E-35</v>
      </c>
      <c r="J316" t="s">
        <v>2188</v>
      </c>
      <c r="K316" s="10"/>
      <c r="M316" s="10"/>
      <c r="O316" s="10"/>
      <c r="Y316" s="74"/>
    </row>
    <row r="317" spans="1:25" ht="15.75" customHeight="1">
      <c r="A317" t="s">
        <v>1368</v>
      </c>
      <c r="B317" t="s">
        <v>2500</v>
      </c>
      <c r="C317" t="s">
        <v>165</v>
      </c>
      <c r="D317" t="s">
        <v>161</v>
      </c>
      <c r="E317">
        <v>252224</v>
      </c>
      <c r="F317">
        <v>0.29799999999999999</v>
      </c>
      <c r="G317">
        <v>1.7000000000000001E-2</v>
      </c>
      <c r="H317">
        <v>3.0000000000000001E-3</v>
      </c>
      <c r="I317" s="74">
        <v>2.6000000000000001E-8</v>
      </c>
      <c r="J317" t="s">
        <v>2188</v>
      </c>
      <c r="K317" s="10"/>
      <c r="M317" s="10"/>
      <c r="O317" s="10"/>
      <c r="Y317" s="74"/>
    </row>
    <row r="318" spans="1:25" ht="15.75" customHeight="1">
      <c r="A318" t="s">
        <v>1370</v>
      </c>
      <c r="B318" t="s">
        <v>2501</v>
      </c>
      <c r="C318" t="s">
        <v>166</v>
      </c>
      <c r="D318" t="s">
        <v>161</v>
      </c>
      <c r="E318">
        <v>253217</v>
      </c>
      <c r="F318">
        <v>0.192</v>
      </c>
      <c r="G318">
        <v>1.7000000000000001E-2</v>
      </c>
      <c r="H318">
        <v>4.0000000000000001E-3</v>
      </c>
      <c r="I318" s="74">
        <v>1.8E-5</v>
      </c>
      <c r="J318" t="s">
        <v>2188</v>
      </c>
      <c r="K318" s="10"/>
      <c r="M318" s="10"/>
      <c r="O318" s="10"/>
      <c r="Y318" s="74"/>
    </row>
    <row r="319" spans="1:25" ht="15.75" customHeight="1">
      <c r="A319" t="s">
        <v>1371</v>
      </c>
      <c r="B319" t="s">
        <v>2502</v>
      </c>
      <c r="C319" t="s">
        <v>162</v>
      </c>
      <c r="D319" t="s">
        <v>166</v>
      </c>
      <c r="E319">
        <v>247090</v>
      </c>
      <c r="F319">
        <v>0.70799999999999996</v>
      </c>
      <c r="G319">
        <v>1.7999999999999999E-2</v>
      </c>
      <c r="H319">
        <v>3.3E-3</v>
      </c>
      <c r="I319" s="74">
        <v>8.0999999999999997E-8</v>
      </c>
      <c r="J319" t="s">
        <v>2188</v>
      </c>
      <c r="K319" s="10"/>
      <c r="M319" s="10"/>
      <c r="O319" s="10"/>
      <c r="Y319" s="74"/>
    </row>
    <row r="320" spans="1:25" ht="15.75" customHeight="1">
      <c r="A320" t="s">
        <v>1372</v>
      </c>
      <c r="B320" t="s">
        <v>2503</v>
      </c>
      <c r="C320" t="s">
        <v>162</v>
      </c>
      <c r="D320" t="s">
        <v>166</v>
      </c>
      <c r="E320">
        <v>249689</v>
      </c>
      <c r="F320">
        <v>0.38400000000000001</v>
      </c>
      <c r="G320">
        <v>-2.7E-2</v>
      </c>
      <c r="H320">
        <v>3.3E-3</v>
      </c>
      <c r="I320" s="74">
        <v>2.5999999999999998E-16</v>
      </c>
      <c r="J320" t="s">
        <v>2188</v>
      </c>
      <c r="K320" s="10"/>
      <c r="M320" s="10"/>
      <c r="O320" s="10"/>
      <c r="Y320" s="74"/>
    </row>
    <row r="321" spans="1:25" ht="15.75" customHeight="1">
      <c r="A321" t="s">
        <v>1374</v>
      </c>
      <c r="B321" t="s">
        <v>2504</v>
      </c>
      <c r="C321" t="s">
        <v>162</v>
      </c>
      <c r="D321" t="s">
        <v>166</v>
      </c>
      <c r="E321">
        <v>252821</v>
      </c>
      <c r="F321">
        <v>0.45800000000000002</v>
      </c>
      <c r="G321">
        <v>0.02</v>
      </c>
      <c r="H321">
        <v>3.0000000000000001E-3</v>
      </c>
      <c r="I321" s="74">
        <v>7.8000000000000002E-11</v>
      </c>
      <c r="J321" t="s">
        <v>2188</v>
      </c>
      <c r="K321" s="10"/>
      <c r="M321" s="10"/>
      <c r="O321" s="10"/>
      <c r="Y321" s="74"/>
    </row>
    <row r="322" spans="1:25" ht="15.75" customHeight="1">
      <c r="A322" t="s">
        <v>1376</v>
      </c>
      <c r="B322" t="s">
        <v>2505</v>
      </c>
      <c r="C322" t="s">
        <v>165</v>
      </c>
      <c r="D322" t="s">
        <v>166</v>
      </c>
      <c r="E322">
        <v>252985</v>
      </c>
      <c r="F322">
        <v>0.63300000000000001</v>
      </c>
      <c r="G322">
        <v>2.1000000000000001E-2</v>
      </c>
      <c r="H322">
        <v>3.0999999999999999E-3</v>
      </c>
      <c r="I322" s="74">
        <v>9.7999999999999994E-12</v>
      </c>
      <c r="J322" t="s">
        <v>2188</v>
      </c>
      <c r="K322" s="10"/>
      <c r="M322" s="10"/>
      <c r="O322" s="10"/>
      <c r="Y322" s="74"/>
    </row>
    <row r="323" spans="1:25" ht="15.75" customHeight="1">
      <c r="A323" t="s">
        <v>1377</v>
      </c>
      <c r="B323" t="s">
        <v>2506</v>
      </c>
      <c r="C323" t="s">
        <v>162</v>
      </c>
      <c r="D323" t="s">
        <v>166</v>
      </c>
      <c r="E323">
        <v>252862</v>
      </c>
      <c r="F323">
        <v>0.34200000000000003</v>
      </c>
      <c r="G323">
        <v>1.7999999999999999E-2</v>
      </c>
      <c r="H323">
        <v>3.0999999999999999E-3</v>
      </c>
      <c r="I323" s="74">
        <v>1.3000000000000001E-8</v>
      </c>
      <c r="J323" t="s">
        <v>2188</v>
      </c>
      <c r="K323" s="10"/>
      <c r="M323" s="10"/>
      <c r="O323" s="10"/>
      <c r="Y323" s="74"/>
    </row>
    <row r="324" spans="1:25" ht="15.75" customHeight="1">
      <c r="A324" t="s">
        <v>1379</v>
      </c>
      <c r="B324" t="s">
        <v>2507</v>
      </c>
      <c r="C324" t="s">
        <v>165</v>
      </c>
      <c r="D324" t="s">
        <v>162</v>
      </c>
      <c r="E324">
        <v>247897</v>
      </c>
      <c r="F324">
        <v>0.746</v>
      </c>
      <c r="G324">
        <v>1.7999999999999999E-2</v>
      </c>
      <c r="H324">
        <v>3.3E-3</v>
      </c>
      <c r="I324" s="74">
        <v>6.8999999999999996E-8</v>
      </c>
      <c r="J324" t="s">
        <v>2188</v>
      </c>
      <c r="K324" s="10"/>
      <c r="M324" s="10"/>
      <c r="O324" s="10"/>
      <c r="Y324" s="74"/>
    </row>
    <row r="325" spans="1:25" ht="15.75" customHeight="1">
      <c r="A325" t="s">
        <v>1381</v>
      </c>
      <c r="B325" t="s">
        <v>2508</v>
      </c>
      <c r="C325" t="s">
        <v>165</v>
      </c>
      <c r="D325" t="s">
        <v>161</v>
      </c>
      <c r="E325">
        <v>247631</v>
      </c>
      <c r="F325">
        <v>0.08</v>
      </c>
      <c r="G325">
        <v>3.4000000000000002E-2</v>
      </c>
      <c r="H325">
        <v>5.1999999999999998E-3</v>
      </c>
      <c r="I325" s="74">
        <v>9.4999999999999995E-11</v>
      </c>
      <c r="J325" t="s">
        <v>2188</v>
      </c>
      <c r="K325" s="10"/>
      <c r="M325" s="10"/>
      <c r="O325" s="10"/>
      <c r="Y325" s="74"/>
    </row>
    <row r="326" spans="1:25" ht="15.75" customHeight="1">
      <c r="A326" t="s">
        <v>1382</v>
      </c>
      <c r="B326" t="s">
        <v>2509</v>
      </c>
      <c r="C326" t="s">
        <v>166</v>
      </c>
      <c r="D326" t="s">
        <v>161</v>
      </c>
      <c r="E326">
        <v>252358</v>
      </c>
      <c r="F326">
        <v>0.83099999999999996</v>
      </c>
      <c r="G326">
        <v>-1.4E-2</v>
      </c>
      <c r="H326">
        <v>4.0000000000000001E-3</v>
      </c>
      <c r="I326">
        <v>5.5999999999999995E-4</v>
      </c>
      <c r="J326" t="s">
        <v>2188</v>
      </c>
      <c r="K326" s="10"/>
      <c r="M326" s="10"/>
      <c r="O326" s="10"/>
      <c r="Y326" s="74"/>
    </row>
    <row r="327" spans="1:25" ht="15.75" customHeight="1">
      <c r="A327" t="s">
        <v>1383</v>
      </c>
      <c r="B327" t="s">
        <v>2510</v>
      </c>
      <c r="C327" t="s">
        <v>162</v>
      </c>
      <c r="D327" t="s">
        <v>166</v>
      </c>
      <c r="E327">
        <v>253225</v>
      </c>
      <c r="F327">
        <v>0.125</v>
      </c>
      <c r="G327">
        <v>-3.5999999999999997E-2</v>
      </c>
      <c r="H327">
        <v>5.4000000000000003E-3</v>
      </c>
      <c r="I327" s="74">
        <v>3.5999999999999998E-11</v>
      </c>
      <c r="J327" t="s">
        <v>2188</v>
      </c>
      <c r="K327" s="10"/>
      <c r="M327" s="10"/>
      <c r="O327" s="10"/>
      <c r="Y327" s="74"/>
    </row>
    <row r="328" spans="1:25" ht="15.75" customHeight="1">
      <c r="A328" t="s">
        <v>1384</v>
      </c>
      <c r="B328" t="s">
        <v>2511</v>
      </c>
      <c r="C328" t="s">
        <v>162</v>
      </c>
      <c r="D328" t="s">
        <v>166</v>
      </c>
      <c r="E328">
        <v>253038</v>
      </c>
      <c r="F328">
        <v>0.46600000000000003</v>
      </c>
      <c r="G328">
        <v>1.6E-2</v>
      </c>
      <c r="H328">
        <v>2.8999999999999998E-3</v>
      </c>
      <c r="I328" s="74">
        <v>2.3000000000000001E-8</v>
      </c>
      <c r="J328" t="s">
        <v>2188</v>
      </c>
      <c r="K328" s="10"/>
      <c r="M328" s="10"/>
      <c r="O328" s="10"/>
    </row>
    <row r="329" spans="1:25" ht="15.75" customHeight="1">
      <c r="A329" t="s">
        <v>1385</v>
      </c>
      <c r="B329" t="s">
        <v>2512</v>
      </c>
      <c r="C329" t="s">
        <v>162</v>
      </c>
      <c r="D329" t="s">
        <v>166</v>
      </c>
      <c r="E329">
        <v>250011</v>
      </c>
      <c r="F329">
        <v>0.85</v>
      </c>
      <c r="G329">
        <v>3.2000000000000001E-2</v>
      </c>
      <c r="H329">
        <v>5.0000000000000001E-3</v>
      </c>
      <c r="I329" s="74">
        <v>2.4E-10</v>
      </c>
      <c r="J329" t="s">
        <v>2188</v>
      </c>
      <c r="K329" s="10"/>
      <c r="M329" s="10"/>
      <c r="O329" s="10"/>
      <c r="Y329" s="74"/>
    </row>
    <row r="330" spans="1:25" ht="15.75" customHeight="1">
      <c r="A330" t="s">
        <v>1386</v>
      </c>
      <c r="B330" t="s">
        <v>2513</v>
      </c>
      <c r="C330" t="s">
        <v>165</v>
      </c>
      <c r="D330" t="s">
        <v>161</v>
      </c>
      <c r="E330">
        <v>253223</v>
      </c>
      <c r="F330">
        <v>0.23300000000000001</v>
      </c>
      <c r="G330">
        <v>-3.7999999999999999E-2</v>
      </c>
      <c r="H330">
        <v>3.7000000000000002E-3</v>
      </c>
      <c r="I330" s="74">
        <v>7.0999999999999997E-24</v>
      </c>
      <c r="J330" t="s">
        <v>2188</v>
      </c>
      <c r="K330" s="10"/>
      <c r="M330" s="10"/>
      <c r="O330" s="10"/>
      <c r="Y330" s="74"/>
    </row>
    <row r="331" spans="1:25" ht="15.75" customHeight="1">
      <c r="A331" t="s">
        <v>1393</v>
      </c>
      <c r="B331" t="s">
        <v>2514</v>
      </c>
      <c r="C331" t="s">
        <v>162</v>
      </c>
      <c r="D331" t="s">
        <v>166</v>
      </c>
      <c r="E331">
        <v>253058</v>
      </c>
      <c r="F331">
        <v>0.60799999999999998</v>
      </c>
      <c r="G331">
        <v>2.1999999999999999E-2</v>
      </c>
      <c r="H331">
        <v>3.0999999999999999E-3</v>
      </c>
      <c r="I331" s="74">
        <v>1.4000000000000001E-12</v>
      </c>
      <c r="J331" t="s">
        <v>2188</v>
      </c>
      <c r="K331" s="10"/>
      <c r="M331" s="10"/>
      <c r="O331" s="10"/>
      <c r="Y331" s="74"/>
    </row>
    <row r="332" spans="1:25" ht="15.75" customHeight="1">
      <c r="A332" t="s">
        <v>1394</v>
      </c>
      <c r="B332" t="s">
        <v>2515</v>
      </c>
      <c r="C332" t="s">
        <v>165</v>
      </c>
      <c r="D332" t="s">
        <v>166</v>
      </c>
      <c r="E332">
        <v>253150</v>
      </c>
      <c r="F332">
        <v>0.7</v>
      </c>
      <c r="G332">
        <v>1.9E-2</v>
      </c>
      <c r="H332">
        <v>3.3999999999999998E-3</v>
      </c>
      <c r="I332" s="74">
        <v>1.2E-8</v>
      </c>
      <c r="J332" t="s">
        <v>2188</v>
      </c>
      <c r="K332" s="10"/>
      <c r="M332" s="10"/>
      <c r="O332" s="10"/>
      <c r="Y332" s="74"/>
    </row>
    <row r="333" spans="1:25" ht="15.75" customHeight="1">
      <c r="A333" t="s">
        <v>1396</v>
      </c>
      <c r="B333" t="s">
        <v>2516</v>
      </c>
      <c r="C333" t="s">
        <v>162</v>
      </c>
      <c r="D333" t="s">
        <v>166</v>
      </c>
      <c r="E333">
        <v>253190</v>
      </c>
      <c r="F333">
        <v>0.55600000000000005</v>
      </c>
      <c r="G333">
        <v>2.3E-2</v>
      </c>
      <c r="H333">
        <v>2.8999999999999998E-3</v>
      </c>
      <c r="I333" s="74">
        <v>2.9999999999999998E-15</v>
      </c>
      <c r="J333" t="s">
        <v>2188</v>
      </c>
      <c r="K333" s="10"/>
      <c r="M333" s="10"/>
      <c r="O333" s="10"/>
      <c r="Y333" s="74"/>
    </row>
    <row r="334" spans="1:25" ht="15.75" customHeight="1">
      <c r="A334" t="s">
        <v>1398</v>
      </c>
      <c r="B334" t="s">
        <v>2517</v>
      </c>
      <c r="C334" t="s">
        <v>165</v>
      </c>
      <c r="D334" t="s">
        <v>161</v>
      </c>
      <c r="E334">
        <v>253018</v>
      </c>
      <c r="F334">
        <v>0.50800000000000001</v>
      </c>
      <c r="G334">
        <v>-1.6E-2</v>
      </c>
      <c r="H334">
        <v>2.8999999999999998E-3</v>
      </c>
      <c r="I334" s="74">
        <v>3.8999999999999998E-8</v>
      </c>
      <c r="J334" t="s">
        <v>2188</v>
      </c>
      <c r="K334" s="10"/>
      <c r="M334" s="10"/>
      <c r="O334" s="10"/>
      <c r="Y334" s="74"/>
    </row>
    <row r="335" spans="1:25" ht="15.75" customHeight="1">
      <c r="A335" t="s">
        <v>1401</v>
      </c>
      <c r="B335" t="s">
        <v>2518</v>
      </c>
      <c r="C335" t="s">
        <v>165</v>
      </c>
      <c r="D335" t="s">
        <v>162</v>
      </c>
      <c r="E335">
        <v>252949</v>
      </c>
      <c r="F335">
        <v>0.5</v>
      </c>
      <c r="G335">
        <v>1.7000000000000001E-2</v>
      </c>
      <c r="H335">
        <v>2.8999999999999998E-3</v>
      </c>
      <c r="I335" s="74">
        <v>1.4999999999999999E-8</v>
      </c>
      <c r="J335" t="s">
        <v>2188</v>
      </c>
      <c r="K335" s="10"/>
      <c r="M335" s="10"/>
      <c r="O335" s="10"/>
      <c r="Y335" s="74"/>
    </row>
    <row r="336" spans="1:25" ht="15.75" customHeight="1">
      <c r="A336" t="s">
        <v>1402</v>
      </c>
      <c r="B336" t="s">
        <v>2519</v>
      </c>
      <c r="C336" t="s">
        <v>165</v>
      </c>
      <c r="D336" t="s">
        <v>161</v>
      </c>
      <c r="E336">
        <v>252929</v>
      </c>
      <c r="F336">
        <v>0.46700000000000003</v>
      </c>
      <c r="G336">
        <v>1.7000000000000001E-2</v>
      </c>
      <c r="H336">
        <v>2.8999999999999998E-3</v>
      </c>
      <c r="I336" s="74">
        <v>4.2000000000000004E-9</v>
      </c>
      <c r="J336" t="s">
        <v>2188</v>
      </c>
      <c r="K336" s="10"/>
      <c r="M336" s="10"/>
      <c r="O336" s="10"/>
      <c r="Y336" s="74"/>
    </row>
    <row r="337" spans="1:25" ht="15.75" customHeight="1">
      <c r="A337" t="s">
        <v>1404</v>
      </c>
      <c r="B337" t="s">
        <v>2520</v>
      </c>
      <c r="C337" t="s">
        <v>165</v>
      </c>
      <c r="D337" t="s">
        <v>161</v>
      </c>
      <c r="E337">
        <v>253183</v>
      </c>
      <c r="F337">
        <v>0.66700000000000004</v>
      </c>
      <c r="G337">
        <v>-2.1999999999999999E-2</v>
      </c>
      <c r="H337">
        <v>3.0999999999999999E-3</v>
      </c>
      <c r="I337" s="74">
        <v>2.5999999999999998E-12</v>
      </c>
      <c r="J337" t="s">
        <v>2188</v>
      </c>
      <c r="K337" s="10"/>
      <c r="M337" s="10"/>
      <c r="O337" s="10"/>
      <c r="Y337" s="74"/>
    </row>
    <row r="338" spans="1:25" ht="15.75" customHeight="1">
      <c r="A338" t="s">
        <v>1406</v>
      </c>
      <c r="B338" t="s">
        <v>2521</v>
      </c>
      <c r="C338" t="s">
        <v>162</v>
      </c>
      <c r="D338" t="s">
        <v>166</v>
      </c>
      <c r="E338">
        <v>250285</v>
      </c>
      <c r="F338">
        <v>0.41699999999999998</v>
      </c>
      <c r="G338">
        <v>3.1E-2</v>
      </c>
      <c r="H338">
        <v>3.0000000000000001E-3</v>
      </c>
      <c r="I338" s="74">
        <v>7.1999999999999998E-25</v>
      </c>
      <c r="J338" t="s">
        <v>2188</v>
      </c>
      <c r="K338" s="10"/>
      <c r="M338" s="10"/>
      <c r="O338" s="10"/>
      <c r="Y338" s="74"/>
    </row>
    <row r="339" spans="1:25" ht="15.75" customHeight="1">
      <c r="A339" t="s">
        <v>1408</v>
      </c>
      <c r="B339" t="s">
        <v>2522</v>
      </c>
      <c r="C339" t="s">
        <v>162</v>
      </c>
      <c r="D339" t="s">
        <v>161</v>
      </c>
      <c r="E339">
        <v>248859</v>
      </c>
      <c r="F339">
        <v>0.316</v>
      </c>
      <c r="G339">
        <v>1.4999999999999999E-2</v>
      </c>
      <c r="H339">
        <v>3.0999999999999999E-3</v>
      </c>
      <c r="I339" s="74">
        <v>2.7E-6</v>
      </c>
      <c r="J339" t="s">
        <v>2188</v>
      </c>
      <c r="K339" s="10"/>
      <c r="M339" s="10"/>
      <c r="O339" s="10"/>
      <c r="Y339" s="74"/>
    </row>
    <row r="340" spans="1:25" ht="15.75" customHeight="1">
      <c r="A340" t="s">
        <v>1409</v>
      </c>
      <c r="B340" t="s">
        <v>2523</v>
      </c>
      <c r="C340" t="s">
        <v>165</v>
      </c>
      <c r="D340" t="s">
        <v>161</v>
      </c>
      <c r="E340">
        <v>253203</v>
      </c>
      <c r="F340">
        <v>0.377</v>
      </c>
      <c r="G340">
        <v>2.3E-2</v>
      </c>
      <c r="H340">
        <v>3.0000000000000001E-3</v>
      </c>
      <c r="I340" s="74">
        <v>3.2999999999999998E-14</v>
      </c>
      <c r="J340" t="s">
        <v>2188</v>
      </c>
      <c r="K340" s="10"/>
      <c r="M340" s="10"/>
      <c r="O340" s="10"/>
      <c r="Y340" s="74"/>
    </row>
    <row r="341" spans="1:25" ht="15.75" customHeight="1">
      <c r="A341" t="s">
        <v>1410</v>
      </c>
      <c r="B341" t="s">
        <v>2524</v>
      </c>
      <c r="C341" t="s">
        <v>165</v>
      </c>
      <c r="D341" t="s">
        <v>161</v>
      </c>
      <c r="E341">
        <v>253165</v>
      </c>
      <c r="F341">
        <v>0.55800000000000005</v>
      </c>
      <c r="G341">
        <v>-1.9E-2</v>
      </c>
      <c r="H341">
        <v>3.0000000000000001E-3</v>
      </c>
      <c r="I341" s="74">
        <v>1.8999999999999999E-10</v>
      </c>
      <c r="J341" t="s">
        <v>2188</v>
      </c>
      <c r="K341" s="10"/>
      <c r="M341" s="10"/>
      <c r="O341" s="10"/>
      <c r="Y341" s="74"/>
    </row>
    <row r="342" spans="1:25" ht="15.75" customHeight="1">
      <c r="A342" t="s">
        <v>1411</v>
      </c>
      <c r="B342" t="s">
        <v>2525</v>
      </c>
      <c r="C342" t="s">
        <v>165</v>
      </c>
      <c r="D342" t="s">
        <v>162</v>
      </c>
      <c r="E342">
        <v>250274</v>
      </c>
      <c r="F342">
        <v>0.05</v>
      </c>
      <c r="G342">
        <v>-3.7999999999999999E-2</v>
      </c>
      <c r="H342">
        <v>5.3E-3</v>
      </c>
      <c r="I342" s="74">
        <v>6.6999999999999997E-13</v>
      </c>
      <c r="J342" t="s">
        <v>2188</v>
      </c>
      <c r="K342" s="10"/>
      <c r="M342" s="10"/>
      <c r="O342" s="10"/>
      <c r="Y342" s="74"/>
    </row>
    <row r="343" spans="1:25" ht="15.75" customHeight="1">
      <c r="A343" t="s">
        <v>1412</v>
      </c>
      <c r="B343" t="s">
        <v>2526</v>
      </c>
      <c r="C343" t="s">
        <v>165</v>
      </c>
      <c r="D343" t="s">
        <v>161</v>
      </c>
      <c r="E343">
        <v>253186</v>
      </c>
      <c r="F343">
        <v>0.375</v>
      </c>
      <c r="G343">
        <v>-1.7999999999999999E-2</v>
      </c>
      <c r="H343">
        <v>3.0000000000000001E-3</v>
      </c>
      <c r="I343" s="74">
        <v>1.2E-9</v>
      </c>
      <c r="J343" t="s">
        <v>2188</v>
      </c>
      <c r="K343" s="10"/>
      <c r="M343" s="10"/>
      <c r="O343" s="10"/>
      <c r="Y343" s="74"/>
    </row>
    <row r="344" spans="1:25" ht="15.75" customHeight="1">
      <c r="A344" t="s">
        <v>1413</v>
      </c>
      <c r="B344" t="s">
        <v>2527</v>
      </c>
      <c r="C344" t="s">
        <v>162</v>
      </c>
      <c r="D344" t="s">
        <v>161</v>
      </c>
      <c r="E344">
        <v>247638</v>
      </c>
      <c r="F344">
        <v>0.65500000000000003</v>
      </c>
      <c r="G344">
        <v>2.3E-2</v>
      </c>
      <c r="H344">
        <v>3.3999999999999998E-3</v>
      </c>
      <c r="I344" s="74">
        <v>6.0999999999999996E-11</v>
      </c>
      <c r="J344" t="s">
        <v>2188</v>
      </c>
      <c r="K344" s="10"/>
      <c r="M344" s="10"/>
      <c r="O344" s="10"/>
      <c r="Y344" s="74"/>
    </row>
    <row r="345" spans="1:25" ht="15.75" customHeight="1">
      <c r="A345" t="s">
        <v>1414</v>
      </c>
      <c r="B345" t="s">
        <v>2528</v>
      </c>
      <c r="C345" t="s">
        <v>166</v>
      </c>
      <c r="D345" t="s">
        <v>161</v>
      </c>
      <c r="E345">
        <v>250816</v>
      </c>
      <c r="F345">
        <v>0.33300000000000002</v>
      </c>
      <c r="G345">
        <v>2.1000000000000001E-2</v>
      </c>
      <c r="H345">
        <v>3.5000000000000001E-3</v>
      </c>
      <c r="I345" s="74">
        <v>3E-9</v>
      </c>
      <c r="J345" t="s">
        <v>2188</v>
      </c>
      <c r="K345" s="10"/>
      <c r="M345" s="10"/>
      <c r="O345" s="10"/>
      <c r="Y345" s="74"/>
    </row>
    <row r="346" spans="1:25" ht="15.75" customHeight="1">
      <c r="A346" t="s">
        <v>1415</v>
      </c>
      <c r="B346" t="s">
        <v>2529</v>
      </c>
      <c r="C346" t="s">
        <v>165</v>
      </c>
      <c r="D346" t="s">
        <v>162</v>
      </c>
      <c r="E346">
        <v>251203</v>
      </c>
      <c r="F346">
        <v>0.255</v>
      </c>
      <c r="G346">
        <v>-0.03</v>
      </c>
      <c r="H346">
        <v>3.3999999999999998E-3</v>
      </c>
      <c r="I346" s="74">
        <v>9.8999999999999993E-19</v>
      </c>
      <c r="J346" t="s">
        <v>2188</v>
      </c>
      <c r="K346" s="10"/>
      <c r="M346" s="10"/>
      <c r="O346" s="10"/>
      <c r="Y346" s="74"/>
    </row>
    <row r="347" spans="1:25" ht="15.75" customHeight="1">
      <c r="A347" t="s">
        <v>1416</v>
      </c>
      <c r="B347" t="s">
        <v>2530</v>
      </c>
      <c r="C347" t="s">
        <v>162</v>
      </c>
      <c r="D347" t="s">
        <v>166</v>
      </c>
      <c r="E347">
        <v>253234</v>
      </c>
      <c r="F347">
        <v>0.68300000000000005</v>
      </c>
      <c r="G347">
        <v>-2.1999999999999999E-2</v>
      </c>
      <c r="H347">
        <v>3.3E-3</v>
      </c>
      <c r="I347" s="74">
        <v>4.8000000000000002E-11</v>
      </c>
      <c r="J347" t="s">
        <v>2188</v>
      </c>
      <c r="K347" s="10"/>
      <c r="M347" s="10"/>
      <c r="O347" s="10"/>
      <c r="Y347" s="74"/>
    </row>
    <row r="348" spans="1:25" ht="15.75" customHeight="1">
      <c r="A348" t="s">
        <v>1417</v>
      </c>
      <c r="B348" t="s">
        <v>2531</v>
      </c>
      <c r="C348" t="s">
        <v>165</v>
      </c>
      <c r="D348" t="s">
        <v>161</v>
      </c>
      <c r="E348">
        <v>252408</v>
      </c>
      <c r="F348">
        <v>0.05</v>
      </c>
      <c r="G348">
        <v>3.3000000000000002E-2</v>
      </c>
      <c r="H348">
        <v>8.3999999999999995E-3</v>
      </c>
      <c r="I348" s="74">
        <v>9.7E-5</v>
      </c>
      <c r="J348" t="s">
        <v>2188</v>
      </c>
      <c r="K348" s="10"/>
      <c r="M348" s="10"/>
      <c r="O348" s="10"/>
      <c r="Y348" s="74"/>
    </row>
    <row r="349" spans="1:25" ht="15.75" customHeight="1">
      <c r="A349" t="s">
        <v>1418</v>
      </c>
      <c r="B349" t="s">
        <v>2532</v>
      </c>
      <c r="C349" t="s">
        <v>166</v>
      </c>
      <c r="D349" t="s">
        <v>161</v>
      </c>
      <c r="E349">
        <v>252879</v>
      </c>
      <c r="F349">
        <v>0.29199999999999998</v>
      </c>
      <c r="G349">
        <v>-1.7000000000000001E-2</v>
      </c>
      <c r="H349">
        <v>3.2000000000000002E-3</v>
      </c>
      <c r="I349" s="74">
        <v>8.7999999999999994E-8</v>
      </c>
      <c r="J349" t="s">
        <v>2188</v>
      </c>
      <c r="K349" s="10"/>
      <c r="M349" s="10"/>
      <c r="O349" s="10"/>
      <c r="Y349" s="74"/>
    </row>
    <row r="350" spans="1:25" ht="15.75" customHeight="1">
      <c r="A350" t="s">
        <v>1421</v>
      </c>
      <c r="B350" t="s">
        <v>2533</v>
      </c>
      <c r="C350" t="s">
        <v>162</v>
      </c>
      <c r="D350" t="s">
        <v>166</v>
      </c>
      <c r="E350">
        <v>252999</v>
      </c>
      <c r="F350">
        <v>0.77500000000000002</v>
      </c>
      <c r="G350">
        <v>3.6999999999999998E-2</v>
      </c>
      <c r="H350">
        <v>3.5999999999999999E-3</v>
      </c>
      <c r="I350" s="74">
        <v>1.1E-24</v>
      </c>
      <c r="J350" t="s">
        <v>2188</v>
      </c>
      <c r="Y350" s="74"/>
    </row>
    <row r="351" spans="1:25" ht="15.75" customHeight="1">
      <c r="A351" t="s">
        <v>1422</v>
      </c>
      <c r="B351" t="s">
        <v>2534</v>
      </c>
      <c r="C351" t="s">
        <v>166</v>
      </c>
      <c r="D351" t="s">
        <v>161</v>
      </c>
      <c r="E351">
        <v>253202</v>
      </c>
      <c r="F351">
        <v>0.14199999999999999</v>
      </c>
      <c r="G351">
        <v>-2.4E-2</v>
      </c>
      <c r="H351">
        <v>4.4000000000000003E-3</v>
      </c>
      <c r="I351" s="74">
        <v>4.6999999999999997E-8</v>
      </c>
      <c r="J351" t="s">
        <v>2188</v>
      </c>
      <c r="K351" s="10"/>
      <c r="M351" s="10"/>
      <c r="O351" s="10"/>
      <c r="Y351" s="74"/>
    </row>
    <row r="352" spans="1:25" ht="15.75" customHeight="1">
      <c r="A352" t="s">
        <v>1423</v>
      </c>
      <c r="B352" t="s">
        <v>2535</v>
      </c>
      <c r="C352" t="s">
        <v>165</v>
      </c>
      <c r="D352" t="s">
        <v>161</v>
      </c>
      <c r="E352">
        <v>253102</v>
      </c>
      <c r="F352">
        <v>0.80800000000000005</v>
      </c>
      <c r="G352">
        <v>-2.3E-2</v>
      </c>
      <c r="H352">
        <v>3.3999999999999998E-3</v>
      </c>
      <c r="I352" s="74">
        <v>1.6E-11</v>
      </c>
      <c r="J352" t="s">
        <v>2188</v>
      </c>
      <c r="K352" s="10"/>
      <c r="M352" s="10"/>
      <c r="O352" s="10"/>
      <c r="Y352" s="74"/>
    </row>
    <row r="353" spans="1:25" ht="15.75" customHeight="1">
      <c r="A353" t="s">
        <v>1424</v>
      </c>
      <c r="B353" t="s">
        <v>2536</v>
      </c>
      <c r="C353" t="s">
        <v>162</v>
      </c>
      <c r="D353" t="s">
        <v>166</v>
      </c>
      <c r="E353">
        <v>253241</v>
      </c>
      <c r="F353">
        <v>0.58499999999999996</v>
      </c>
      <c r="G353">
        <v>-1.4999999999999999E-2</v>
      </c>
      <c r="H353">
        <v>2.8999999999999998E-3</v>
      </c>
      <c r="I353" s="74">
        <v>1.3E-7</v>
      </c>
      <c r="J353" t="s">
        <v>2188</v>
      </c>
      <c r="K353" s="10"/>
      <c r="M353" s="10"/>
      <c r="O353" s="10"/>
      <c r="Y353" s="74"/>
    </row>
    <row r="354" spans="1:25" ht="15.75" customHeight="1">
      <c r="A354" t="s">
        <v>1425</v>
      </c>
      <c r="B354" t="s">
        <v>2537</v>
      </c>
      <c r="C354" t="s">
        <v>165</v>
      </c>
      <c r="D354" t="s">
        <v>161</v>
      </c>
      <c r="E354">
        <v>251152</v>
      </c>
      <c r="F354">
        <v>0.38300000000000001</v>
      </c>
      <c r="G354">
        <v>-2.4E-2</v>
      </c>
      <c r="H354">
        <v>3.2000000000000002E-3</v>
      </c>
      <c r="I354" s="74">
        <v>3.5999999999999998E-14</v>
      </c>
      <c r="J354" t="s">
        <v>2188</v>
      </c>
      <c r="K354" s="10"/>
      <c r="M354" s="10"/>
      <c r="O354" s="10"/>
      <c r="Y354" s="74"/>
    </row>
    <row r="355" spans="1:25" ht="15.75" customHeight="1">
      <c r="A355" t="s">
        <v>1427</v>
      </c>
      <c r="B355" t="s">
        <v>2538</v>
      </c>
      <c r="C355" t="s">
        <v>166</v>
      </c>
      <c r="D355" t="s">
        <v>161</v>
      </c>
      <c r="E355">
        <v>252748</v>
      </c>
      <c r="F355">
        <v>3.5000000000000003E-2</v>
      </c>
      <c r="G355">
        <v>4.1000000000000002E-2</v>
      </c>
      <c r="H355">
        <v>5.7999999999999996E-3</v>
      </c>
      <c r="I355" s="74">
        <v>2.4999999999999998E-12</v>
      </c>
      <c r="J355" t="s">
        <v>2188</v>
      </c>
      <c r="K355" s="10"/>
      <c r="M355" s="10"/>
      <c r="O355" s="10"/>
      <c r="Y355" s="74"/>
    </row>
    <row r="356" spans="1:25" ht="15.75" customHeight="1">
      <c r="A356" t="s">
        <v>1428</v>
      </c>
      <c r="B356" t="s">
        <v>2539</v>
      </c>
      <c r="C356" t="s">
        <v>162</v>
      </c>
      <c r="D356" t="s">
        <v>166</v>
      </c>
      <c r="E356">
        <v>253129</v>
      </c>
      <c r="F356">
        <v>0.6</v>
      </c>
      <c r="G356">
        <v>2.7E-2</v>
      </c>
      <c r="H356">
        <v>2.8999999999999998E-3</v>
      </c>
      <c r="I356" s="74">
        <v>4.5999999999999998E-20</v>
      </c>
      <c r="J356" t="s">
        <v>2188</v>
      </c>
      <c r="K356" s="10"/>
      <c r="M356" s="10"/>
      <c r="O356" s="10"/>
      <c r="Y356" s="74"/>
    </row>
    <row r="357" spans="1:25" ht="15.75" customHeight="1">
      <c r="A357" t="s">
        <v>1429</v>
      </c>
      <c r="B357" t="s">
        <v>2540</v>
      </c>
      <c r="C357" t="s">
        <v>162</v>
      </c>
      <c r="D357" t="s">
        <v>166</v>
      </c>
      <c r="E357">
        <v>253173</v>
      </c>
      <c r="F357">
        <v>0.51700000000000002</v>
      </c>
      <c r="G357">
        <v>1.6E-2</v>
      </c>
      <c r="H357">
        <v>2.8999999999999998E-3</v>
      </c>
      <c r="I357" s="74">
        <v>3.5999999999999998E-8</v>
      </c>
      <c r="J357" t="s">
        <v>2188</v>
      </c>
      <c r="K357" s="10"/>
      <c r="M357" s="10"/>
      <c r="O357" s="10"/>
      <c r="Y357" s="74"/>
    </row>
    <row r="358" spans="1:25" ht="15.75" customHeight="1">
      <c r="A358" t="s">
        <v>1430</v>
      </c>
      <c r="B358" t="s">
        <v>2541</v>
      </c>
      <c r="C358" t="s">
        <v>165</v>
      </c>
      <c r="D358" t="s">
        <v>161</v>
      </c>
      <c r="E358">
        <v>249427</v>
      </c>
      <c r="F358">
        <v>0.20699999999999999</v>
      </c>
      <c r="G358">
        <v>-1.9E-2</v>
      </c>
      <c r="H358">
        <v>3.3999999999999998E-3</v>
      </c>
      <c r="I358" s="74">
        <v>5.9999999999999995E-8</v>
      </c>
      <c r="J358" t="s">
        <v>2188</v>
      </c>
      <c r="K358" s="10"/>
      <c r="M358" s="10"/>
      <c r="O358" s="10"/>
      <c r="Y358" s="74"/>
    </row>
    <row r="359" spans="1:25" ht="15.75" customHeight="1">
      <c r="A359" t="s">
        <v>1432</v>
      </c>
      <c r="B359" t="s">
        <v>2542</v>
      </c>
      <c r="C359" t="s">
        <v>165</v>
      </c>
      <c r="D359" t="s">
        <v>161</v>
      </c>
      <c r="E359">
        <v>252762</v>
      </c>
      <c r="F359">
        <v>0.51700000000000002</v>
      </c>
      <c r="G359">
        <v>2.1000000000000001E-2</v>
      </c>
      <c r="H359">
        <v>2.8999999999999998E-3</v>
      </c>
      <c r="I359" s="74">
        <v>5.4000000000000002E-13</v>
      </c>
      <c r="J359" t="s">
        <v>2188</v>
      </c>
      <c r="K359" s="10"/>
      <c r="M359" s="10"/>
      <c r="O359" s="10"/>
      <c r="Y359" s="74"/>
    </row>
    <row r="360" spans="1:25" ht="15.75" customHeight="1">
      <c r="A360" t="s">
        <v>1433</v>
      </c>
      <c r="B360" t="s">
        <v>2543</v>
      </c>
      <c r="C360" t="s">
        <v>165</v>
      </c>
      <c r="D360" t="s">
        <v>161</v>
      </c>
      <c r="E360">
        <v>250022</v>
      </c>
      <c r="F360">
        <v>0.52800000000000002</v>
      </c>
      <c r="G360">
        <v>-0.02</v>
      </c>
      <c r="H360">
        <v>3.2000000000000002E-3</v>
      </c>
      <c r="I360" s="74">
        <v>1E-10</v>
      </c>
      <c r="J360" t="s">
        <v>2188</v>
      </c>
      <c r="K360" s="10"/>
      <c r="M360" s="10"/>
      <c r="O360" s="10"/>
      <c r="Y360" s="74"/>
    </row>
    <row r="361" spans="1:25" ht="15.75" customHeight="1">
      <c r="A361" t="s">
        <v>1439</v>
      </c>
      <c r="B361" t="s">
        <v>2544</v>
      </c>
      <c r="C361" t="s">
        <v>165</v>
      </c>
      <c r="D361" t="s">
        <v>161</v>
      </c>
      <c r="E361">
        <v>252094</v>
      </c>
      <c r="F361">
        <v>0.83299999999999996</v>
      </c>
      <c r="G361">
        <v>-2.4E-2</v>
      </c>
      <c r="H361">
        <v>3.8999999999999998E-3</v>
      </c>
      <c r="I361" s="74">
        <v>1.5E-9</v>
      </c>
      <c r="J361" t="s">
        <v>2188</v>
      </c>
      <c r="K361" s="10"/>
      <c r="M361" s="10"/>
      <c r="O361" s="10"/>
      <c r="Y361" s="74"/>
    </row>
    <row r="362" spans="1:25" ht="15.75" customHeight="1">
      <c r="A362" t="s">
        <v>1441</v>
      </c>
      <c r="B362" t="s">
        <v>2545</v>
      </c>
      <c r="C362" t="s">
        <v>165</v>
      </c>
      <c r="D362" t="s">
        <v>161</v>
      </c>
      <c r="E362">
        <v>197895</v>
      </c>
      <c r="F362">
        <v>0.88800000000000001</v>
      </c>
      <c r="G362">
        <v>-3.5000000000000003E-2</v>
      </c>
      <c r="H362">
        <v>6.4000000000000003E-3</v>
      </c>
      <c r="I362" s="74">
        <v>4.1000000000000003E-8</v>
      </c>
      <c r="J362" t="s">
        <v>2188</v>
      </c>
      <c r="K362" s="10"/>
      <c r="M362" s="10"/>
      <c r="O362" s="10"/>
      <c r="Y362" s="74"/>
    </row>
    <row r="363" spans="1:25" ht="15.75" customHeight="1">
      <c r="A363" t="s">
        <v>1442</v>
      </c>
      <c r="B363" t="s">
        <v>2546</v>
      </c>
      <c r="C363" t="s">
        <v>166</v>
      </c>
      <c r="D363" t="s">
        <v>161</v>
      </c>
      <c r="E363">
        <v>252419</v>
      </c>
      <c r="F363">
        <v>0.69499999999999995</v>
      </c>
      <c r="G363">
        <v>2.1000000000000001E-2</v>
      </c>
      <c r="H363">
        <v>3.3999999999999998E-3</v>
      </c>
      <c r="I363" s="74">
        <v>1.8E-10</v>
      </c>
      <c r="J363" t="s">
        <v>2188</v>
      </c>
      <c r="K363" s="10"/>
      <c r="M363" s="10"/>
      <c r="O363" s="10"/>
      <c r="Y363" s="74"/>
    </row>
    <row r="364" spans="1:25" ht="15.75" customHeight="1">
      <c r="A364" t="s">
        <v>1443</v>
      </c>
      <c r="B364" t="s">
        <v>2547</v>
      </c>
      <c r="C364" t="s">
        <v>165</v>
      </c>
      <c r="D364" t="s">
        <v>161</v>
      </c>
      <c r="E364">
        <v>252343</v>
      </c>
      <c r="F364">
        <v>0.66700000000000004</v>
      </c>
      <c r="G364">
        <v>-2.1999999999999999E-2</v>
      </c>
      <c r="H364">
        <v>3.0999999999999999E-3</v>
      </c>
      <c r="I364" s="74">
        <v>2.8000000000000002E-12</v>
      </c>
      <c r="J364" t="s">
        <v>2188</v>
      </c>
      <c r="K364" s="10"/>
      <c r="M364" s="10"/>
      <c r="O364" s="10"/>
      <c r="Y364" s="74"/>
    </row>
    <row r="365" spans="1:25" ht="15.75" customHeight="1">
      <c r="A365" t="s">
        <v>1445</v>
      </c>
      <c r="B365" t="s">
        <v>2548</v>
      </c>
      <c r="C365" t="s">
        <v>165</v>
      </c>
      <c r="D365" t="s">
        <v>161</v>
      </c>
      <c r="E365">
        <v>251077</v>
      </c>
      <c r="F365">
        <v>0.47399999999999998</v>
      </c>
      <c r="G365">
        <v>1.7999999999999999E-2</v>
      </c>
      <c r="H365">
        <v>3.0000000000000001E-3</v>
      </c>
      <c r="I365" s="74">
        <v>6.1E-9</v>
      </c>
      <c r="J365" t="s">
        <v>2188</v>
      </c>
      <c r="K365" s="10"/>
      <c r="M365" s="10"/>
      <c r="O365" s="10"/>
      <c r="Y365" s="74"/>
    </row>
    <row r="366" spans="1:25" ht="15.75" customHeight="1">
      <c r="A366" t="s">
        <v>1447</v>
      </c>
      <c r="B366" t="s">
        <v>2549</v>
      </c>
      <c r="C366" t="s">
        <v>162</v>
      </c>
      <c r="D366" t="s">
        <v>166</v>
      </c>
      <c r="E366">
        <v>250950</v>
      </c>
      <c r="F366">
        <v>4.2000000000000003E-2</v>
      </c>
      <c r="G366">
        <v>-4.1000000000000002E-2</v>
      </c>
      <c r="H366">
        <v>7.1999999999999998E-3</v>
      </c>
      <c r="I366" s="74">
        <v>1.2E-8</v>
      </c>
      <c r="J366" t="s">
        <v>2188</v>
      </c>
      <c r="K366" s="10"/>
      <c r="M366" s="10"/>
      <c r="O366" s="10"/>
      <c r="Y366" s="74"/>
    </row>
    <row r="367" spans="1:25" ht="15.75" customHeight="1">
      <c r="A367" t="s">
        <v>1448</v>
      </c>
      <c r="B367" t="s">
        <v>2550</v>
      </c>
      <c r="C367" t="s">
        <v>165</v>
      </c>
      <c r="D367" t="s">
        <v>161</v>
      </c>
      <c r="E367">
        <v>253235</v>
      </c>
      <c r="F367">
        <v>0.3</v>
      </c>
      <c r="G367">
        <v>1.7999999999999999E-2</v>
      </c>
      <c r="H367">
        <v>3.2000000000000002E-3</v>
      </c>
      <c r="I367" s="74">
        <v>5.1E-8</v>
      </c>
      <c r="J367" t="s">
        <v>2188</v>
      </c>
      <c r="K367" s="10"/>
      <c r="M367" s="10"/>
      <c r="O367" s="10"/>
      <c r="Y367" s="74"/>
    </row>
    <row r="368" spans="1:25" ht="15.75" customHeight="1">
      <c r="A368" t="s">
        <v>1450</v>
      </c>
      <c r="B368" t="s">
        <v>2551</v>
      </c>
      <c r="C368" t="s">
        <v>165</v>
      </c>
      <c r="D368" t="s">
        <v>161</v>
      </c>
      <c r="E368">
        <v>253082</v>
      </c>
      <c r="F368">
        <v>0.442</v>
      </c>
      <c r="G368">
        <v>-0.02</v>
      </c>
      <c r="H368">
        <v>3.0000000000000001E-3</v>
      </c>
      <c r="I368" s="74">
        <v>5.4999999999999997E-11</v>
      </c>
      <c r="J368" t="s">
        <v>2188</v>
      </c>
      <c r="K368" s="10"/>
      <c r="M368" s="10"/>
      <c r="O368" s="10"/>
      <c r="Y368" s="74"/>
    </row>
    <row r="369" spans="1:25" ht="15.75" customHeight="1">
      <c r="A369" t="s">
        <v>1453</v>
      </c>
      <c r="B369" t="s">
        <v>2552</v>
      </c>
      <c r="C369" t="s">
        <v>165</v>
      </c>
      <c r="D369" t="s">
        <v>161</v>
      </c>
      <c r="E369">
        <v>253207</v>
      </c>
      <c r="F369">
        <v>0.317</v>
      </c>
      <c r="G369">
        <v>1.7000000000000001E-2</v>
      </c>
      <c r="H369">
        <v>3.0999999999999999E-3</v>
      </c>
      <c r="I369" s="74">
        <v>2.3000000000000001E-8</v>
      </c>
      <c r="J369" t="s">
        <v>2188</v>
      </c>
      <c r="K369" s="10"/>
      <c r="M369" s="10"/>
      <c r="O369" s="10"/>
      <c r="Y369" s="74"/>
    </row>
    <row r="370" spans="1:25" ht="15.75" customHeight="1">
      <c r="A370" t="s">
        <v>1455</v>
      </c>
      <c r="B370" t="s">
        <v>2553</v>
      </c>
      <c r="C370" t="s">
        <v>165</v>
      </c>
      <c r="D370" t="s">
        <v>161</v>
      </c>
      <c r="E370">
        <v>251186</v>
      </c>
      <c r="F370">
        <v>0.58499999999999996</v>
      </c>
      <c r="G370">
        <v>-2.3E-2</v>
      </c>
      <c r="H370">
        <v>3.0000000000000001E-3</v>
      </c>
      <c r="I370" s="74">
        <v>3.5999999999999998E-14</v>
      </c>
      <c r="J370" t="s">
        <v>2188</v>
      </c>
      <c r="K370" s="10"/>
      <c r="M370" s="10"/>
      <c r="O370" s="10"/>
      <c r="Y370" s="74"/>
    </row>
    <row r="371" spans="1:25" ht="15.75" customHeight="1">
      <c r="A371" t="s">
        <v>1456</v>
      </c>
      <c r="B371" t="s">
        <v>2554</v>
      </c>
      <c r="C371" t="s">
        <v>165</v>
      </c>
      <c r="D371" t="s">
        <v>166</v>
      </c>
      <c r="E371">
        <v>247774</v>
      </c>
      <c r="F371">
        <v>0.92500000000000004</v>
      </c>
      <c r="G371">
        <v>3.2000000000000001E-2</v>
      </c>
      <c r="H371">
        <v>5.3E-3</v>
      </c>
      <c r="I371" s="74">
        <v>1.5E-9</v>
      </c>
      <c r="J371" t="s">
        <v>2188</v>
      </c>
      <c r="K371" s="10"/>
      <c r="M371" s="10"/>
      <c r="O371" s="10"/>
      <c r="Y371" s="74"/>
    </row>
    <row r="372" spans="1:25" ht="15.75" customHeight="1">
      <c r="A372" t="s">
        <v>1461</v>
      </c>
      <c r="B372" t="s">
        <v>2555</v>
      </c>
      <c r="C372" t="s">
        <v>166</v>
      </c>
      <c r="D372" t="s">
        <v>161</v>
      </c>
      <c r="E372">
        <v>249209</v>
      </c>
      <c r="F372">
        <v>0.13900000000000001</v>
      </c>
      <c r="G372">
        <v>-2.8000000000000001E-2</v>
      </c>
      <c r="H372">
        <v>4.0000000000000001E-3</v>
      </c>
      <c r="I372" s="74">
        <v>1.6E-12</v>
      </c>
      <c r="J372" t="s">
        <v>2188</v>
      </c>
      <c r="K372" s="10"/>
      <c r="M372" s="10"/>
      <c r="O372" s="10"/>
      <c r="Y372" s="74"/>
    </row>
    <row r="373" spans="1:25" ht="15.75" customHeight="1">
      <c r="A373" t="s">
        <v>1462</v>
      </c>
      <c r="B373" t="s">
        <v>2556</v>
      </c>
      <c r="C373" t="s">
        <v>162</v>
      </c>
      <c r="D373" t="s">
        <v>166</v>
      </c>
      <c r="E373">
        <v>197880</v>
      </c>
      <c r="F373">
        <v>0.56899999999999995</v>
      </c>
      <c r="G373">
        <v>-1.9E-2</v>
      </c>
      <c r="H373">
        <v>3.3999999999999998E-3</v>
      </c>
      <c r="I373" s="74">
        <v>8.2999999999999999E-9</v>
      </c>
      <c r="J373" t="s">
        <v>2188</v>
      </c>
      <c r="K373" s="10"/>
      <c r="M373" s="10"/>
      <c r="O373" s="10"/>
      <c r="Y373" s="74"/>
    </row>
    <row r="374" spans="1:25" ht="15.75" customHeight="1">
      <c r="A374" t="s">
        <v>1467</v>
      </c>
      <c r="B374" t="s">
        <v>2557</v>
      </c>
      <c r="C374" t="s">
        <v>165</v>
      </c>
      <c r="D374" t="s">
        <v>161</v>
      </c>
      <c r="E374">
        <v>246799</v>
      </c>
      <c r="F374">
        <v>0.88100000000000001</v>
      </c>
      <c r="G374">
        <v>2.5999999999999999E-2</v>
      </c>
      <c r="H374">
        <v>4.7999999999999996E-3</v>
      </c>
      <c r="I374" s="74">
        <v>4.4999999999999999E-8</v>
      </c>
      <c r="J374" t="s">
        <v>2188</v>
      </c>
      <c r="K374" s="10"/>
      <c r="M374" s="10"/>
      <c r="O374" s="10"/>
      <c r="Y374" s="74"/>
    </row>
    <row r="375" spans="1:25" ht="15.75" customHeight="1">
      <c r="A375" t="s">
        <v>1469</v>
      </c>
      <c r="B375" t="s">
        <v>2558</v>
      </c>
      <c r="C375" t="s">
        <v>165</v>
      </c>
      <c r="D375" t="s">
        <v>161</v>
      </c>
      <c r="E375">
        <v>245784</v>
      </c>
      <c r="F375">
        <v>0.16400000000000001</v>
      </c>
      <c r="G375">
        <v>2.1999999999999999E-2</v>
      </c>
      <c r="H375">
        <v>3.7000000000000002E-3</v>
      </c>
      <c r="I375" s="74">
        <v>3.7E-9</v>
      </c>
      <c r="J375" t="s">
        <v>2188</v>
      </c>
      <c r="K375" s="10"/>
      <c r="M375" s="10"/>
      <c r="O375" s="10"/>
      <c r="Y375" s="74"/>
    </row>
    <row r="376" spans="1:25" ht="15.75" customHeight="1">
      <c r="A376" t="s">
        <v>1470</v>
      </c>
      <c r="B376" t="s">
        <v>2559</v>
      </c>
      <c r="C376" t="s">
        <v>165</v>
      </c>
      <c r="D376" t="s">
        <v>161</v>
      </c>
      <c r="E376">
        <v>252708</v>
      </c>
      <c r="F376">
        <v>0.74199999999999999</v>
      </c>
      <c r="G376">
        <v>-2.4E-2</v>
      </c>
      <c r="H376">
        <v>3.5000000000000001E-3</v>
      </c>
      <c r="I376" s="74">
        <v>9.0999999999999996E-12</v>
      </c>
      <c r="J376" t="s">
        <v>2188</v>
      </c>
      <c r="K376" s="10"/>
      <c r="M376" s="10"/>
      <c r="O376" s="10"/>
      <c r="Y376" s="74"/>
    </row>
    <row r="377" spans="1:25" ht="15.75" customHeight="1">
      <c r="A377" t="s">
        <v>1472</v>
      </c>
      <c r="B377" t="s">
        <v>2560</v>
      </c>
      <c r="C377" t="s">
        <v>165</v>
      </c>
      <c r="D377" t="s">
        <v>161</v>
      </c>
      <c r="E377">
        <v>252181</v>
      </c>
      <c r="F377">
        <v>0.51700000000000002</v>
      </c>
      <c r="G377">
        <v>-3.6999999999999998E-2</v>
      </c>
      <c r="H377">
        <v>3.0000000000000001E-3</v>
      </c>
      <c r="I377" s="74">
        <v>1.3E-34</v>
      </c>
      <c r="J377" t="s">
        <v>2188</v>
      </c>
      <c r="K377" s="10"/>
      <c r="M377" s="10"/>
      <c r="O377" s="10"/>
      <c r="Y377" s="74"/>
    </row>
    <row r="378" spans="1:25" ht="15.75" customHeight="1">
      <c r="A378" t="s">
        <v>1473</v>
      </c>
      <c r="B378" t="s">
        <v>2561</v>
      </c>
      <c r="C378" t="s">
        <v>162</v>
      </c>
      <c r="D378" t="s">
        <v>166</v>
      </c>
      <c r="E378">
        <v>253229</v>
      </c>
      <c r="F378">
        <v>0.217</v>
      </c>
      <c r="G378">
        <v>2.3E-2</v>
      </c>
      <c r="H378">
        <v>3.8E-3</v>
      </c>
      <c r="I378" s="74">
        <v>4.6000000000000001E-10</v>
      </c>
      <c r="J378" t="s">
        <v>2188</v>
      </c>
      <c r="K378" s="10"/>
      <c r="M378" s="10"/>
      <c r="O378" s="10"/>
      <c r="Y378" s="74"/>
    </row>
    <row r="379" spans="1:25" ht="15.75" customHeight="1">
      <c r="A379" t="s">
        <v>1474</v>
      </c>
      <c r="B379" t="s">
        <v>2562</v>
      </c>
      <c r="C379" t="s">
        <v>162</v>
      </c>
      <c r="D379" t="s">
        <v>166</v>
      </c>
      <c r="E379">
        <v>253151</v>
      </c>
      <c r="F379">
        <v>0.29199999999999998</v>
      </c>
      <c r="G379">
        <v>0.03</v>
      </c>
      <c r="H379">
        <v>3.0999999999999999E-3</v>
      </c>
      <c r="I379" s="74">
        <v>7.1999999999999996E-22</v>
      </c>
      <c r="J379" t="s">
        <v>2188</v>
      </c>
      <c r="K379" s="10"/>
      <c r="M379" s="10"/>
      <c r="O379" s="10"/>
      <c r="Y379" s="74"/>
    </row>
    <row r="380" spans="1:25" ht="15.75" customHeight="1">
      <c r="A380" t="s">
        <v>1475</v>
      </c>
      <c r="B380" t="s">
        <v>2563</v>
      </c>
      <c r="C380" t="s">
        <v>162</v>
      </c>
      <c r="D380" t="s">
        <v>166</v>
      </c>
      <c r="E380">
        <v>252049</v>
      </c>
      <c r="F380">
        <v>8.3000000000000004E-2</v>
      </c>
      <c r="G380">
        <v>3.3000000000000002E-2</v>
      </c>
      <c r="H380">
        <v>4.8999999999999998E-3</v>
      </c>
      <c r="I380" s="74">
        <v>1.3E-11</v>
      </c>
      <c r="J380" t="s">
        <v>2188</v>
      </c>
      <c r="K380" s="10"/>
      <c r="M380" s="10"/>
      <c r="O380" s="10"/>
      <c r="Y380" s="74"/>
    </row>
    <row r="381" spans="1:25" ht="15.75" customHeight="1">
      <c r="A381" t="s">
        <v>1476</v>
      </c>
      <c r="B381" t="s">
        <v>2564</v>
      </c>
      <c r="C381" t="s">
        <v>162</v>
      </c>
      <c r="D381" t="s">
        <v>166</v>
      </c>
      <c r="E381">
        <v>246921</v>
      </c>
      <c r="F381">
        <v>0.26300000000000001</v>
      </c>
      <c r="G381">
        <v>-0.03</v>
      </c>
      <c r="H381">
        <v>3.3999999999999998E-3</v>
      </c>
      <c r="I381" s="74">
        <v>3.6000000000000001E-18</v>
      </c>
      <c r="J381" t="s">
        <v>2188</v>
      </c>
      <c r="K381" s="10"/>
      <c r="M381" s="10"/>
      <c r="O381" s="10"/>
      <c r="Y381" s="74"/>
    </row>
    <row r="382" spans="1:25" ht="15.75" customHeight="1">
      <c r="A382" t="s">
        <v>1477</v>
      </c>
      <c r="B382" t="s">
        <v>2565</v>
      </c>
      <c r="C382" t="s">
        <v>165</v>
      </c>
      <c r="D382" t="s">
        <v>161</v>
      </c>
      <c r="E382">
        <v>253150</v>
      </c>
      <c r="F382">
        <v>0.375</v>
      </c>
      <c r="G382">
        <v>-2.9000000000000001E-2</v>
      </c>
      <c r="H382">
        <v>3.0000000000000001E-3</v>
      </c>
      <c r="I382" s="74">
        <v>2.7000000000000001E-21</v>
      </c>
      <c r="J382" t="s">
        <v>2188</v>
      </c>
      <c r="Y382" s="74"/>
    </row>
    <row r="383" spans="1:25" ht="15.75" customHeight="1">
      <c r="A383" t="s">
        <v>1478</v>
      </c>
      <c r="B383" t="s">
        <v>2566</v>
      </c>
      <c r="C383" t="s">
        <v>165</v>
      </c>
      <c r="D383" t="s">
        <v>162</v>
      </c>
      <c r="E383">
        <v>253091</v>
      </c>
      <c r="F383">
        <v>0.75</v>
      </c>
      <c r="G383">
        <v>-4.2000000000000003E-2</v>
      </c>
      <c r="H383">
        <v>3.3E-3</v>
      </c>
      <c r="I383" s="74">
        <v>2.4E-36</v>
      </c>
      <c r="J383" t="s">
        <v>2188</v>
      </c>
      <c r="K383" s="10"/>
      <c r="M383" s="10"/>
      <c r="O383" s="10"/>
      <c r="Y383" s="74"/>
    </row>
    <row r="384" spans="1:25" ht="15.75" customHeight="1">
      <c r="A384" t="s">
        <v>1479</v>
      </c>
      <c r="B384" t="s">
        <v>2567</v>
      </c>
      <c r="C384" t="s">
        <v>166</v>
      </c>
      <c r="D384" t="s">
        <v>161</v>
      </c>
      <c r="E384">
        <v>233991</v>
      </c>
      <c r="F384">
        <v>0.442</v>
      </c>
      <c r="G384">
        <v>-1.7000000000000001E-2</v>
      </c>
      <c r="H384">
        <v>3.2000000000000002E-3</v>
      </c>
      <c r="I384" s="74">
        <v>7.1E-8</v>
      </c>
      <c r="J384" t="s">
        <v>2188</v>
      </c>
      <c r="K384" s="10"/>
      <c r="M384" s="10"/>
      <c r="O384" s="10"/>
      <c r="Y384" s="74"/>
    </row>
    <row r="385" spans="1:25" ht="15.75" customHeight="1">
      <c r="A385" t="s">
        <v>1480</v>
      </c>
      <c r="B385" t="s">
        <v>2568</v>
      </c>
      <c r="C385" t="s">
        <v>165</v>
      </c>
      <c r="D385" t="s">
        <v>166</v>
      </c>
      <c r="E385">
        <v>248103</v>
      </c>
      <c r="F385">
        <v>0.45800000000000002</v>
      </c>
      <c r="G385">
        <v>-2.5999999999999999E-2</v>
      </c>
      <c r="H385">
        <v>3.2000000000000002E-3</v>
      </c>
      <c r="I385" s="74">
        <v>3.7E-16</v>
      </c>
      <c r="J385" t="s">
        <v>2188</v>
      </c>
      <c r="K385" s="10"/>
      <c r="M385" s="10"/>
      <c r="O385" s="10"/>
      <c r="Y385" s="74"/>
    </row>
    <row r="386" spans="1:25" ht="15.75" customHeight="1">
      <c r="A386" t="s">
        <v>1483</v>
      </c>
      <c r="B386" t="s">
        <v>2569</v>
      </c>
      <c r="C386" t="s">
        <v>165</v>
      </c>
      <c r="D386" t="s">
        <v>166</v>
      </c>
      <c r="E386">
        <v>252179</v>
      </c>
      <c r="F386">
        <v>0.49199999999999999</v>
      </c>
      <c r="G386">
        <v>1.7999999999999999E-2</v>
      </c>
      <c r="H386">
        <v>2.8999999999999998E-3</v>
      </c>
      <c r="I386" s="74">
        <v>4.8999999999999996E-10</v>
      </c>
      <c r="J386" t="s">
        <v>2188</v>
      </c>
      <c r="K386" s="10"/>
      <c r="M386" s="10"/>
      <c r="O386" s="10"/>
      <c r="Y386" s="74"/>
    </row>
    <row r="387" spans="1:25" ht="15.75" customHeight="1">
      <c r="A387" t="s">
        <v>1484</v>
      </c>
      <c r="B387" t="s">
        <v>2570</v>
      </c>
      <c r="C387" t="s">
        <v>165</v>
      </c>
      <c r="D387" t="s">
        <v>161</v>
      </c>
      <c r="E387">
        <v>252989</v>
      </c>
      <c r="F387">
        <v>0.123</v>
      </c>
      <c r="G387" s="74">
        <v>-5.0000000000000001E-4</v>
      </c>
      <c r="H387">
        <v>4.3E-3</v>
      </c>
      <c r="I387">
        <v>0.91</v>
      </c>
      <c r="J387" t="s">
        <v>2188</v>
      </c>
      <c r="K387" s="10"/>
      <c r="M387" s="10"/>
      <c r="O387" s="10"/>
      <c r="Y387" s="74"/>
    </row>
    <row r="388" spans="1:25" ht="15.75" customHeight="1">
      <c r="A388" t="s">
        <v>1487</v>
      </c>
      <c r="B388" t="s">
        <v>2571</v>
      </c>
      <c r="C388" t="s">
        <v>162</v>
      </c>
      <c r="D388" t="s">
        <v>161</v>
      </c>
      <c r="E388">
        <v>253194</v>
      </c>
      <c r="F388">
        <v>0.47399999999999998</v>
      </c>
      <c r="G388">
        <v>1.9E-2</v>
      </c>
      <c r="H388">
        <v>2.8999999999999998E-3</v>
      </c>
      <c r="I388" s="74">
        <v>6.0999999999999996E-11</v>
      </c>
      <c r="J388" t="s">
        <v>2188</v>
      </c>
      <c r="K388" s="10"/>
      <c r="M388" s="10"/>
      <c r="O388" s="10"/>
      <c r="Y388" s="74"/>
    </row>
    <row r="389" spans="1:25" ht="15.75" customHeight="1">
      <c r="A389" t="s">
        <v>1489</v>
      </c>
      <c r="B389" t="s">
        <v>2572</v>
      </c>
      <c r="C389" t="s">
        <v>165</v>
      </c>
      <c r="D389" t="s">
        <v>161</v>
      </c>
      <c r="E389">
        <v>246501</v>
      </c>
      <c r="F389">
        <v>0.31</v>
      </c>
      <c r="G389">
        <v>-0.02</v>
      </c>
      <c r="H389">
        <v>3.0999999999999999E-3</v>
      </c>
      <c r="I389" s="74">
        <v>2.7E-10</v>
      </c>
      <c r="J389" t="s">
        <v>2188</v>
      </c>
      <c r="K389" s="10"/>
      <c r="M389" s="10"/>
      <c r="O389" s="10"/>
      <c r="W389" s="74"/>
    </row>
    <row r="390" spans="1:25" ht="15.75" customHeight="1">
      <c r="A390" t="s">
        <v>1492</v>
      </c>
      <c r="B390" t="s">
        <v>2573</v>
      </c>
      <c r="C390" t="s">
        <v>165</v>
      </c>
      <c r="D390" t="s">
        <v>161</v>
      </c>
      <c r="E390">
        <v>253113</v>
      </c>
      <c r="F390">
        <v>0.77500000000000002</v>
      </c>
      <c r="G390">
        <v>-4.2999999999999997E-2</v>
      </c>
      <c r="H390">
        <v>3.5000000000000001E-3</v>
      </c>
      <c r="I390" s="74">
        <v>3.4999999999999999E-33</v>
      </c>
      <c r="J390" t="s">
        <v>2188</v>
      </c>
      <c r="K390" s="10"/>
      <c r="M390" s="10"/>
      <c r="O390" s="10"/>
      <c r="Y390" s="74"/>
    </row>
    <row r="391" spans="1:25" ht="15.75" customHeight="1">
      <c r="A391" t="s">
        <v>1498</v>
      </c>
      <c r="B391" t="s">
        <v>2574</v>
      </c>
      <c r="C391" t="s">
        <v>165</v>
      </c>
      <c r="D391" t="s">
        <v>162</v>
      </c>
      <c r="E391">
        <v>237589</v>
      </c>
      <c r="F391">
        <v>0.52500000000000002</v>
      </c>
      <c r="G391">
        <v>-2.9000000000000001E-2</v>
      </c>
      <c r="H391">
        <v>3.2000000000000002E-3</v>
      </c>
      <c r="I391" s="74">
        <v>1.5E-19</v>
      </c>
      <c r="J391" t="s">
        <v>2188</v>
      </c>
      <c r="K391" s="10"/>
      <c r="M391" s="10"/>
      <c r="O391" s="10"/>
      <c r="Y391" s="74"/>
    </row>
    <row r="392" spans="1:25" ht="15.75" customHeight="1">
      <c r="A392" t="s">
        <v>1499</v>
      </c>
      <c r="B392" t="s">
        <v>2575</v>
      </c>
      <c r="C392" t="s">
        <v>165</v>
      </c>
      <c r="D392" t="s">
        <v>161</v>
      </c>
      <c r="E392">
        <v>252872</v>
      </c>
      <c r="F392">
        <v>0.183</v>
      </c>
      <c r="G392">
        <v>3.9E-2</v>
      </c>
      <c r="H392">
        <v>3.7000000000000002E-3</v>
      </c>
      <c r="I392" s="74">
        <v>1E-26</v>
      </c>
      <c r="J392" t="s">
        <v>2188</v>
      </c>
      <c r="K392" s="10"/>
      <c r="M392" s="10"/>
      <c r="O392" s="10"/>
      <c r="Y392" s="74"/>
    </row>
    <row r="393" spans="1:25" ht="15.75" customHeight="1">
      <c r="A393" t="s">
        <v>1501</v>
      </c>
      <c r="B393" t="s">
        <v>2576</v>
      </c>
      <c r="C393" t="s">
        <v>165</v>
      </c>
      <c r="D393" t="s">
        <v>162</v>
      </c>
      <c r="E393">
        <v>253200</v>
      </c>
      <c r="F393">
        <v>0.25</v>
      </c>
      <c r="G393">
        <v>-2.3E-2</v>
      </c>
      <c r="H393">
        <v>3.3999999999999998E-3</v>
      </c>
      <c r="I393" s="74">
        <v>5.0000000000000002E-11</v>
      </c>
      <c r="J393" t="s">
        <v>2188</v>
      </c>
      <c r="K393" s="10"/>
      <c r="M393" s="10"/>
      <c r="O393" s="10"/>
      <c r="Y393" s="74"/>
    </row>
    <row r="394" spans="1:25" ht="15.75" customHeight="1">
      <c r="A394" t="s">
        <v>1504</v>
      </c>
      <c r="B394" t="s">
        <v>2577</v>
      </c>
      <c r="C394" t="s">
        <v>162</v>
      </c>
      <c r="D394" t="s">
        <v>166</v>
      </c>
      <c r="E394">
        <v>240147</v>
      </c>
      <c r="F394">
        <v>0.64200000000000002</v>
      </c>
      <c r="G394">
        <v>1.6E-2</v>
      </c>
      <c r="H394">
        <v>3.0999999999999999E-3</v>
      </c>
      <c r="I394" s="74">
        <v>5.6000000000000004E-7</v>
      </c>
      <c r="J394" t="s">
        <v>2188</v>
      </c>
      <c r="K394" s="10"/>
      <c r="M394" s="10"/>
      <c r="O394" s="10"/>
      <c r="Y394" s="74"/>
    </row>
    <row r="395" spans="1:25" ht="15.75" customHeight="1">
      <c r="A395" t="s">
        <v>1506</v>
      </c>
      <c r="B395" t="s">
        <v>2578</v>
      </c>
      <c r="C395" t="s">
        <v>165</v>
      </c>
      <c r="D395" t="s">
        <v>166</v>
      </c>
      <c r="E395">
        <v>238057</v>
      </c>
      <c r="F395">
        <v>0.78300000000000003</v>
      </c>
      <c r="G395">
        <v>3.5999999999999997E-2</v>
      </c>
      <c r="H395">
        <v>4.4000000000000003E-3</v>
      </c>
      <c r="I395" s="74">
        <v>3.8000000000000001E-16</v>
      </c>
      <c r="J395" t="s">
        <v>2188</v>
      </c>
      <c r="K395" s="10"/>
      <c r="M395" s="10"/>
      <c r="O395" s="10"/>
      <c r="Y395" s="74"/>
    </row>
    <row r="396" spans="1:25" ht="15.75" customHeight="1">
      <c r="A396" t="s">
        <v>1507</v>
      </c>
      <c r="B396" t="s">
        <v>2579</v>
      </c>
      <c r="C396" t="s">
        <v>165</v>
      </c>
      <c r="D396" t="s">
        <v>161</v>
      </c>
      <c r="E396">
        <v>252793</v>
      </c>
      <c r="F396">
        <v>0.308</v>
      </c>
      <c r="G396">
        <v>2.1000000000000001E-2</v>
      </c>
      <c r="H396">
        <v>3.2000000000000002E-3</v>
      </c>
      <c r="I396" s="74">
        <v>1.2E-10</v>
      </c>
      <c r="J396" t="s">
        <v>2188</v>
      </c>
      <c r="M396" s="10"/>
      <c r="O396" s="10"/>
      <c r="Y396" s="74"/>
    </row>
    <row r="397" spans="1:25" ht="15.75" customHeight="1">
      <c r="A397" t="s">
        <v>1508</v>
      </c>
      <c r="B397" t="s">
        <v>2580</v>
      </c>
      <c r="C397" t="s">
        <v>166</v>
      </c>
      <c r="D397" t="s">
        <v>161</v>
      </c>
      <c r="E397">
        <v>233843</v>
      </c>
      <c r="F397">
        <v>0.48199999999999998</v>
      </c>
      <c r="G397">
        <v>-2.3E-2</v>
      </c>
      <c r="H397">
        <v>3.3E-3</v>
      </c>
      <c r="I397" s="74">
        <v>7.3E-12</v>
      </c>
      <c r="J397" t="s">
        <v>2188</v>
      </c>
      <c r="K397" s="10"/>
      <c r="M397" s="10"/>
      <c r="O397" s="10"/>
      <c r="Y397" s="74"/>
    </row>
    <row r="398" spans="1:25" ht="15.75" customHeight="1">
      <c r="A398" t="s">
        <v>1509</v>
      </c>
      <c r="B398" t="s">
        <v>2581</v>
      </c>
      <c r="C398" t="s">
        <v>165</v>
      </c>
      <c r="D398" t="s">
        <v>161</v>
      </c>
      <c r="E398">
        <v>251273</v>
      </c>
      <c r="F398">
        <v>0.72399999999999998</v>
      </c>
      <c r="G398">
        <v>0.06</v>
      </c>
      <c r="H398">
        <v>3.3E-3</v>
      </c>
      <c r="I398" s="74">
        <v>4.5999999999999996E-74</v>
      </c>
      <c r="J398" t="s">
        <v>2188</v>
      </c>
      <c r="K398" s="10"/>
      <c r="M398" s="10"/>
      <c r="O398" s="10"/>
      <c r="Y398" s="74"/>
    </row>
    <row r="399" spans="1:25" ht="15.75" customHeight="1">
      <c r="A399" t="s">
        <v>1510</v>
      </c>
      <c r="B399" t="s">
        <v>2582</v>
      </c>
      <c r="C399" t="s">
        <v>166</v>
      </c>
      <c r="D399" t="s">
        <v>161</v>
      </c>
      <c r="E399">
        <v>253195</v>
      </c>
      <c r="F399">
        <v>0.49199999999999999</v>
      </c>
      <c r="G399">
        <v>-1.6E-2</v>
      </c>
      <c r="H399">
        <v>2.8999999999999998E-3</v>
      </c>
      <c r="I399" s="74">
        <v>5.1E-8</v>
      </c>
      <c r="J399" t="s">
        <v>2188</v>
      </c>
      <c r="K399" s="10"/>
      <c r="M399" s="10"/>
      <c r="O399" s="10"/>
      <c r="Y399" s="74"/>
    </row>
    <row r="400" spans="1:25" ht="15.75" customHeight="1">
      <c r="A400" t="s">
        <v>1511</v>
      </c>
      <c r="B400" t="s">
        <v>2583</v>
      </c>
      <c r="C400" t="s">
        <v>162</v>
      </c>
      <c r="D400" t="s">
        <v>166</v>
      </c>
      <c r="E400">
        <v>250607</v>
      </c>
      <c r="F400">
        <v>0.24199999999999999</v>
      </c>
      <c r="G400">
        <v>-1.9E-2</v>
      </c>
      <c r="H400">
        <v>3.7000000000000002E-3</v>
      </c>
      <c r="I400" s="74">
        <v>4.2E-7</v>
      </c>
      <c r="J400" t="s">
        <v>2188</v>
      </c>
      <c r="K400" s="10"/>
      <c r="M400" s="10"/>
      <c r="O400" s="10"/>
      <c r="Y400" s="74"/>
    </row>
    <row r="401" spans="1:25" ht="15.75" customHeight="1">
      <c r="A401" t="s">
        <v>1512</v>
      </c>
      <c r="B401" t="s">
        <v>2584</v>
      </c>
      <c r="C401" t="s">
        <v>162</v>
      </c>
      <c r="D401" t="s">
        <v>166</v>
      </c>
      <c r="E401">
        <v>252899</v>
      </c>
      <c r="F401">
        <v>0.217</v>
      </c>
      <c r="G401">
        <v>-2.5000000000000001E-2</v>
      </c>
      <c r="H401">
        <v>3.5000000000000001E-3</v>
      </c>
      <c r="I401" s="74">
        <v>3.8E-12</v>
      </c>
      <c r="J401" t="s">
        <v>2188</v>
      </c>
      <c r="K401" s="10"/>
      <c r="M401" s="10"/>
      <c r="O401" s="10"/>
      <c r="Y401" s="74"/>
    </row>
    <row r="402" spans="1:25" ht="15.75" customHeight="1">
      <c r="A402" t="s">
        <v>1513</v>
      </c>
      <c r="B402" t="s">
        <v>2585</v>
      </c>
      <c r="C402" t="s">
        <v>165</v>
      </c>
      <c r="D402" t="s">
        <v>161</v>
      </c>
      <c r="E402">
        <v>252512</v>
      </c>
      <c r="F402">
        <v>0.93300000000000005</v>
      </c>
      <c r="G402">
        <v>4.2000000000000003E-2</v>
      </c>
      <c r="H402">
        <v>6.7999999999999996E-3</v>
      </c>
      <c r="I402" s="74">
        <v>4.6000000000000001E-10</v>
      </c>
      <c r="J402" t="s">
        <v>2188</v>
      </c>
      <c r="K402" s="10"/>
      <c r="M402" s="10"/>
      <c r="O402" s="10"/>
      <c r="Y402" s="74"/>
    </row>
    <row r="403" spans="1:25" ht="15.75" customHeight="1">
      <c r="A403" t="s">
        <v>1515</v>
      </c>
      <c r="B403" t="s">
        <v>2586</v>
      </c>
      <c r="C403" t="s">
        <v>162</v>
      </c>
      <c r="D403" t="s">
        <v>166</v>
      </c>
      <c r="E403">
        <v>234379</v>
      </c>
      <c r="F403">
        <v>0.86699999999999999</v>
      </c>
      <c r="G403">
        <v>3.1E-2</v>
      </c>
      <c r="H403">
        <v>4.5999999999999999E-3</v>
      </c>
      <c r="I403" s="74">
        <v>1.5E-11</v>
      </c>
      <c r="J403" t="s">
        <v>2188</v>
      </c>
      <c r="K403" s="10"/>
      <c r="M403" s="10"/>
      <c r="O403" s="10"/>
      <c r="Y403" s="74"/>
    </row>
    <row r="404" spans="1:25" ht="15.75" customHeight="1">
      <c r="A404" t="s">
        <v>1516</v>
      </c>
      <c r="B404" t="s">
        <v>2587</v>
      </c>
      <c r="C404" t="s">
        <v>165</v>
      </c>
      <c r="D404" t="s">
        <v>166</v>
      </c>
      <c r="E404">
        <v>253081</v>
      </c>
      <c r="F404">
        <v>0.22</v>
      </c>
      <c r="G404">
        <v>2.9000000000000001E-2</v>
      </c>
      <c r="H404">
        <v>3.7000000000000002E-3</v>
      </c>
      <c r="I404" s="74">
        <v>1.1999999999999999E-14</v>
      </c>
      <c r="J404" t="s">
        <v>2188</v>
      </c>
      <c r="Y404" s="74"/>
    </row>
    <row r="405" spans="1:25" ht="15.75" customHeight="1">
      <c r="A405" t="s">
        <v>1517</v>
      </c>
      <c r="B405" t="s">
        <v>2588</v>
      </c>
      <c r="C405" t="s">
        <v>162</v>
      </c>
      <c r="D405" t="s">
        <v>166</v>
      </c>
      <c r="E405">
        <v>251382</v>
      </c>
      <c r="F405">
        <v>0.16700000000000001</v>
      </c>
      <c r="G405">
        <v>-2.3E-2</v>
      </c>
      <c r="H405">
        <v>4.0000000000000001E-3</v>
      </c>
      <c r="I405" s="74">
        <v>9.3000000000000006E-9</v>
      </c>
      <c r="J405" t="s">
        <v>2188</v>
      </c>
      <c r="K405" s="10"/>
      <c r="M405" s="10"/>
      <c r="O405" s="10"/>
      <c r="Y405" s="74"/>
    </row>
    <row r="406" spans="1:25" ht="15.75" customHeight="1">
      <c r="A406" t="s">
        <v>1518</v>
      </c>
      <c r="B406" t="s">
        <v>2589</v>
      </c>
      <c r="C406" t="s">
        <v>165</v>
      </c>
      <c r="D406" t="s">
        <v>161</v>
      </c>
      <c r="E406">
        <v>227828</v>
      </c>
      <c r="F406">
        <v>3.5000000000000003E-2</v>
      </c>
      <c r="G406">
        <v>-8.5000000000000006E-2</v>
      </c>
      <c r="H406">
        <v>6.8999999999999999E-3</v>
      </c>
      <c r="I406" s="74">
        <v>4.3E-34</v>
      </c>
      <c r="J406" t="s">
        <v>2188</v>
      </c>
      <c r="K406" s="10"/>
      <c r="M406" s="10"/>
      <c r="O406" s="10"/>
      <c r="Y406" s="74"/>
    </row>
    <row r="407" spans="1:25" ht="15.75" customHeight="1">
      <c r="A407" t="s">
        <v>1519</v>
      </c>
      <c r="B407" t="s">
        <v>2590</v>
      </c>
      <c r="C407" t="s">
        <v>166</v>
      </c>
      <c r="D407" t="s">
        <v>161</v>
      </c>
      <c r="E407">
        <v>251407</v>
      </c>
      <c r="F407">
        <v>0.75800000000000001</v>
      </c>
      <c r="G407">
        <v>2.8000000000000001E-2</v>
      </c>
      <c r="H407">
        <v>3.5999999999999999E-3</v>
      </c>
      <c r="I407" s="74">
        <v>2.7000000000000001E-15</v>
      </c>
      <c r="J407" t="s">
        <v>2188</v>
      </c>
      <c r="K407" s="10"/>
      <c r="M407" s="10"/>
      <c r="O407" s="10"/>
      <c r="Y407" s="74"/>
    </row>
    <row r="408" spans="1:25" ht="15.75" customHeight="1">
      <c r="A408" t="s">
        <v>1520</v>
      </c>
      <c r="B408" t="s">
        <v>2591</v>
      </c>
      <c r="C408" t="s">
        <v>165</v>
      </c>
      <c r="D408" t="s">
        <v>161</v>
      </c>
      <c r="E408">
        <v>224397</v>
      </c>
      <c r="F408">
        <v>0.70799999999999996</v>
      </c>
      <c r="G408">
        <v>-2.1000000000000001E-2</v>
      </c>
      <c r="H408">
        <v>3.5000000000000001E-3</v>
      </c>
      <c r="I408" s="74">
        <v>3.3000000000000002E-9</v>
      </c>
      <c r="J408" t="s">
        <v>2188</v>
      </c>
      <c r="K408" s="10"/>
      <c r="M408" s="10"/>
      <c r="O408" s="10"/>
      <c r="Y408" s="74"/>
    </row>
    <row r="409" spans="1:25" ht="15.75" customHeight="1">
      <c r="A409" t="s">
        <v>1521</v>
      </c>
      <c r="B409" t="s">
        <v>2592</v>
      </c>
      <c r="C409" t="s">
        <v>162</v>
      </c>
      <c r="D409" t="s">
        <v>166</v>
      </c>
      <c r="E409">
        <v>246546</v>
      </c>
      <c r="F409">
        <v>0.76400000000000001</v>
      </c>
      <c r="G409">
        <v>3.5999999999999997E-2</v>
      </c>
      <c r="H409">
        <v>4.0000000000000001E-3</v>
      </c>
      <c r="I409" s="74">
        <v>1.7E-18</v>
      </c>
      <c r="J409" t="s">
        <v>2188</v>
      </c>
      <c r="K409" s="10"/>
      <c r="M409" s="10"/>
      <c r="O409" s="10"/>
      <c r="Y409" s="74"/>
    </row>
    <row r="410" spans="1:25" ht="15.75" customHeight="1">
      <c r="A410" t="s">
        <v>1522</v>
      </c>
      <c r="B410" t="s">
        <v>2593</v>
      </c>
      <c r="C410" t="s">
        <v>165</v>
      </c>
      <c r="D410" t="s">
        <v>166</v>
      </c>
      <c r="E410">
        <v>252477</v>
      </c>
      <c r="F410">
        <v>0.48299999999999998</v>
      </c>
      <c r="G410">
        <v>-1.7000000000000001E-2</v>
      </c>
      <c r="H410">
        <v>3.0000000000000001E-3</v>
      </c>
      <c r="I410" s="74">
        <v>2.0999999999999999E-8</v>
      </c>
      <c r="J410" t="s">
        <v>2188</v>
      </c>
      <c r="K410" s="10"/>
      <c r="M410" s="10"/>
      <c r="O410" s="10"/>
      <c r="Y410" s="74"/>
    </row>
    <row r="411" spans="1:25" ht="15.75" customHeight="1">
      <c r="A411" t="s">
        <v>1525</v>
      </c>
      <c r="B411" t="s">
        <v>2594</v>
      </c>
      <c r="C411" t="s">
        <v>166</v>
      </c>
      <c r="D411" t="s">
        <v>161</v>
      </c>
      <c r="E411">
        <v>247880</v>
      </c>
      <c r="F411">
        <v>0.94899999999999995</v>
      </c>
      <c r="G411">
        <v>4.1000000000000002E-2</v>
      </c>
      <c r="H411">
        <v>6.3E-3</v>
      </c>
      <c r="I411" s="74">
        <v>8.1000000000000005E-11</v>
      </c>
      <c r="J411" t="s">
        <v>2188</v>
      </c>
      <c r="K411" s="10"/>
      <c r="M411" s="10"/>
      <c r="O411" s="10"/>
      <c r="Y411" s="74"/>
    </row>
    <row r="412" spans="1:25" ht="15.75" customHeight="1">
      <c r="A412" t="s">
        <v>1526</v>
      </c>
      <c r="B412" t="s">
        <v>2595</v>
      </c>
      <c r="C412" t="s">
        <v>162</v>
      </c>
      <c r="D412" t="s">
        <v>166</v>
      </c>
      <c r="E412">
        <v>246019</v>
      </c>
      <c r="F412">
        <v>0.24199999999999999</v>
      </c>
      <c r="G412">
        <v>-2.1000000000000001E-2</v>
      </c>
      <c r="H412">
        <v>3.8E-3</v>
      </c>
      <c r="I412" s="74">
        <v>9.2000000000000003E-8</v>
      </c>
      <c r="J412" t="s">
        <v>2188</v>
      </c>
      <c r="K412" s="10"/>
      <c r="M412" s="10"/>
      <c r="O412" s="10"/>
      <c r="Y412" s="74"/>
    </row>
    <row r="413" spans="1:25" ht="15.75" customHeight="1">
      <c r="A413" t="s">
        <v>1527</v>
      </c>
      <c r="B413" t="s">
        <v>2596</v>
      </c>
      <c r="C413" t="s">
        <v>165</v>
      </c>
      <c r="D413" t="s">
        <v>161</v>
      </c>
      <c r="E413">
        <v>251220</v>
      </c>
      <c r="F413">
        <v>0.47499999999999998</v>
      </c>
      <c r="G413">
        <v>-1.7000000000000001E-2</v>
      </c>
      <c r="H413">
        <v>2.8999999999999998E-3</v>
      </c>
      <c r="I413" s="74">
        <v>6.2000000000000001E-9</v>
      </c>
      <c r="J413" t="s">
        <v>2188</v>
      </c>
      <c r="K413" s="10"/>
      <c r="M413" s="10"/>
      <c r="O413" s="10"/>
      <c r="Y413" s="74"/>
    </row>
    <row r="414" spans="1:25" ht="15.75" customHeight="1">
      <c r="A414" t="s">
        <v>1530</v>
      </c>
      <c r="B414" t="s">
        <v>2597</v>
      </c>
      <c r="C414" t="s">
        <v>165</v>
      </c>
      <c r="D414" t="s">
        <v>161</v>
      </c>
      <c r="E414">
        <v>248967</v>
      </c>
      <c r="F414">
        <v>0.63300000000000001</v>
      </c>
      <c r="G414">
        <v>-1.9E-2</v>
      </c>
      <c r="H414">
        <v>3.3E-3</v>
      </c>
      <c r="I414" s="74">
        <v>9.3000000000000006E-9</v>
      </c>
      <c r="J414" t="s">
        <v>2188</v>
      </c>
      <c r="K414" s="10"/>
      <c r="M414" s="10"/>
      <c r="O414" s="10"/>
      <c r="Y414" s="74"/>
    </row>
    <row r="415" spans="1:25" ht="15.75" customHeight="1">
      <c r="A415" t="s">
        <v>1533</v>
      </c>
      <c r="B415" t="s">
        <v>2598</v>
      </c>
      <c r="C415" t="s">
        <v>162</v>
      </c>
      <c r="D415" t="s">
        <v>166</v>
      </c>
      <c r="E415">
        <v>252972</v>
      </c>
      <c r="F415">
        <v>0.48299999999999998</v>
      </c>
      <c r="G415">
        <v>0.02</v>
      </c>
      <c r="H415">
        <v>2.8999999999999998E-3</v>
      </c>
      <c r="I415" s="74">
        <v>1.4E-11</v>
      </c>
      <c r="J415" t="s">
        <v>2188</v>
      </c>
      <c r="K415" s="10"/>
      <c r="M415" s="10"/>
      <c r="O415" s="10"/>
      <c r="Y415" s="74"/>
    </row>
    <row r="416" spans="1:25" ht="15.75" customHeight="1">
      <c r="A416" t="s">
        <v>1534</v>
      </c>
      <c r="B416" t="s">
        <v>2599</v>
      </c>
      <c r="C416" t="s">
        <v>165</v>
      </c>
      <c r="D416" t="s">
        <v>161</v>
      </c>
      <c r="E416">
        <v>253170</v>
      </c>
      <c r="F416">
        <v>0.317</v>
      </c>
      <c r="G416">
        <v>-2.1000000000000001E-2</v>
      </c>
      <c r="H416">
        <v>3.0000000000000001E-3</v>
      </c>
      <c r="I416" s="74">
        <v>9.9999999999999994E-12</v>
      </c>
      <c r="J416" t="s">
        <v>2188</v>
      </c>
      <c r="K416" s="10"/>
      <c r="M416" s="10"/>
      <c r="O416" s="10"/>
      <c r="Y416" s="74"/>
    </row>
    <row r="417" spans="1:25" ht="15.75" customHeight="1">
      <c r="A417" t="s">
        <v>1537</v>
      </c>
      <c r="B417" t="s">
        <v>2600</v>
      </c>
      <c r="C417" t="s">
        <v>162</v>
      </c>
      <c r="D417" t="s">
        <v>166</v>
      </c>
      <c r="E417">
        <v>253116</v>
      </c>
      <c r="F417">
        <v>0.5</v>
      </c>
      <c r="G417">
        <v>1.4999999999999999E-2</v>
      </c>
      <c r="H417">
        <v>2.8999999999999998E-3</v>
      </c>
      <c r="I417" s="74">
        <v>3.9000000000000002E-7</v>
      </c>
      <c r="J417" t="s">
        <v>2188</v>
      </c>
      <c r="K417" s="10"/>
      <c r="M417" s="10"/>
      <c r="O417" s="10"/>
      <c r="Y417" s="74"/>
    </row>
    <row r="418" spans="1:25" ht="15.75" customHeight="1">
      <c r="A418" t="s">
        <v>1538</v>
      </c>
      <c r="B418" t="s">
        <v>2601</v>
      </c>
      <c r="C418" t="s">
        <v>162</v>
      </c>
      <c r="D418" t="s">
        <v>161</v>
      </c>
      <c r="E418">
        <v>251247</v>
      </c>
      <c r="F418">
        <v>0.48299999999999998</v>
      </c>
      <c r="G418">
        <v>1.9E-2</v>
      </c>
      <c r="H418">
        <v>3.0999999999999999E-3</v>
      </c>
      <c r="I418" s="74">
        <v>3.4000000000000001E-10</v>
      </c>
      <c r="J418" t="s">
        <v>2188</v>
      </c>
      <c r="K418" s="10"/>
      <c r="M418" s="10"/>
      <c r="O418" s="10"/>
      <c r="Y418" s="74"/>
    </row>
    <row r="419" spans="1:25" ht="15.75" customHeight="1">
      <c r="A419" t="s">
        <v>1539</v>
      </c>
      <c r="B419" t="s">
        <v>2602</v>
      </c>
      <c r="C419" t="s">
        <v>162</v>
      </c>
      <c r="D419" t="s">
        <v>166</v>
      </c>
      <c r="E419">
        <v>253017</v>
      </c>
      <c r="F419">
        <v>0.47499999999999998</v>
      </c>
      <c r="G419">
        <v>3.5999999999999997E-2</v>
      </c>
      <c r="H419">
        <v>3.0000000000000001E-3</v>
      </c>
      <c r="I419" s="74">
        <v>1.5000000000000001E-33</v>
      </c>
      <c r="J419" t="s">
        <v>2188</v>
      </c>
      <c r="K419" s="10"/>
      <c r="M419" s="10"/>
      <c r="O419" s="10"/>
      <c r="Y419" s="74"/>
    </row>
    <row r="420" spans="1:25" ht="15.75" customHeight="1">
      <c r="A420" t="s">
        <v>1540</v>
      </c>
      <c r="B420" t="s">
        <v>2603</v>
      </c>
      <c r="C420" t="s">
        <v>162</v>
      </c>
      <c r="D420" t="s">
        <v>161</v>
      </c>
      <c r="E420">
        <v>253156</v>
      </c>
      <c r="F420">
        <v>0.20699999999999999</v>
      </c>
      <c r="G420">
        <v>-2.1000000000000001E-2</v>
      </c>
      <c r="H420">
        <v>3.5000000000000001E-3</v>
      </c>
      <c r="I420" s="74">
        <v>2.0000000000000001E-9</v>
      </c>
      <c r="J420" t="s">
        <v>2188</v>
      </c>
      <c r="K420" s="10"/>
      <c r="M420" s="10"/>
      <c r="O420" s="10"/>
      <c r="Y420" s="74"/>
    </row>
    <row r="421" spans="1:25" ht="15.75" customHeight="1">
      <c r="A421" t="s">
        <v>1541</v>
      </c>
      <c r="B421" t="s">
        <v>2604</v>
      </c>
      <c r="C421" t="s">
        <v>165</v>
      </c>
      <c r="D421" t="s">
        <v>161</v>
      </c>
      <c r="E421">
        <v>251332</v>
      </c>
      <c r="F421">
        <v>0.65300000000000002</v>
      </c>
      <c r="G421">
        <v>-2.1000000000000001E-2</v>
      </c>
      <c r="H421">
        <v>3.0999999999999999E-3</v>
      </c>
      <c r="I421" s="74">
        <v>6.0999999999999996E-11</v>
      </c>
      <c r="J421" t="s">
        <v>2188</v>
      </c>
      <c r="K421" s="10"/>
      <c r="M421" s="10"/>
      <c r="O421" s="10"/>
      <c r="Y421" s="74"/>
    </row>
    <row r="422" spans="1:25" ht="15.75" customHeight="1">
      <c r="A422" t="s">
        <v>1543</v>
      </c>
      <c r="B422" t="s">
        <v>2605</v>
      </c>
      <c r="C422" t="s">
        <v>165</v>
      </c>
      <c r="D422" t="s">
        <v>161</v>
      </c>
      <c r="E422">
        <v>250385</v>
      </c>
      <c r="F422">
        <v>0.22</v>
      </c>
      <c r="G422">
        <v>0.02</v>
      </c>
      <c r="H422">
        <v>3.5000000000000001E-3</v>
      </c>
      <c r="I422" s="74">
        <v>1.7999999999999999E-8</v>
      </c>
      <c r="J422" t="s">
        <v>2188</v>
      </c>
      <c r="K422" s="10"/>
      <c r="M422" s="10"/>
      <c r="O422" s="10"/>
      <c r="Y422" s="74"/>
    </row>
    <row r="423" spans="1:25" ht="15.75" customHeight="1">
      <c r="A423" t="s">
        <v>1544</v>
      </c>
      <c r="B423" t="s">
        <v>2606</v>
      </c>
      <c r="C423" t="s">
        <v>162</v>
      </c>
      <c r="D423" t="s">
        <v>166</v>
      </c>
      <c r="E423">
        <v>246565</v>
      </c>
      <c r="F423">
        <v>0.41699999999999998</v>
      </c>
      <c r="G423">
        <v>-1.4E-2</v>
      </c>
      <c r="H423">
        <v>3.0000000000000001E-3</v>
      </c>
      <c r="I423" s="74">
        <v>3.4999999999999999E-6</v>
      </c>
      <c r="J423" t="s">
        <v>2188</v>
      </c>
      <c r="K423" s="10"/>
      <c r="M423" s="10"/>
      <c r="O423" s="10"/>
      <c r="Y423" s="74"/>
    </row>
    <row r="424" spans="1:25" ht="15.75" customHeight="1">
      <c r="A424" t="s">
        <v>1545</v>
      </c>
      <c r="B424" t="s">
        <v>2607</v>
      </c>
      <c r="C424" t="s">
        <v>162</v>
      </c>
      <c r="D424" t="s">
        <v>166</v>
      </c>
      <c r="E424">
        <v>253123</v>
      </c>
      <c r="F424">
        <v>0.17499999999999999</v>
      </c>
      <c r="G424">
        <v>2.1999999999999999E-2</v>
      </c>
      <c r="H424">
        <v>3.8999999999999998E-3</v>
      </c>
      <c r="I424" s="74">
        <v>1.7999999999999999E-8</v>
      </c>
      <c r="J424" t="s">
        <v>2188</v>
      </c>
      <c r="K424" s="10"/>
      <c r="M424" s="10"/>
      <c r="O424" s="10"/>
      <c r="Y424" s="74"/>
    </row>
    <row r="425" spans="1:25" ht="15.75" customHeight="1">
      <c r="A425" t="s">
        <v>1548</v>
      </c>
      <c r="B425" t="s">
        <v>2608</v>
      </c>
      <c r="C425" t="s">
        <v>162</v>
      </c>
      <c r="D425" t="s">
        <v>161</v>
      </c>
      <c r="E425">
        <v>253239</v>
      </c>
      <c r="F425">
        <v>0.34200000000000003</v>
      </c>
      <c r="G425">
        <v>-0.02</v>
      </c>
      <c r="H425">
        <v>3.0999999999999999E-3</v>
      </c>
      <c r="I425" s="74">
        <v>2.0000000000000001E-10</v>
      </c>
      <c r="J425" t="s">
        <v>2188</v>
      </c>
      <c r="K425" s="10"/>
      <c r="M425" s="10"/>
      <c r="O425" s="10"/>
      <c r="Y425" s="74"/>
    </row>
    <row r="426" spans="1:25" ht="15.75" customHeight="1">
      <c r="A426" t="s">
        <v>1549</v>
      </c>
      <c r="B426" t="s">
        <v>2609</v>
      </c>
      <c r="C426" t="s">
        <v>162</v>
      </c>
      <c r="D426" t="s">
        <v>166</v>
      </c>
      <c r="E426">
        <v>252750</v>
      </c>
      <c r="F426">
        <v>0.22</v>
      </c>
      <c r="G426">
        <v>-2.8000000000000001E-2</v>
      </c>
      <c r="H426">
        <v>3.5000000000000001E-3</v>
      </c>
      <c r="I426" s="74">
        <v>8.7000000000000002E-15</v>
      </c>
      <c r="J426" t="s">
        <v>2188</v>
      </c>
      <c r="K426" s="10"/>
      <c r="M426" s="10"/>
      <c r="O426" s="10"/>
      <c r="Y426" s="74"/>
    </row>
    <row r="427" spans="1:25" ht="15.75" customHeight="1">
      <c r="A427" t="s">
        <v>1550</v>
      </c>
      <c r="B427" t="s">
        <v>2610</v>
      </c>
      <c r="C427" t="s">
        <v>165</v>
      </c>
      <c r="D427" t="s">
        <v>161</v>
      </c>
      <c r="E427">
        <v>253087</v>
      </c>
      <c r="F427">
        <v>0.314</v>
      </c>
      <c r="G427">
        <v>-4.2999999999999997E-2</v>
      </c>
      <c r="H427">
        <v>3.3999999999999998E-3</v>
      </c>
      <c r="I427" s="74">
        <v>2.8000000000000001E-36</v>
      </c>
      <c r="J427" t="s">
        <v>2188</v>
      </c>
      <c r="K427" s="10"/>
      <c r="M427" s="10"/>
      <c r="O427" s="10"/>
      <c r="Y427" s="74"/>
    </row>
    <row r="428" spans="1:25" ht="15.75" customHeight="1">
      <c r="A428" t="s">
        <v>1552</v>
      </c>
      <c r="B428" t="s">
        <v>2611</v>
      </c>
      <c r="C428" t="s">
        <v>165</v>
      </c>
      <c r="D428" t="s">
        <v>166</v>
      </c>
      <c r="E428">
        <v>248724</v>
      </c>
      <c r="F428">
        <v>0.11700000000000001</v>
      </c>
      <c r="G428">
        <v>-1.9E-2</v>
      </c>
      <c r="H428">
        <v>3.5000000000000001E-3</v>
      </c>
      <c r="I428" s="74">
        <v>8.6999999999999998E-8</v>
      </c>
      <c r="J428" t="s">
        <v>2188</v>
      </c>
      <c r="K428" s="10"/>
      <c r="M428" s="10"/>
      <c r="O428" s="10"/>
      <c r="Y428" s="74"/>
    </row>
    <row r="429" spans="1:25" ht="15.75" customHeight="1">
      <c r="A429" t="s">
        <v>1554</v>
      </c>
      <c r="B429" t="s">
        <v>2612</v>
      </c>
      <c r="C429" t="s">
        <v>165</v>
      </c>
      <c r="D429" t="s">
        <v>161</v>
      </c>
      <c r="E429">
        <v>238714</v>
      </c>
      <c r="F429">
        <v>7.4999999999999997E-2</v>
      </c>
      <c r="G429">
        <v>-2.1999999999999999E-2</v>
      </c>
      <c r="H429">
        <v>5.1999999999999998E-3</v>
      </c>
      <c r="I429" s="74">
        <v>1.7E-5</v>
      </c>
      <c r="J429" t="s">
        <v>2188</v>
      </c>
      <c r="K429" s="10"/>
      <c r="M429" s="10"/>
      <c r="O429" s="10"/>
      <c r="Y429" s="74"/>
    </row>
    <row r="430" spans="1:25" ht="15.75" customHeight="1">
      <c r="A430" t="s">
        <v>1555</v>
      </c>
      <c r="B430" t="s">
        <v>2613</v>
      </c>
      <c r="C430" t="s">
        <v>165</v>
      </c>
      <c r="D430" t="s">
        <v>162</v>
      </c>
      <c r="E430">
        <v>234001</v>
      </c>
      <c r="F430">
        <v>5.8000000000000003E-2</v>
      </c>
      <c r="G430">
        <v>4.5999999999999999E-2</v>
      </c>
      <c r="H430">
        <v>7.9000000000000008E-3</v>
      </c>
      <c r="I430" s="74">
        <v>6.7999999999999997E-9</v>
      </c>
      <c r="J430" t="s">
        <v>2188</v>
      </c>
      <c r="K430" s="10"/>
      <c r="M430" s="10"/>
      <c r="O430" s="10"/>
      <c r="Y430" s="74"/>
    </row>
    <row r="431" spans="1:25" ht="15.75" customHeight="1">
      <c r="A431" t="s">
        <v>1556</v>
      </c>
      <c r="B431" t="s">
        <v>2614</v>
      </c>
      <c r="C431" t="s">
        <v>162</v>
      </c>
      <c r="D431" t="s">
        <v>166</v>
      </c>
      <c r="E431">
        <v>197772</v>
      </c>
      <c r="F431">
        <v>0.47399999999999998</v>
      </c>
      <c r="G431">
        <v>-0.02</v>
      </c>
      <c r="H431">
        <v>3.3E-3</v>
      </c>
      <c r="I431" s="74">
        <v>1.0000000000000001E-9</v>
      </c>
      <c r="J431" t="s">
        <v>2188</v>
      </c>
      <c r="K431" s="10"/>
      <c r="M431" s="10"/>
      <c r="O431" s="10"/>
      <c r="Y431" s="74"/>
    </row>
    <row r="432" spans="1:25" ht="15.75" customHeight="1">
      <c r="A432" t="s">
        <v>1559</v>
      </c>
      <c r="B432" t="s">
        <v>2615</v>
      </c>
      <c r="C432" t="s">
        <v>165</v>
      </c>
      <c r="D432" t="s">
        <v>161</v>
      </c>
      <c r="E432">
        <v>253156</v>
      </c>
      <c r="F432">
        <v>0.55300000000000005</v>
      </c>
      <c r="G432">
        <v>2.1000000000000001E-2</v>
      </c>
      <c r="H432">
        <v>2.8999999999999998E-3</v>
      </c>
      <c r="I432" s="74">
        <v>9E-13</v>
      </c>
      <c r="J432" t="s">
        <v>2188</v>
      </c>
      <c r="K432" s="10"/>
      <c r="M432" s="10"/>
      <c r="O432" s="10"/>
      <c r="Y432" s="74"/>
    </row>
    <row r="433" spans="1:25" ht="15.75" customHeight="1">
      <c r="A433" t="s">
        <v>1562</v>
      </c>
      <c r="B433" t="s">
        <v>2616</v>
      </c>
      <c r="C433" t="s">
        <v>166</v>
      </c>
      <c r="D433" t="s">
        <v>161</v>
      </c>
      <c r="E433">
        <v>252173</v>
      </c>
      <c r="F433">
        <v>0.45800000000000002</v>
      </c>
      <c r="G433">
        <v>-2.8000000000000001E-2</v>
      </c>
      <c r="H433">
        <v>2.8999999999999998E-3</v>
      </c>
      <c r="I433" s="74">
        <v>4.4000000000000001E-22</v>
      </c>
      <c r="J433" t="s">
        <v>2188</v>
      </c>
      <c r="K433" s="10"/>
      <c r="M433" s="10"/>
      <c r="O433" s="10"/>
      <c r="Y433" s="74"/>
    </row>
    <row r="434" spans="1:25" ht="15.75" customHeight="1">
      <c r="A434" t="s">
        <v>1564</v>
      </c>
      <c r="B434" t="s">
        <v>2617</v>
      </c>
      <c r="C434" t="s">
        <v>165</v>
      </c>
      <c r="D434" t="s">
        <v>161</v>
      </c>
      <c r="E434">
        <v>253217</v>
      </c>
      <c r="F434">
        <v>0.61699999999999999</v>
      </c>
      <c r="G434">
        <v>-0.02</v>
      </c>
      <c r="H434">
        <v>3.0999999999999999E-3</v>
      </c>
      <c r="I434" s="74">
        <v>2.4E-10</v>
      </c>
      <c r="J434" t="s">
        <v>2188</v>
      </c>
      <c r="K434" s="10"/>
      <c r="M434" s="10"/>
      <c r="O434" s="10"/>
      <c r="Y434" s="74"/>
    </row>
    <row r="435" spans="1:25" ht="15.75" customHeight="1">
      <c r="A435" t="s">
        <v>1566</v>
      </c>
      <c r="B435" t="s">
        <v>2618</v>
      </c>
      <c r="C435" t="s">
        <v>165</v>
      </c>
      <c r="D435" t="s">
        <v>161</v>
      </c>
      <c r="E435">
        <v>253233</v>
      </c>
      <c r="F435">
        <v>0.75800000000000001</v>
      </c>
      <c r="G435">
        <v>2.1999999999999999E-2</v>
      </c>
      <c r="H435">
        <v>3.3E-3</v>
      </c>
      <c r="I435" s="74">
        <v>3.5000000000000002E-11</v>
      </c>
      <c r="J435" t="s">
        <v>2188</v>
      </c>
      <c r="K435" s="10"/>
      <c r="M435" s="10"/>
      <c r="O435" s="10"/>
      <c r="Y435" s="74"/>
    </row>
    <row r="436" spans="1:25" ht="15.75" customHeight="1">
      <c r="A436" t="s">
        <v>1567</v>
      </c>
      <c r="B436" t="s">
        <v>2619</v>
      </c>
      <c r="C436" t="s">
        <v>162</v>
      </c>
      <c r="D436" t="s">
        <v>166</v>
      </c>
      <c r="E436">
        <v>253005</v>
      </c>
      <c r="F436">
        <v>0.7</v>
      </c>
      <c r="G436">
        <v>2.1999999999999999E-2</v>
      </c>
      <c r="H436">
        <v>3.2000000000000002E-3</v>
      </c>
      <c r="I436" s="74">
        <v>3.3000000000000002E-11</v>
      </c>
      <c r="J436" t="s">
        <v>2188</v>
      </c>
      <c r="K436" s="10"/>
      <c r="M436" s="10"/>
      <c r="O436" s="10"/>
      <c r="Y436" s="74"/>
    </row>
    <row r="437" spans="1:25" ht="15.75" customHeight="1">
      <c r="A437" t="s">
        <v>1569</v>
      </c>
      <c r="B437" t="s">
        <v>2620</v>
      </c>
      <c r="C437" t="s">
        <v>162</v>
      </c>
      <c r="D437" t="s">
        <v>166</v>
      </c>
      <c r="E437">
        <v>251381</v>
      </c>
      <c r="F437">
        <v>0.5</v>
      </c>
      <c r="G437">
        <v>-2.1000000000000001E-2</v>
      </c>
      <c r="H437">
        <v>2.8999999999999998E-3</v>
      </c>
      <c r="I437" s="74">
        <v>8.3999999999999995E-13</v>
      </c>
      <c r="J437" t="s">
        <v>2188</v>
      </c>
      <c r="K437" s="10"/>
      <c r="M437" s="10"/>
      <c r="O437" s="10"/>
      <c r="Y437" s="74"/>
    </row>
    <row r="438" spans="1:25" ht="15.75" customHeight="1">
      <c r="A438" t="s">
        <v>1570</v>
      </c>
      <c r="B438" t="s">
        <v>2621</v>
      </c>
      <c r="C438" t="s">
        <v>165</v>
      </c>
      <c r="D438" t="s">
        <v>166</v>
      </c>
      <c r="E438">
        <v>252359</v>
      </c>
      <c r="F438">
        <v>0.81</v>
      </c>
      <c r="G438">
        <v>-3.4000000000000002E-2</v>
      </c>
      <c r="H438">
        <v>3.2000000000000002E-3</v>
      </c>
      <c r="I438" s="74">
        <v>1.8000000000000001E-26</v>
      </c>
      <c r="J438" t="s">
        <v>2188</v>
      </c>
      <c r="K438" s="10"/>
      <c r="M438" s="10"/>
      <c r="O438" s="10"/>
      <c r="Y438" s="74"/>
    </row>
    <row r="439" spans="1:25" ht="15.75" customHeight="1">
      <c r="A439" t="s">
        <v>1571</v>
      </c>
      <c r="B439" t="s">
        <v>2622</v>
      </c>
      <c r="C439" t="s">
        <v>165</v>
      </c>
      <c r="D439" t="s">
        <v>161</v>
      </c>
      <c r="E439">
        <v>244916</v>
      </c>
      <c r="F439">
        <v>0.6</v>
      </c>
      <c r="G439">
        <v>2.1999999999999999E-2</v>
      </c>
      <c r="H439">
        <v>3.0000000000000001E-3</v>
      </c>
      <c r="I439" s="74">
        <v>5.9999999999999997E-13</v>
      </c>
      <c r="J439" t="s">
        <v>2188</v>
      </c>
      <c r="K439" s="10"/>
      <c r="M439" s="10"/>
      <c r="O439" s="10"/>
      <c r="Y439" s="74"/>
    </row>
    <row r="440" spans="1:25" ht="15.75" customHeight="1">
      <c r="A440" t="s">
        <v>1573</v>
      </c>
      <c r="B440" t="s">
        <v>2623</v>
      </c>
      <c r="C440" t="s">
        <v>162</v>
      </c>
      <c r="D440" t="s">
        <v>166</v>
      </c>
      <c r="E440">
        <v>247294</v>
      </c>
      <c r="F440">
        <v>0.50800000000000001</v>
      </c>
      <c r="G440">
        <v>-1.7000000000000001E-2</v>
      </c>
      <c r="H440">
        <v>3.2000000000000002E-3</v>
      </c>
      <c r="I440" s="74">
        <v>7.6000000000000006E-8</v>
      </c>
      <c r="J440" t="s">
        <v>2188</v>
      </c>
      <c r="K440" s="10"/>
      <c r="M440" s="10"/>
      <c r="O440" s="10"/>
      <c r="Y440" s="74"/>
    </row>
    <row r="441" spans="1:25" ht="15.75" customHeight="1">
      <c r="A441" t="s">
        <v>1574</v>
      </c>
      <c r="B441" t="s">
        <v>2624</v>
      </c>
      <c r="C441" t="s">
        <v>166</v>
      </c>
      <c r="D441" t="s">
        <v>161</v>
      </c>
      <c r="E441">
        <v>253232</v>
      </c>
      <c r="F441">
        <v>0.34200000000000003</v>
      </c>
      <c r="G441">
        <v>-2.7E-2</v>
      </c>
      <c r="H441">
        <v>3.0999999999999999E-3</v>
      </c>
      <c r="I441" s="74">
        <v>1.1E-17</v>
      </c>
      <c r="J441" t="s">
        <v>2188</v>
      </c>
      <c r="K441" s="10"/>
      <c r="M441" s="10"/>
      <c r="O441" s="10"/>
      <c r="Y441" s="74"/>
    </row>
    <row r="442" spans="1:25" ht="15.75" customHeight="1">
      <c r="A442" t="s">
        <v>1577</v>
      </c>
      <c r="B442" t="s">
        <v>2625</v>
      </c>
      <c r="C442" t="s">
        <v>162</v>
      </c>
      <c r="D442" t="s">
        <v>161</v>
      </c>
      <c r="E442">
        <v>252874</v>
      </c>
      <c r="F442">
        <v>0.25</v>
      </c>
      <c r="G442">
        <v>-2.1999999999999999E-2</v>
      </c>
      <c r="H442">
        <v>3.5000000000000001E-3</v>
      </c>
      <c r="I442" s="74">
        <v>2.8999999999999998E-10</v>
      </c>
      <c r="J442" t="s">
        <v>2188</v>
      </c>
      <c r="K442" s="10"/>
      <c r="M442" s="10"/>
      <c r="O442" s="10"/>
      <c r="Y442" s="74"/>
    </row>
    <row r="443" spans="1:25" ht="15.75" customHeight="1">
      <c r="A443" t="s">
        <v>1578</v>
      </c>
      <c r="B443" t="s">
        <v>2626</v>
      </c>
      <c r="C443" t="s">
        <v>162</v>
      </c>
      <c r="D443" t="s">
        <v>161</v>
      </c>
      <c r="E443">
        <v>252534</v>
      </c>
      <c r="F443">
        <v>0.50900000000000001</v>
      </c>
      <c r="G443">
        <v>0.03</v>
      </c>
      <c r="H443">
        <v>2.8999999999999998E-3</v>
      </c>
      <c r="I443" s="74">
        <v>4.4999999999999997E-24</v>
      </c>
      <c r="J443" t="s">
        <v>2188</v>
      </c>
      <c r="K443" s="10"/>
      <c r="M443" s="10"/>
      <c r="O443" s="10"/>
      <c r="Y443" s="74"/>
    </row>
    <row r="444" spans="1:25" ht="15.75" customHeight="1">
      <c r="A444" t="s">
        <v>1579</v>
      </c>
      <c r="B444" t="s">
        <v>2627</v>
      </c>
      <c r="C444" t="s">
        <v>162</v>
      </c>
      <c r="D444" t="s">
        <v>166</v>
      </c>
      <c r="E444">
        <v>253169</v>
      </c>
      <c r="F444">
        <v>0.375</v>
      </c>
      <c r="G444">
        <v>1.6E-2</v>
      </c>
      <c r="H444">
        <v>3.0000000000000001E-3</v>
      </c>
      <c r="I444" s="74">
        <v>1.1000000000000001E-7</v>
      </c>
      <c r="J444" t="s">
        <v>2188</v>
      </c>
      <c r="K444" s="10"/>
      <c r="M444" s="10"/>
      <c r="O444" s="10"/>
      <c r="Y444" s="74"/>
    </row>
    <row r="445" spans="1:25" ht="15.75" customHeight="1">
      <c r="A445" t="s">
        <v>1275</v>
      </c>
      <c r="B445" t="s">
        <v>2628</v>
      </c>
      <c r="C445" t="s">
        <v>162</v>
      </c>
      <c r="D445" t="s">
        <v>166</v>
      </c>
      <c r="E445">
        <v>381625</v>
      </c>
      <c r="F445">
        <v>0.28199999999999997</v>
      </c>
      <c r="G445">
        <v>1.9E-2</v>
      </c>
      <c r="H445">
        <v>3.0000000000000001E-3</v>
      </c>
      <c r="I445" s="74">
        <v>1.4000000000000001E-13</v>
      </c>
      <c r="J445" t="s">
        <v>2629</v>
      </c>
      <c r="K445" s="10"/>
      <c r="M445" s="10"/>
      <c r="O445" s="10"/>
      <c r="Y445" s="74"/>
    </row>
    <row r="446" spans="1:25" ht="15.75" customHeight="1">
      <c r="A446" t="s">
        <v>1210</v>
      </c>
      <c r="B446" t="s">
        <v>2630</v>
      </c>
      <c r="C446" t="s">
        <v>161</v>
      </c>
      <c r="D446" t="s">
        <v>165</v>
      </c>
      <c r="E446">
        <v>381625</v>
      </c>
      <c r="F446">
        <v>0.191</v>
      </c>
      <c r="G446">
        <v>2.1000000000000001E-2</v>
      </c>
      <c r="H446">
        <v>3.0000000000000001E-3</v>
      </c>
      <c r="I446" s="74">
        <v>1.0399999999999999E-11</v>
      </c>
      <c r="J446" t="s">
        <v>2629</v>
      </c>
      <c r="K446" s="10"/>
      <c r="M446" s="10"/>
      <c r="O446" s="10"/>
      <c r="Y446" s="74"/>
    </row>
    <row r="447" spans="1:25" ht="15.75" customHeight="1">
      <c r="A447" t="s">
        <v>1110</v>
      </c>
      <c r="B447" t="s">
        <v>2631</v>
      </c>
      <c r="C447" t="s">
        <v>165</v>
      </c>
      <c r="D447" t="s">
        <v>161</v>
      </c>
      <c r="E447">
        <v>375581</v>
      </c>
      <c r="F447">
        <v>0.155</v>
      </c>
      <c r="G447">
        <v>2.3E-2</v>
      </c>
      <c r="H447">
        <v>3.0000000000000001E-3</v>
      </c>
      <c r="I447" s="74">
        <v>2.6700000000000001E-12</v>
      </c>
      <c r="J447" t="s">
        <v>2629</v>
      </c>
      <c r="K447" s="10"/>
      <c r="M447" s="10"/>
      <c r="O447" s="10"/>
      <c r="Y447" s="74"/>
    </row>
    <row r="448" spans="1:25" ht="15.75" customHeight="1">
      <c r="A448" t="s">
        <v>1373</v>
      </c>
      <c r="B448" t="s">
        <v>2632</v>
      </c>
      <c r="C448" t="s">
        <v>161</v>
      </c>
      <c r="D448" t="s">
        <v>165</v>
      </c>
      <c r="E448">
        <v>372028</v>
      </c>
      <c r="F448">
        <v>0.47699999999999998</v>
      </c>
      <c r="G448">
        <v>1.2999999999999999E-2</v>
      </c>
      <c r="H448">
        <v>2E-3</v>
      </c>
      <c r="I448" s="74">
        <v>1.1000000000000001E-7</v>
      </c>
      <c r="J448" t="s">
        <v>2629</v>
      </c>
      <c r="K448" s="10"/>
      <c r="M448" s="10"/>
      <c r="O448" s="10"/>
      <c r="Y448" s="74"/>
    </row>
    <row r="449" spans="1:25" ht="15.75" customHeight="1">
      <c r="A449" t="s">
        <v>1125</v>
      </c>
      <c r="B449" t="s">
        <v>2633</v>
      </c>
      <c r="C449" t="s">
        <v>161</v>
      </c>
      <c r="D449" t="s">
        <v>166</v>
      </c>
      <c r="E449">
        <v>375498</v>
      </c>
      <c r="F449">
        <v>0.51400000000000001</v>
      </c>
      <c r="G449">
        <v>4.1000000000000002E-2</v>
      </c>
      <c r="H449">
        <v>2E-3</v>
      </c>
      <c r="I449" s="74">
        <v>1.4799999999999999E-61</v>
      </c>
      <c r="J449" t="s">
        <v>2629</v>
      </c>
      <c r="K449" s="10"/>
      <c r="M449" s="10"/>
      <c r="O449" s="10"/>
      <c r="Y449" s="74"/>
    </row>
    <row r="450" spans="1:25" ht="15.75" customHeight="1">
      <c r="A450" t="s">
        <v>1149</v>
      </c>
      <c r="B450" t="s">
        <v>2634</v>
      </c>
      <c r="C450" t="s">
        <v>162</v>
      </c>
      <c r="D450" t="s">
        <v>166</v>
      </c>
      <c r="E450">
        <v>370395</v>
      </c>
      <c r="F450">
        <v>0.59299999999999997</v>
      </c>
      <c r="G450">
        <v>-1.4999999999999999E-2</v>
      </c>
      <c r="H450">
        <v>2E-3</v>
      </c>
      <c r="I450" s="74">
        <v>5.6100000000000003E-10</v>
      </c>
      <c r="J450" t="s">
        <v>2629</v>
      </c>
      <c r="K450" s="10"/>
      <c r="M450" s="10"/>
      <c r="O450" s="10"/>
      <c r="Y450" s="74"/>
    </row>
    <row r="451" spans="1:25" ht="15.75" customHeight="1">
      <c r="A451" t="s">
        <v>1024</v>
      </c>
      <c r="B451" t="s">
        <v>2635</v>
      </c>
      <c r="C451" t="s">
        <v>162</v>
      </c>
      <c r="D451" t="s">
        <v>166</v>
      </c>
      <c r="E451">
        <v>380346</v>
      </c>
      <c r="F451">
        <v>0.17399999999999999</v>
      </c>
      <c r="G451">
        <v>2.8000000000000001E-2</v>
      </c>
      <c r="H451">
        <v>3.0000000000000001E-3</v>
      </c>
      <c r="I451" s="74">
        <v>1.2800000000000001E-16</v>
      </c>
      <c r="J451" t="s">
        <v>2629</v>
      </c>
      <c r="K451" s="10"/>
      <c r="M451" s="10"/>
      <c r="O451" s="10"/>
      <c r="Y451" s="74"/>
    </row>
    <row r="452" spans="1:25" ht="15.75" customHeight="1">
      <c r="A452" t="s">
        <v>1115</v>
      </c>
      <c r="B452" t="s">
        <v>2636</v>
      </c>
      <c r="C452" t="s">
        <v>161</v>
      </c>
      <c r="D452" t="s">
        <v>165</v>
      </c>
      <c r="E452">
        <v>381625</v>
      </c>
      <c r="F452">
        <v>0.61499999999999999</v>
      </c>
      <c r="G452">
        <v>1.4E-2</v>
      </c>
      <c r="H452">
        <v>2E-3</v>
      </c>
      <c r="I452" s="74">
        <v>3.8799999999999997E-8</v>
      </c>
      <c r="J452" t="s">
        <v>2629</v>
      </c>
      <c r="K452" s="10"/>
      <c r="M452" s="10"/>
      <c r="O452" s="10"/>
      <c r="Y452" s="74"/>
    </row>
    <row r="453" spans="1:25" ht="15.75" customHeight="1">
      <c r="A453" t="s">
        <v>1251</v>
      </c>
      <c r="B453" t="s">
        <v>2637</v>
      </c>
      <c r="C453" t="s">
        <v>161</v>
      </c>
      <c r="D453" t="s">
        <v>162</v>
      </c>
      <c r="E453">
        <v>351178</v>
      </c>
      <c r="F453">
        <v>6.5000000000000002E-2</v>
      </c>
      <c r="G453">
        <v>3.2000000000000001E-2</v>
      </c>
      <c r="H453">
        <v>5.0000000000000001E-3</v>
      </c>
      <c r="I453" s="74">
        <v>3.0599999999999998E-10</v>
      </c>
      <c r="J453" t="s">
        <v>2629</v>
      </c>
      <c r="Y453" s="74"/>
    </row>
    <row r="454" spans="1:25" ht="15.75" customHeight="1">
      <c r="A454" t="s">
        <v>982</v>
      </c>
      <c r="B454" t="s">
        <v>2638</v>
      </c>
      <c r="C454" t="s">
        <v>166</v>
      </c>
      <c r="D454" t="s">
        <v>161</v>
      </c>
      <c r="E454">
        <v>333756</v>
      </c>
      <c r="F454">
        <v>2E-3</v>
      </c>
      <c r="G454">
        <v>-0.14099999999999999</v>
      </c>
      <c r="H454">
        <v>2.5999999999999999E-2</v>
      </c>
      <c r="I454" s="74">
        <v>7.9199999999999995E-8</v>
      </c>
      <c r="J454" t="s">
        <v>2629</v>
      </c>
      <c r="K454" s="10"/>
      <c r="M454" s="10"/>
      <c r="O454" s="10"/>
      <c r="Y454" s="74"/>
    </row>
    <row r="455" spans="1:25" ht="15.75" customHeight="1">
      <c r="A455" t="s">
        <v>844</v>
      </c>
      <c r="B455" t="s">
        <v>2639</v>
      </c>
      <c r="C455" t="s">
        <v>161</v>
      </c>
      <c r="D455" t="s">
        <v>165</v>
      </c>
      <c r="E455">
        <v>359266</v>
      </c>
      <c r="F455">
        <v>0.71899999999999997</v>
      </c>
      <c r="G455">
        <v>-0.02</v>
      </c>
      <c r="H455">
        <v>3.0000000000000001E-3</v>
      </c>
      <c r="I455" s="74">
        <v>5.7599999999999997E-13</v>
      </c>
      <c r="J455" t="s">
        <v>2629</v>
      </c>
      <c r="K455" s="10"/>
      <c r="M455" s="10"/>
      <c r="O455" s="10"/>
      <c r="Y455" s="74"/>
    </row>
    <row r="456" spans="1:25" ht="15.75" customHeight="1">
      <c r="A456" t="s">
        <v>964</v>
      </c>
      <c r="B456" t="s">
        <v>2640</v>
      </c>
      <c r="C456" t="s">
        <v>165</v>
      </c>
      <c r="D456" t="s">
        <v>161</v>
      </c>
      <c r="E456">
        <v>368141</v>
      </c>
      <c r="F456">
        <v>4.0000000000000001E-3</v>
      </c>
      <c r="G456">
        <v>0.188</v>
      </c>
      <c r="H456">
        <v>1.7999999999999999E-2</v>
      </c>
      <c r="I456" s="74">
        <v>1.5799999999999999E-25</v>
      </c>
      <c r="J456" t="s">
        <v>2629</v>
      </c>
      <c r="K456" s="10"/>
      <c r="M456" s="10"/>
      <c r="O456" s="10"/>
      <c r="Y456" s="74"/>
    </row>
    <row r="457" spans="1:25" ht="15.75" customHeight="1">
      <c r="A457" t="s">
        <v>843</v>
      </c>
      <c r="B457" t="s">
        <v>2641</v>
      </c>
      <c r="C457" t="s">
        <v>165</v>
      </c>
      <c r="D457" t="s">
        <v>161</v>
      </c>
      <c r="E457">
        <v>359848</v>
      </c>
      <c r="F457">
        <v>6.0000000000000001E-3</v>
      </c>
      <c r="G457">
        <v>-0.11899999999999999</v>
      </c>
      <c r="H457">
        <v>1.4999999999999999E-2</v>
      </c>
      <c r="I457" s="74">
        <v>1.92E-15</v>
      </c>
      <c r="J457" t="s">
        <v>2629</v>
      </c>
      <c r="K457" s="10"/>
      <c r="M457" s="10"/>
      <c r="O457" s="10"/>
      <c r="Y457" s="74"/>
    </row>
    <row r="458" spans="1:25" ht="15.75" customHeight="1">
      <c r="A458" t="s">
        <v>1092</v>
      </c>
      <c r="B458" t="s">
        <v>2642</v>
      </c>
      <c r="C458" t="s">
        <v>166</v>
      </c>
      <c r="D458" t="s">
        <v>162</v>
      </c>
      <c r="E458">
        <v>349913</v>
      </c>
      <c r="F458">
        <v>0.217</v>
      </c>
      <c r="G458">
        <v>3.9E-2</v>
      </c>
      <c r="H458">
        <v>3.0000000000000001E-3</v>
      </c>
      <c r="I458" s="74">
        <v>2.32E-37</v>
      </c>
      <c r="J458" t="s">
        <v>2629</v>
      </c>
      <c r="K458" s="10"/>
      <c r="M458" s="10"/>
      <c r="O458" s="10"/>
      <c r="Y458" s="74"/>
    </row>
    <row r="459" spans="1:25" ht="15.75" customHeight="1">
      <c r="A459" t="s">
        <v>1330</v>
      </c>
      <c r="B459" t="s">
        <v>2643</v>
      </c>
      <c r="C459" t="s">
        <v>161</v>
      </c>
      <c r="D459" t="s">
        <v>162</v>
      </c>
      <c r="E459">
        <v>375581</v>
      </c>
      <c r="F459">
        <v>0.89649999999999996</v>
      </c>
      <c r="G459">
        <v>-1.7899999999999999E-2</v>
      </c>
      <c r="H459">
        <v>3.8999999999999998E-3</v>
      </c>
      <c r="I459" s="74">
        <v>4.8400000000000002E-6</v>
      </c>
      <c r="J459" t="s">
        <v>2629</v>
      </c>
      <c r="K459" s="10"/>
      <c r="M459" s="10"/>
      <c r="O459" s="10"/>
      <c r="Y459" s="74"/>
    </row>
    <row r="460" spans="1:25" ht="15.75" customHeight="1">
      <c r="A460" t="s">
        <v>1058</v>
      </c>
      <c r="B460" t="s">
        <v>2644</v>
      </c>
      <c r="C460" t="s">
        <v>161</v>
      </c>
      <c r="D460" t="s">
        <v>166</v>
      </c>
      <c r="E460">
        <v>359683</v>
      </c>
      <c r="F460">
        <v>0.73199999999999998</v>
      </c>
      <c r="G460">
        <v>1.4999999999999999E-2</v>
      </c>
      <c r="H460">
        <v>3.0000000000000001E-3</v>
      </c>
      <c r="I460" s="74">
        <v>1.66E-7</v>
      </c>
      <c r="J460" t="s">
        <v>2629</v>
      </c>
      <c r="K460" s="10"/>
      <c r="M460" s="10"/>
      <c r="O460" s="10"/>
      <c r="Y460" s="74"/>
    </row>
    <row r="461" spans="1:25" ht="15.75" customHeight="1">
      <c r="A461" t="s">
        <v>1032</v>
      </c>
      <c r="B461" t="s">
        <v>2645</v>
      </c>
      <c r="C461" t="s">
        <v>162</v>
      </c>
      <c r="D461" t="s">
        <v>166</v>
      </c>
      <c r="E461">
        <v>375104</v>
      </c>
      <c r="F461">
        <v>0.122</v>
      </c>
      <c r="G461">
        <v>3.3000000000000002E-2</v>
      </c>
      <c r="H461">
        <v>4.0000000000000001E-3</v>
      </c>
      <c r="I461" s="74">
        <v>1.87E-19</v>
      </c>
      <c r="J461" t="s">
        <v>2629</v>
      </c>
      <c r="K461" s="10"/>
      <c r="M461" s="10"/>
      <c r="O461" s="10"/>
      <c r="Y461" s="74"/>
    </row>
    <row r="462" spans="1:25" ht="15.75" customHeight="1">
      <c r="A462" t="s">
        <v>1387</v>
      </c>
      <c r="B462" t="s">
        <v>2646</v>
      </c>
      <c r="C462" t="s">
        <v>162</v>
      </c>
      <c r="D462" t="s">
        <v>166</v>
      </c>
      <c r="E462">
        <v>381625</v>
      </c>
      <c r="F462">
        <v>0.60399999999999998</v>
      </c>
      <c r="G462">
        <v>2.1999999999999999E-2</v>
      </c>
      <c r="H462">
        <v>2E-3</v>
      </c>
      <c r="I462" s="74">
        <v>8.9099999999999992E-19</v>
      </c>
      <c r="J462" t="s">
        <v>2629</v>
      </c>
      <c r="K462" s="10"/>
      <c r="M462" s="10"/>
      <c r="O462" s="10"/>
      <c r="Y462" s="74"/>
    </row>
    <row r="463" spans="1:25" ht="15.75" customHeight="1">
      <c r="A463" t="s">
        <v>805</v>
      </c>
      <c r="B463" t="s">
        <v>2647</v>
      </c>
      <c r="C463" t="s">
        <v>166</v>
      </c>
      <c r="D463" t="s">
        <v>162</v>
      </c>
      <c r="E463">
        <v>377738</v>
      </c>
      <c r="F463">
        <v>0.65</v>
      </c>
      <c r="G463">
        <v>0.02</v>
      </c>
      <c r="H463">
        <v>3.0000000000000001E-3</v>
      </c>
      <c r="I463" s="74">
        <v>7.1300000000000003E-15</v>
      </c>
      <c r="J463" t="s">
        <v>2629</v>
      </c>
      <c r="K463" s="10"/>
      <c r="M463" s="10"/>
      <c r="O463" s="10"/>
      <c r="Y463" s="74"/>
    </row>
    <row r="464" spans="1:25" ht="15.75" customHeight="1">
      <c r="A464" t="s">
        <v>1014</v>
      </c>
      <c r="B464" t="s">
        <v>2648</v>
      </c>
      <c r="C464" t="s">
        <v>166</v>
      </c>
      <c r="D464" t="s">
        <v>165</v>
      </c>
      <c r="E464">
        <v>381625</v>
      </c>
      <c r="F464">
        <v>0.217</v>
      </c>
      <c r="G464">
        <v>-1.9E-2</v>
      </c>
      <c r="H464">
        <v>3.0000000000000001E-3</v>
      </c>
      <c r="I464" s="74">
        <v>6.2000000000000006E-11</v>
      </c>
      <c r="J464" t="s">
        <v>2629</v>
      </c>
      <c r="K464" s="10"/>
      <c r="M464" s="10"/>
      <c r="O464" s="10"/>
      <c r="Y464" s="74"/>
    </row>
    <row r="465" spans="1:25" ht="15.75" customHeight="1">
      <c r="A465" t="s">
        <v>1349</v>
      </c>
      <c r="B465" t="s">
        <v>2649</v>
      </c>
      <c r="C465" t="s">
        <v>166</v>
      </c>
      <c r="D465" t="s">
        <v>165</v>
      </c>
      <c r="E465">
        <v>373551</v>
      </c>
      <c r="F465">
        <v>4.2000000000000003E-2</v>
      </c>
      <c r="G465">
        <v>-5.8999999999999997E-2</v>
      </c>
      <c r="H465">
        <v>6.0000000000000001E-3</v>
      </c>
      <c r="I465" s="74">
        <v>1.61E-24</v>
      </c>
      <c r="J465" t="s">
        <v>2629</v>
      </c>
      <c r="K465" s="10"/>
      <c r="M465" s="10"/>
      <c r="O465" s="10"/>
      <c r="Y465" s="74"/>
    </row>
    <row r="466" spans="1:25" ht="15.75" customHeight="1">
      <c r="A466" t="s">
        <v>968</v>
      </c>
      <c r="B466" t="s">
        <v>2650</v>
      </c>
      <c r="C466" t="s">
        <v>162</v>
      </c>
      <c r="D466" t="s">
        <v>166</v>
      </c>
      <c r="E466">
        <v>350397</v>
      </c>
      <c r="F466">
        <v>7.0000000000000001E-3</v>
      </c>
      <c r="G466">
        <v>6.7000000000000004E-2</v>
      </c>
      <c r="H466">
        <v>1.4999999999999999E-2</v>
      </c>
      <c r="I466" s="74">
        <v>4.16E-6</v>
      </c>
      <c r="J466" t="s">
        <v>2629</v>
      </c>
      <c r="K466" s="10"/>
      <c r="M466" s="10"/>
      <c r="O466" s="10"/>
      <c r="Y466" s="74"/>
    </row>
    <row r="467" spans="1:25" ht="15.75" customHeight="1">
      <c r="A467" t="s">
        <v>834</v>
      </c>
      <c r="B467" t="s">
        <v>2651</v>
      </c>
      <c r="C467" t="s">
        <v>166</v>
      </c>
      <c r="D467" t="s">
        <v>162</v>
      </c>
      <c r="E467">
        <v>381625</v>
      </c>
      <c r="F467">
        <v>0.39800000000000002</v>
      </c>
      <c r="G467">
        <v>4.7E-2</v>
      </c>
      <c r="H467">
        <v>2E-3</v>
      </c>
      <c r="I467" s="74">
        <v>2.57E-81</v>
      </c>
      <c r="J467" t="s">
        <v>2629</v>
      </c>
      <c r="K467" s="10"/>
      <c r="M467" s="10"/>
      <c r="O467" s="10"/>
      <c r="Y467" s="74"/>
    </row>
    <row r="468" spans="1:25" ht="15.75" customHeight="1">
      <c r="A468" t="s">
        <v>848</v>
      </c>
      <c r="B468" t="s">
        <v>2652</v>
      </c>
      <c r="C468" t="s">
        <v>165</v>
      </c>
      <c r="D468" t="s">
        <v>161</v>
      </c>
      <c r="E468">
        <v>359848</v>
      </c>
      <c r="F468">
        <v>1.4E-2</v>
      </c>
      <c r="G468">
        <v>6.0999999999999999E-2</v>
      </c>
      <c r="H468">
        <v>0.01</v>
      </c>
      <c r="I468" s="74">
        <v>2.16E-9</v>
      </c>
      <c r="J468" t="s">
        <v>2629</v>
      </c>
      <c r="K468" s="10"/>
      <c r="M468" s="10"/>
      <c r="O468" s="10"/>
      <c r="Y468" s="74"/>
    </row>
    <row r="469" spans="1:25" ht="15.75" customHeight="1">
      <c r="A469" t="s">
        <v>833</v>
      </c>
      <c r="B469" t="s">
        <v>2653</v>
      </c>
      <c r="C469" t="s">
        <v>162</v>
      </c>
      <c r="D469" t="s">
        <v>166</v>
      </c>
      <c r="E469">
        <v>380346</v>
      </c>
      <c r="F469">
        <v>0.40200000000000002</v>
      </c>
      <c r="G469">
        <v>7.0000000000000001E-3</v>
      </c>
      <c r="H469">
        <v>3.0000000000000001E-3</v>
      </c>
      <c r="I469">
        <v>5.8700000000000002E-3</v>
      </c>
      <c r="J469" t="s">
        <v>2629</v>
      </c>
      <c r="K469" s="10"/>
      <c r="M469" s="10"/>
      <c r="O469" s="10"/>
      <c r="Y469" s="74"/>
    </row>
    <row r="470" spans="1:25" ht="15.75" customHeight="1">
      <c r="A470" t="s">
        <v>1228</v>
      </c>
      <c r="B470" t="s">
        <v>2654</v>
      </c>
      <c r="C470" t="s">
        <v>165</v>
      </c>
      <c r="D470" t="s">
        <v>161</v>
      </c>
      <c r="E470">
        <v>381625</v>
      </c>
      <c r="F470">
        <v>0.115</v>
      </c>
      <c r="G470">
        <v>-2.7E-2</v>
      </c>
      <c r="H470">
        <v>4.0000000000000001E-3</v>
      </c>
      <c r="I470" s="74">
        <v>4.1999999999999998E-13</v>
      </c>
      <c r="J470" t="s">
        <v>2629</v>
      </c>
      <c r="K470" s="10"/>
      <c r="M470" s="10"/>
      <c r="O470" s="10"/>
      <c r="Y470" s="74"/>
    </row>
    <row r="471" spans="1:25" ht="15.75" customHeight="1">
      <c r="A471" t="s">
        <v>962</v>
      </c>
      <c r="B471" t="s">
        <v>2655</v>
      </c>
      <c r="C471" t="s">
        <v>162</v>
      </c>
      <c r="D471" t="s">
        <v>166</v>
      </c>
      <c r="E471">
        <v>381625</v>
      </c>
      <c r="F471">
        <v>2.8000000000000001E-2</v>
      </c>
      <c r="G471">
        <v>5.8000000000000003E-2</v>
      </c>
      <c r="H471">
        <v>7.0000000000000001E-3</v>
      </c>
      <c r="I471" s="74">
        <v>7.3000000000000003E-17</v>
      </c>
      <c r="J471" t="s">
        <v>2629</v>
      </c>
      <c r="K471" s="10"/>
      <c r="M471" s="10"/>
      <c r="O471" s="10"/>
      <c r="Y471" s="74"/>
    </row>
    <row r="472" spans="1:25" ht="15.75" customHeight="1">
      <c r="A472" t="s">
        <v>1397</v>
      </c>
      <c r="B472" t="s">
        <v>2656</v>
      </c>
      <c r="C472" t="s">
        <v>161</v>
      </c>
      <c r="D472" t="s">
        <v>162</v>
      </c>
      <c r="E472">
        <v>380346</v>
      </c>
      <c r="F472">
        <v>0.215</v>
      </c>
      <c r="G472">
        <v>4.8000000000000001E-2</v>
      </c>
      <c r="H472">
        <v>3.0000000000000001E-3</v>
      </c>
      <c r="I472" s="74">
        <v>3.3399999999999999E-61</v>
      </c>
      <c r="J472" t="s">
        <v>2629</v>
      </c>
      <c r="K472" s="10"/>
      <c r="M472" s="10"/>
      <c r="Y472" s="74"/>
    </row>
    <row r="473" spans="1:25" ht="15.75" customHeight="1">
      <c r="A473" t="s">
        <v>991</v>
      </c>
      <c r="B473" t="s">
        <v>2657</v>
      </c>
      <c r="C473" t="s">
        <v>162</v>
      </c>
      <c r="D473" t="s">
        <v>166</v>
      </c>
      <c r="E473">
        <v>372028</v>
      </c>
      <c r="F473">
        <v>0.53200000000000003</v>
      </c>
      <c r="G473">
        <v>-1.4999999999999999E-2</v>
      </c>
      <c r="H473">
        <v>2E-3</v>
      </c>
      <c r="I473" s="74">
        <v>1.6100000000000001E-10</v>
      </c>
      <c r="J473" t="s">
        <v>2629</v>
      </c>
      <c r="K473" s="10"/>
      <c r="M473" s="10"/>
      <c r="O473" s="10"/>
    </row>
    <row r="474" spans="1:25" ht="15.75" customHeight="1">
      <c r="A474" t="s">
        <v>944</v>
      </c>
      <c r="B474" t="s">
        <v>2658</v>
      </c>
      <c r="C474" t="s">
        <v>161</v>
      </c>
      <c r="D474" t="s">
        <v>165</v>
      </c>
      <c r="E474">
        <v>377104</v>
      </c>
      <c r="F474">
        <v>0.56299999999999994</v>
      </c>
      <c r="G474">
        <v>2.9000000000000001E-2</v>
      </c>
      <c r="H474">
        <v>2E-3</v>
      </c>
      <c r="I474" s="74">
        <v>5.9800000000000004E-34</v>
      </c>
      <c r="J474" t="s">
        <v>2629</v>
      </c>
      <c r="K474" s="10"/>
      <c r="M474" s="10"/>
      <c r="O474" s="10"/>
      <c r="Y474" s="74"/>
    </row>
    <row r="475" spans="1:25" ht="15.75" customHeight="1">
      <c r="A475" t="s">
        <v>1497</v>
      </c>
      <c r="B475" t="s">
        <v>2659</v>
      </c>
      <c r="C475" t="s">
        <v>162</v>
      </c>
      <c r="D475" t="s">
        <v>166</v>
      </c>
      <c r="E475">
        <v>373551</v>
      </c>
      <c r="F475">
        <v>2.63E-2</v>
      </c>
      <c r="G475">
        <v>3.44E-2</v>
      </c>
      <c r="H475">
        <v>7.1000000000000004E-3</v>
      </c>
      <c r="I475" s="74">
        <v>1.4100000000000001E-6</v>
      </c>
      <c r="J475" t="s">
        <v>2629</v>
      </c>
      <c r="K475" s="10"/>
      <c r="M475" s="10"/>
      <c r="O475" s="10"/>
      <c r="Y475" s="74"/>
    </row>
    <row r="476" spans="1:25" ht="15.75" customHeight="1">
      <c r="A476" t="s">
        <v>967</v>
      </c>
      <c r="B476" t="s">
        <v>2660</v>
      </c>
      <c r="C476" t="s">
        <v>161</v>
      </c>
      <c r="D476" t="s">
        <v>165</v>
      </c>
      <c r="E476">
        <v>381625</v>
      </c>
      <c r="F476">
        <v>6.0000000000000001E-3</v>
      </c>
      <c r="G476">
        <v>-9.4E-2</v>
      </c>
      <c r="H476">
        <v>1.4E-2</v>
      </c>
      <c r="I476" s="74">
        <v>4.97E-11</v>
      </c>
      <c r="J476" t="s">
        <v>2629</v>
      </c>
      <c r="K476" s="10"/>
      <c r="M476" s="10"/>
      <c r="O476" s="10"/>
      <c r="Y476" s="74"/>
    </row>
    <row r="477" spans="1:25" ht="15.75" customHeight="1">
      <c r="A477" t="s">
        <v>1117</v>
      </c>
      <c r="B477" t="s">
        <v>2661</v>
      </c>
      <c r="C477" t="s">
        <v>165</v>
      </c>
      <c r="D477" t="s">
        <v>161</v>
      </c>
      <c r="E477">
        <v>367751</v>
      </c>
      <c r="F477">
        <v>0.35</v>
      </c>
      <c r="G477">
        <v>4.1000000000000002E-2</v>
      </c>
      <c r="H477">
        <v>3.0000000000000001E-3</v>
      </c>
      <c r="I477" s="74">
        <v>6.5500000000000004E-57</v>
      </c>
      <c r="J477" t="s">
        <v>2629</v>
      </c>
      <c r="K477" s="10"/>
      <c r="M477" s="10"/>
      <c r="Y477" s="74"/>
    </row>
    <row r="478" spans="1:25" ht="15.75" customHeight="1">
      <c r="A478" t="s">
        <v>1129</v>
      </c>
      <c r="B478" t="s">
        <v>2662</v>
      </c>
      <c r="C478" t="s">
        <v>165</v>
      </c>
      <c r="D478" t="s">
        <v>161</v>
      </c>
      <c r="E478">
        <v>381625</v>
      </c>
      <c r="F478">
        <v>0.1429</v>
      </c>
      <c r="G478">
        <v>1.67E-2</v>
      </c>
      <c r="H478">
        <v>3.3999999999999998E-3</v>
      </c>
      <c r="I478" s="74">
        <v>1.0100000000000001E-6</v>
      </c>
      <c r="J478" t="s">
        <v>2629</v>
      </c>
      <c r="K478" s="10"/>
      <c r="M478" s="10"/>
      <c r="O478" s="10"/>
      <c r="Y478" s="74"/>
    </row>
    <row r="479" spans="1:25" ht="15.75" customHeight="1">
      <c r="A479" t="s">
        <v>1159</v>
      </c>
      <c r="B479" t="s">
        <v>2663</v>
      </c>
      <c r="C479" t="s">
        <v>165</v>
      </c>
      <c r="D479" t="s">
        <v>161</v>
      </c>
      <c r="E479">
        <v>376860</v>
      </c>
      <c r="F479">
        <v>0.36699999999999999</v>
      </c>
      <c r="G479">
        <v>-2.1999999999999999E-2</v>
      </c>
      <c r="H479">
        <v>3.0000000000000001E-3</v>
      </c>
      <c r="I479" s="74">
        <v>7.4099999999999999E-18</v>
      </c>
      <c r="J479" t="s">
        <v>2629</v>
      </c>
      <c r="K479" s="10"/>
      <c r="M479" s="10"/>
      <c r="O479" s="10"/>
      <c r="Y479" s="74"/>
    </row>
    <row r="480" spans="1:25" ht="15.75" customHeight="1">
      <c r="A480" t="s">
        <v>828</v>
      </c>
      <c r="B480" t="s">
        <v>2664</v>
      </c>
      <c r="C480" t="s">
        <v>162</v>
      </c>
      <c r="D480" t="s">
        <v>166</v>
      </c>
      <c r="E480">
        <v>380346</v>
      </c>
      <c r="F480">
        <v>0.46700000000000003</v>
      </c>
      <c r="G480">
        <v>-1.6E-2</v>
      </c>
      <c r="H480">
        <v>2E-3</v>
      </c>
      <c r="I480" s="74">
        <v>1.4399999999999999E-10</v>
      </c>
      <c r="J480" t="s">
        <v>2629</v>
      </c>
      <c r="Y480" s="74"/>
    </row>
    <row r="481" spans="1:25" ht="15.75" customHeight="1">
      <c r="A481" t="s">
        <v>966</v>
      </c>
      <c r="B481" t="s">
        <v>2665</v>
      </c>
      <c r="C481" t="s">
        <v>166</v>
      </c>
      <c r="D481" t="s">
        <v>162</v>
      </c>
      <c r="E481">
        <v>381625</v>
      </c>
      <c r="F481">
        <v>8.0000000000000002E-3</v>
      </c>
      <c r="G481">
        <v>-7.8E-2</v>
      </c>
      <c r="H481">
        <v>1.2999999999999999E-2</v>
      </c>
      <c r="I481" s="74">
        <v>1.1100000000000001E-9</v>
      </c>
      <c r="J481" t="s">
        <v>2629</v>
      </c>
      <c r="K481" s="10"/>
      <c r="M481" s="10"/>
      <c r="O481" s="10"/>
      <c r="Y481" s="74"/>
    </row>
    <row r="482" spans="1:25" ht="15.75" customHeight="1">
      <c r="A482" t="s">
        <v>1127</v>
      </c>
      <c r="B482" t="s">
        <v>2666</v>
      </c>
      <c r="C482" t="s">
        <v>161</v>
      </c>
      <c r="D482" t="s">
        <v>165</v>
      </c>
      <c r="E482">
        <v>381625</v>
      </c>
      <c r="F482">
        <v>0.35049999999999998</v>
      </c>
      <c r="G482">
        <v>1.21E-2</v>
      </c>
      <c r="H482">
        <v>2.5999999999999999E-3</v>
      </c>
      <c r="I482" s="74">
        <v>2.96E-6</v>
      </c>
      <c r="J482" t="s">
        <v>2629</v>
      </c>
      <c r="K482" s="10"/>
      <c r="M482" s="10"/>
      <c r="O482" s="10"/>
      <c r="Y482" s="74"/>
    </row>
    <row r="483" spans="1:25" ht="15.75" customHeight="1">
      <c r="A483" t="s">
        <v>1392</v>
      </c>
      <c r="B483" t="s">
        <v>2667</v>
      </c>
      <c r="C483" t="s">
        <v>162</v>
      </c>
      <c r="D483" t="s">
        <v>166</v>
      </c>
      <c r="E483">
        <v>367832</v>
      </c>
      <c r="F483">
        <v>0.308</v>
      </c>
      <c r="G483">
        <v>1.4999999999999999E-2</v>
      </c>
      <c r="H483">
        <v>3.0000000000000001E-3</v>
      </c>
      <c r="I483" s="74">
        <v>7.9500000000000001E-9</v>
      </c>
      <c r="J483" t="s">
        <v>2629</v>
      </c>
      <c r="K483" s="10"/>
      <c r="M483" s="10"/>
      <c r="O483" s="10"/>
      <c r="Y483" s="74"/>
    </row>
    <row r="484" spans="1:25" ht="15.75" customHeight="1">
      <c r="A484" t="s">
        <v>775</v>
      </c>
      <c r="B484" t="s">
        <v>2668</v>
      </c>
      <c r="C484" t="s">
        <v>165</v>
      </c>
      <c r="D484" t="s">
        <v>161</v>
      </c>
      <c r="E484">
        <v>380346</v>
      </c>
      <c r="F484">
        <v>0.66300000000000003</v>
      </c>
      <c r="G484">
        <v>2.1999999999999999E-2</v>
      </c>
      <c r="H484">
        <v>3.0000000000000001E-3</v>
      </c>
      <c r="I484" s="74">
        <v>2.1899999999999999E-18</v>
      </c>
      <c r="J484" t="s">
        <v>2629</v>
      </c>
      <c r="K484" s="10"/>
      <c r="M484" s="10"/>
      <c r="O484" s="10"/>
      <c r="Y484" s="74"/>
    </row>
    <row r="485" spans="1:25" ht="15.75" customHeight="1">
      <c r="A485" t="s">
        <v>1560</v>
      </c>
      <c r="B485" t="s">
        <v>2669</v>
      </c>
      <c r="C485" t="s">
        <v>166</v>
      </c>
      <c r="D485" t="s">
        <v>162</v>
      </c>
      <c r="E485">
        <v>377973</v>
      </c>
      <c r="F485">
        <v>0.48</v>
      </c>
      <c r="G485">
        <v>-1.7999999999999999E-2</v>
      </c>
      <c r="H485">
        <v>2E-3</v>
      </c>
      <c r="I485" s="74">
        <v>1.43E-12</v>
      </c>
      <c r="J485" t="s">
        <v>2629</v>
      </c>
      <c r="K485" s="10"/>
      <c r="M485" s="10"/>
      <c r="O485" s="10"/>
      <c r="Y485" s="74"/>
    </row>
    <row r="486" spans="1:25" ht="15.75" customHeight="1">
      <c r="A486" t="s">
        <v>1331</v>
      </c>
      <c r="B486" t="s">
        <v>2670</v>
      </c>
      <c r="C486" t="s">
        <v>162</v>
      </c>
      <c r="D486" t="s">
        <v>166</v>
      </c>
      <c r="E486">
        <v>381625</v>
      </c>
      <c r="F486">
        <v>2.5999999999999999E-2</v>
      </c>
      <c r="G486">
        <v>-7.0999999999999994E-2</v>
      </c>
      <c r="H486">
        <v>7.0000000000000001E-3</v>
      </c>
      <c r="I486" s="74">
        <v>2.6699999999999997E-23</v>
      </c>
      <c r="J486" t="s">
        <v>2629</v>
      </c>
      <c r="K486" s="10"/>
      <c r="M486" s="10"/>
      <c r="O486" s="10"/>
      <c r="Y486" s="74"/>
    </row>
    <row r="487" spans="1:25" ht="15.75" customHeight="1">
      <c r="A487" t="s">
        <v>1458</v>
      </c>
      <c r="B487" t="s">
        <v>2671</v>
      </c>
      <c r="C487" t="s">
        <v>161</v>
      </c>
      <c r="D487" t="s">
        <v>165</v>
      </c>
      <c r="E487">
        <v>380346</v>
      </c>
      <c r="F487">
        <v>0.53700000000000003</v>
      </c>
      <c r="G487">
        <v>2.5999999999999999E-2</v>
      </c>
      <c r="H487">
        <v>2E-3</v>
      </c>
      <c r="I487" s="74">
        <v>1.16E-26</v>
      </c>
      <c r="J487" t="s">
        <v>2629</v>
      </c>
      <c r="Y487" s="74"/>
    </row>
    <row r="488" spans="1:25" ht="15.75" customHeight="1">
      <c r="A488" t="s">
        <v>917</v>
      </c>
      <c r="B488" t="s">
        <v>2672</v>
      </c>
      <c r="C488" t="s">
        <v>166</v>
      </c>
      <c r="D488" t="s">
        <v>162</v>
      </c>
      <c r="E488">
        <v>381625</v>
      </c>
      <c r="F488">
        <v>0.60499999999999998</v>
      </c>
      <c r="G488">
        <v>1.7000000000000001E-2</v>
      </c>
      <c r="H488">
        <v>3.0000000000000001E-3</v>
      </c>
      <c r="I488" s="74">
        <v>8.3700000000000006E-11</v>
      </c>
      <c r="J488" t="s">
        <v>2629</v>
      </c>
      <c r="K488" s="10"/>
      <c r="M488" s="10"/>
      <c r="O488" s="10"/>
      <c r="Y488" s="74"/>
    </row>
    <row r="489" spans="1:25" ht="15.75" customHeight="1">
      <c r="A489" t="s">
        <v>1388</v>
      </c>
      <c r="B489" t="s">
        <v>2673</v>
      </c>
      <c r="C489" t="s">
        <v>161</v>
      </c>
      <c r="D489" t="s">
        <v>165</v>
      </c>
      <c r="E489">
        <v>372272</v>
      </c>
      <c r="F489">
        <v>0.71899999999999997</v>
      </c>
      <c r="G489">
        <v>3.2000000000000001E-2</v>
      </c>
      <c r="H489">
        <v>3.0000000000000001E-3</v>
      </c>
      <c r="I489" s="74">
        <v>2.5000000000000002E-32</v>
      </c>
      <c r="J489" t="s">
        <v>2629</v>
      </c>
      <c r="K489" s="10"/>
      <c r="M489" s="10"/>
      <c r="O489" s="10"/>
      <c r="Y489" s="74"/>
    </row>
    <row r="490" spans="1:25" ht="15.75" customHeight="1">
      <c r="A490" t="s">
        <v>1395</v>
      </c>
      <c r="B490" t="s">
        <v>2674</v>
      </c>
      <c r="C490" t="s">
        <v>166</v>
      </c>
      <c r="D490" t="s">
        <v>162</v>
      </c>
      <c r="E490">
        <v>378823</v>
      </c>
      <c r="F490">
        <v>0.52800000000000002</v>
      </c>
      <c r="G490">
        <v>2.5999999999999999E-2</v>
      </c>
      <c r="H490">
        <v>2E-3</v>
      </c>
      <c r="I490" s="74">
        <v>2.28E-28</v>
      </c>
      <c r="J490" t="s">
        <v>2629</v>
      </c>
      <c r="K490" s="10"/>
      <c r="M490" s="10"/>
      <c r="O490" s="10"/>
      <c r="Y490" s="74"/>
    </row>
    <row r="491" spans="1:25" ht="15.75" customHeight="1">
      <c r="A491" t="s">
        <v>918</v>
      </c>
      <c r="B491" t="s">
        <v>2675</v>
      </c>
      <c r="C491" t="s">
        <v>162</v>
      </c>
      <c r="D491" t="s">
        <v>166</v>
      </c>
      <c r="E491">
        <v>376353</v>
      </c>
      <c r="F491">
        <v>0.47699999999999998</v>
      </c>
      <c r="G491">
        <v>2.5999999999999999E-2</v>
      </c>
      <c r="H491">
        <v>2E-3</v>
      </c>
      <c r="I491" s="74">
        <v>7.9500000000000003E-28</v>
      </c>
      <c r="J491" t="s">
        <v>2629</v>
      </c>
      <c r="K491" s="10"/>
      <c r="M491" s="10"/>
      <c r="O491" s="10"/>
      <c r="Y491" s="74"/>
    </row>
    <row r="492" spans="1:25" ht="15.75" customHeight="1">
      <c r="A492" t="s">
        <v>1047</v>
      </c>
      <c r="B492" t="s">
        <v>2676</v>
      </c>
      <c r="C492" t="s">
        <v>166</v>
      </c>
      <c r="D492" t="s">
        <v>162</v>
      </c>
      <c r="E492">
        <v>381625</v>
      </c>
      <c r="F492">
        <v>0.18099999999999999</v>
      </c>
      <c r="G492">
        <v>-1.6E-2</v>
      </c>
      <c r="H492">
        <v>3.0000000000000001E-3</v>
      </c>
      <c r="I492" s="74">
        <v>2.1299999999999999E-7</v>
      </c>
      <c r="J492" t="s">
        <v>2629</v>
      </c>
      <c r="K492" s="10"/>
      <c r="M492" s="10"/>
      <c r="O492" s="10"/>
      <c r="Y492" s="74"/>
    </row>
    <row r="493" spans="1:25" ht="15.75" customHeight="1">
      <c r="A493" t="s">
        <v>1141</v>
      </c>
      <c r="B493" t="s">
        <v>2677</v>
      </c>
      <c r="C493" t="s">
        <v>166</v>
      </c>
      <c r="D493" t="s">
        <v>162</v>
      </c>
      <c r="E493">
        <v>380346</v>
      </c>
      <c r="F493">
        <v>0.73299999999999998</v>
      </c>
      <c r="G493">
        <v>-1.9E-2</v>
      </c>
      <c r="H493">
        <v>3.0000000000000001E-3</v>
      </c>
      <c r="I493" s="74">
        <v>2.3900000000000001E-12</v>
      </c>
      <c r="J493" t="s">
        <v>2629</v>
      </c>
      <c r="K493" s="10"/>
      <c r="M493" s="10"/>
      <c r="O493" s="10"/>
      <c r="Y493" s="74"/>
    </row>
    <row r="494" spans="1:25" ht="15.75" customHeight="1">
      <c r="A494" t="s">
        <v>1229</v>
      </c>
      <c r="B494" t="s">
        <v>2678</v>
      </c>
      <c r="C494" t="s">
        <v>165</v>
      </c>
      <c r="D494" t="s">
        <v>166</v>
      </c>
      <c r="E494">
        <v>373551</v>
      </c>
      <c r="F494">
        <v>8.8999999999999996E-2</v>
      </c>
      <c r="G494">
        <v>-2.3E-2</v>
      </c>
      <c r="H494">
        <v>4.0000000000000001E-3</v>
      </c>
      <c r="I494" s="74">
        <v>6.6600000000000001E-8</v>
      </c>
      <c r="J494" t="s">
        <v>2629</v>
      </c>
      <c r="K494" s="10"/>
      <c r="M494" s="10"/>
      <c r="O494" s="10"/>
      <c r="Y494" s="74"/>
    </row>
    <row r="495" spans="1:25" ht="15.75" customHeight="1">
      <c r="A495" t="s">
        <v>909</v>
      </c>
      <c r="B495" t="s">
        <v>2679</v>
      </c>
      <c r="C495" t="s">
        <v>165</v>
      </c>
      <c r="D495" t="s">
        <v>161</v>
      </c>
      <c r="E495">
        <v>363055</v>
      </c>
      <c r="F495">
        <v>0.35299999999999998</v>
      </c>
      <c r="G495">
        <v>2.8000000000000001E-2</v>
      </c>
      <c r="H495">
        <v>3.0000000000000001E-3</v>
      </c>
      <c r="I495" s="74">
        <v>6.5700000000000003E-28</v>
      </c>
      <c r="J495" t="s">
        <v>2629</v>
      </c>
      <c r="K495" s="10"/>
      <c r="M495" s="10"/>
      <c r="O495" s="10"/>
      <c r="Y495" s="74"/>
    </row>
    <row r="496" spans="1:25" ht="15.75" customHeight="1">
      <c r="A496" t="s">
        <v>1235</v>
      </c>
      <c r="B496" t="s">
        <v>2680</v>
      </c>
      <c r="C496" t="s">
        <v>161</v>
      </c>
      <c r="D496" t="s">
        <v>165</v>
      </c>
      <c r="E496">
        <v>377104</v>
      </c>
      <c r="F496">
        <v>0.24</v>
      </c>
      <c r="G496">
        <v>-6.6000000000000003E-2</v>
      </c>
      <c r="H496">
        <v>3.0000000000000001E-3</v>
      </c>
      <c r="I496" s="74">
        <v>3.0699999999999999E-117</v>
      </c>
      <c r="J496" t="s">
        <v>2629</v>
      </c>
      <c r="K496" s="10"/>
      <c r="M496" s="10"/>
      <c r="O496" s="10"/>
      <c r="Y496" s="74"/>
    </row>
    <row r="497" spans="1:25" ht="15.75" customHeight="1">
      <c r="A497" t="s">
        <v>1389</v>
      </c>
      <c r="B497" t="s">
        <v>2681</v>
      </c>
      <c r="C497" t="s">
        <v>162</v>
      </c>
      <c r="D497" t="s">
        <v>166</v>
      </c>
      <c r="E497">
        <v>381625</v>
      </c>
      <c r="F497">
        <v>0.56899999999999995</v>
      </c>
      <c r="G497">
        <v>-2.7E-2</v>
      </c>
      <c r="H497">
        <v>2E-3</v>
      </c>
      <c r="I497" s="74">
        <v>3.7599999999999997E-27</v>
      </c>
      <c r="J497" t="s">
        <v>2629</v>
      </c>
      <c r="K497" s="10"/>
      <c r="M497" s="10"/>
      <c r="O497" s="10"/>
      <c r="Y497" s="74"/>
    </row>
    <row r="498" spans="1:25" ht="15.75" customHeight="1">
      <c r="A498" t="s">
        <v>1095</v>
      </c>
      <c r="B498" t="s">
        <v>2682</v>
      </c>
      <c r="C498" t="s">
        <v>165</v>
      </c>
      <c r="D498" t="s">
        <v>161</v>
      </c>
      <c r="E498">
        <v>380346</v>
      </c>
      <c r="F498">
        <v>0.161</v>
      </c>
      <c r="G498">
        <v>-3.1E-2</v>
      </c>
      <c r="H498">
        <v>3.0000000000000001E-3</v>
      </c>
      <c r="I498" s="74">
        <v>7.2599999999999996E-22</v>
      </c>
      <c r="J498" t="s">
        <v>2629</v>
      </c>
      <c r="K498" s="10"/>
      <c r="M498" s="10"/>
      <c r="O498" s="10"/>
      <c r="Y498" s="74"/>
    </row>
    <row r="499" spans="1:25" ht="15.75" customHeight="1">
      <c r="A499" t="s">
        <v>1451</v>
      </c>
      <c r="B499" t="s">
        <v>2683</v>
      </c>
      <c r="C499" t="s">
        <v>166</v>
      </c>
      <c r="D499" t="s">
        <v>162</v>
      </c>
      <c r="E499">
        <v>381625</v>
      </c>
      <c r="F499">
        <v>0.60029999999999994</v>
      </c>
      <c r="G499">
        <v>1.1900000000000001E-2</v>
      </c>
      <c r="H499">
        <v>2.3999999999999998E-3</v>
      </c>
      <c r="I499" s="74">
        <v>8.8599999999999997E-7</v>
      </c>
      <c r="J499" t="s">
        <v>2629</v>
      </c>
      <c r="K499" s="10"/>
      <c r="M499" s="10"/>
      <c r="O499" s="10"/>
      <c r="Y499" s="74"/>
    </row>
    <row r="500" spans="1:25" ht="15.75" customHeight="1">
      <c r="A500" t="s">
        <v>1459</v>
      </c>
      <c r="B500" t="s">
        <v>2684</v>
      </c>
      <c r="C500" t="s">
        <v>166</v>
      </c>
      <c r="D500" t="s">
        <v>162</v>
      </c>
      <c r="E500">
        <v>358569</v>
      </c>
      <c r="F500">
        <v>0.19700000000000001</v>
      </c>
      <c r="G500">
        <v>1.7000000000000001E-2</v>
      </c>
      <c r="H500">
        <v>3.0000000000000001E-3</v>
      </c>
      <c r="I500" s="74">
        <v>2.2399999999999999E-8</v>
      </c>
      <c r="J500" t="s">
        <v>2629</v>
      </c>
      <c r="K500" s="10"/>
      <c r="M500" s="10"/>
      <c r="O500" s="10"/>
      <c r="Y500" s="74"/>
    </row>
    <row r="501" spans="1:25" ht="15.75" customHeight="1">
      <c r="A501" t="s">
        <v>1344</v>
      </c>
      <c r="B501" t="s">
        <v>2685</v>
      </c>
      <c r="C501" t="s">
        <v>165</v>
      </c>
      <c r="D501" t="s">
        <v>162</v>
      </c>
      <c r="E501">
        <v>351014</v>
      </c>
      <c r="F501">
        <v>9.0999999999999998E-2</v>
      </c>
      <c r="G501">
        <v>-2.5999999999999999E-2</v>
      </c>
      <c r="H501">
        <v>5.0000000000000001E-3</v>
      </c>
      <c r="I501" s="74">
        <v>1.02E-8</v>
      </c>
      <c r="J501" t="s">
        <v>2629</v>
      </c>
      <c r="K501" s="10"/>
      <c r="M501" s="10"/>
      <c r="O501" s="10"/>
      <c r="Y501" s="74"/>
    </row>
    <row r="502" spans="1:25" ht="15.75" customHeight="1">
      <c r="A502" t="s">
        <v>1005</v>
      </c>
      <c r="B502" t="s">
        <v>2686</v>
      </c>
      <c r="C502" t="s">
        <v>165</v>
      </c>
      <c r="D502" t="s">
        <v>161</v>
      </c>
      <c r="E502">
        <v>381625</v>
      </c>
      <c r="F502">
        <v>1.2999999999999999E-2</v>
      </c>
      <c r="G502">
        <v>-5.2999999999999999E-2</v>
      </c>
      <c r="H502">
        <v>0.01</v>
      </c>
      <c r="I502" s="74">
        <v>1.35E-7</v>
      </c>
      <c r="J502" t="s">
        <v>2629</v>
      </c>
      <c r="K502" s="10"/>
      <c r="M502" s="10"/>
      <c r="O502" s="10"/>
      <c r="Y502" s="74"/>
    </row>
    <row r="503" spans="1:25" ht="15.75" customHeight="1">
      <c r="A503" t="s">
        <v>1182</v>
      </c>
      <c r="B503" t="s">
        <v>2687</v>
      </c>
      <c r="C503" t="s">
        <v>165</v>
      </c>
      <c r="D503" t="s">
        <v>161</v>
      </c>
      <c r="E503">
        <v>377738</v>
      </c>
      <c r="F503">
        <v>0.11700000000000001</v>
      </c>
      <c r="G503">
        <v>2.4E-2</v>
      </c>
      <c r="H503">
        <v>4.0000000000000001E-3</v>
      </c>
      <c r="I503" s="74">
        <v>1.5E-10</v>
      </c>
      <c r="J503" t="s">
        <v>2629</v>
      </c>
      <c r="K503" s="10"/>
      <c r="M503" s="10"/>
      <c r="O503" s="10"/>
      <c r="Y503" s="74"/>
    </row>
    <row r="504" spans="1:25" ht="15.75" customHeight="1">
      <c r="A504" t="s">
        <v>1052</v>
      </c>
      <c r="B504" t="s">
        <v>2688</v>
      </c>
      <c r="C504" t="s">
        <v>166</v>
      </c>
      <c r="D504" t="s">
        <v>162</v>
      </c>
      <c r="E504">
        <v>374251</v>
      </c>
      <c r="F504">
        <v>0.89100000000000001</v>
      </c>
      <c r="G504">
        <v>2.5000000000000001E-2</v>
      </c>
      <c r="H504">
        <v>4.0000000000000001E-3</v>
      </c>
      <c r="I504" s="74">
        <v>2.3400000000000002E-10</v>
      </c>
      <c r="J504" t="s">
        <v>2629</v>
      </c>
      <c r="K504" s="10"/>
      <c r="M504" s="10"/>
      <c r="O504" s="10"/>
      <c r="Y504" s="74"/>
    </row>
    <row r="505" spans="1:25" ht="15.75" customHeight="1">
      <c r="A505" t="s">
        <v>934</v>
      </c>
      <c r="B505" t="s">
        <v>2689</v>
      </c>
      <c r="C505" t="s">
        <v>165</v>
      </c>
      <c r="D505" t="s">
        <v>166</v>
      </c>
      <c r="E505">
        <v>376860</v>
      </c>
      <c r="F505">
        <v>0.69369999999999998</v>
      </c>
      <c r="G505">
        <v>1.3299999999999999E-2</v>
      </c>
      <c r="H505">
        <v>2.5999999999999999E-3</v>
      </c>
      <c r="I505" s="74">
        <v>2.7500000000000001E-7</v>
      </c>
      <c r="J505" t="s">
        <v>2629</v>
      </c>
      <c r="K505" s="10"/>
      <c r="M505" s="10"/>
      <c r="O505" s="10"/>
      <c r="Y505" s="74"/>
    </row>
    <row r="506" spans="1:25" ht="15.75" customHeight="1">
      <c r="A506" t="s">
        <v>1362</v>
      </c>
      <c r="B506" t="s">
        <v>2690</v>
      </c>
      <c r="C506" t="s">
        <v>166</v>
      </c>
      <c r="D506" t="s">
        <v>162</v>
      </c>
      <c r="E506">
        <v>380346</v>
      </c>
      <c r="F506">
        <v>0.314</v>
      </c>
      <c r="G506">
        <v>1.7999999999999999E-2</v>
      </c>
      <c r="H506">
        <v>3.0000000000000001E-3</v>
      </c>
      <c r="I506" s="74">
        <v>8.2600000000000008E-12</v>
      </c>
      <c r="J506" t="s">
        <v>2629</v>
      </c>
      <c r="K506" s="10"/>
      <c r="M506" s="10"/>
      <c r="O506" s="10"/>
      <c r="Y506" s="74"/>
    </row>
    <row r="507" spans="1:25" ht="15.75" customHeight="1">
      <c r="A507" t="s">
        <v>963</v>
      </c>
      <c r="B507" t="s">
        <v>2691</v>
      </c>
      <c r="C507" t="s">
        <v>162</v>
      </c>
      <c r="D507" t="s">
        <v>161</v>
      </c>
      <c r="E507">
        <v>373989</v>
      </c>
      <c r="F507">
        <v>1E-3</v>
      </c>
      <c r="G507">
        <v>-0.32</v>
      </c>
      <c r="H507">
        <v>0.04</v>
      </c>
      <c r="I507" s="74">
        <v>1.09E-15</v>
      </c>
      <c r="J507" t="s">
        <v>2629</v>
      </c>
      <c r="K507" s="10"/>
      <c r="M507" s="10"/>
      <c r="O507" s="10"/>
      <c r="Y507" s="74"/>
    </row>
    <row r="508" spans="1:25" ht="15.75" customHeight="1">
      <c r="A508" t="s">
        <v>1391</v>
      </c>
      <c r="B508" t="s">
        <v>2692</v>
      </c>
      <c r="C508" t="s">
        <v>165</v>
      </c>
      <c r="D508" t="s">
        <v>161</v>
      </c>
      <c r="E508">
        <v>381625</v>
      </c>
      <c r="F508">
        <v>9.4E-2</v>
      </c>
      <c r="G508">
        <v>-4.1000000000000002E-2</v>
      </c>
      <c r="H508">
        <v>4.0000000000000001E-3</v>
      </c>
      <c r="I508" s="74">
        <v>1.3900000000000001E-20</v>
      </c>
      <c r="J508" t="s">
        <v>2629</v>
      </c>
      <c r="K508" s="10"/>
      <c r="M508" s="10"/>
      <c r="O508" s="10"/>
      <c r="Y508" s="74"/>
    </row>
    <row r="509" spans="1:25" ht="15.75" customHeight="1">
      <c r="A509" t="s">
        <v>1004</v>
      </c>
      <c r="B509" t="s">
        <v>2693</v>
      </c>
      <c r="C509" t="s">
        <v>162</v>
      </c>
      <c r="D509" t="s">
        <v>166</v>
      </c>
      <c r="E509">
        <v>381625</v>
      </c>
      <c r="F509">
        <v>3.5999999999999997E-2</v>
      </c>
      <c r="G509">
        <v>5.8999999999999997E-2</v>
      </c>
      <c r="H509">
        <v>6.0000000000000001E-3</v>
      </c>
      <c r="I509" s="74">
        <v>5.9600000000000003E-21</v>
      </c>
      <c r="J509" t="s">
        <v>2629</v>
      </c>
      <c r="K509" s="10"/>
      <c r="M509" s="10"/>
      <c r="O509" s="10"/>
      <c r="Y509" s="74"/>
    </row>
    <row r="510" spans="1:25" ht="15.75" customHeight="1">
      <c r="A510" t="s">
        <v>974</v>
      </c>
      <c r="B510" t="s">
        <v>2694</v>
      </c>
      <c r="C510" t="s">
        <v>162</v>
      </c>
      <c r="D510" t="s">
        <v>166</v>
      </c>
      <c r="E510">
        <v>373551</v>
      </c>
      <c r="F510">
        <v>9.4999999999999998E-3</v>
      </c>
      <c r="G510">
        <v>-8.5999999999999993E-2</v>
      </c>
      <c r="H510">
        <v>1.2E-2</v>
      </c>
      <c r="I510" s="74">
        <v>3.43E-13</v>
      </c>
      <c r="J510" t="s">
        <v>2629</v>
      </c>
      <c r="K510" s="10"/>
      <c r="M510" s="10"/>
      <c r="O510" s="10"/>
      <c r="Y510" s="74"/>
    </row>
    <row r="511" spans="1:25" ht="15.75" customHeight="1">
      <c r="A511" t="s">
        <v>862</v>
      </c>
      <c r="B511" t="s">
        <v>2695</v>
      </c>
      <c r="C511" t="s">
        <v>162</v>
      </c>
      <c r="D511" t="s">
        <v>165</v>
      </c>
      <c r="E511">
        <v>367424</v>
      </c>
      <c r="F511">
        <v>8.7999999999999995E-2</v>
      </c>
      <c r="G511">
        <v>5.0999999999999997E-2</v>
      </c>
      <c r="H511">
        <v>4.0000000000000001E-3</v>
      </c>
      <c r="I511" s="74">
        <v>1.87E-32</v>
      </c>
      <c r="J511" t="s">
        <v>2629</v>
      </c>
      <c r="K511" s="10"/>
      <c r="M511" s="10"/>
      <c r="O511" s="10"/>
      <c r="Y511" s="74"/>
    </row>
    <row r="512" spans="1:25" ht="15.75" customHeight="1">
      <c r="A512" t="s">
        <v>254</v>
      </c>
      <c r="B512" t="s">
        <v>2696</v>
      </c>
      <c r="C512" t="s">
        <v>165</v>
      </c>
      <c r="D512" t="s">
        <v>161</v>
      </c>
      <c r="E512">
        <v>381625</v>
      </c>
      <c r="F512">
        <v>0.33500000000000002</v>
      </c>
      <c r="G512">
        <v>-1.7999999999999999E-2</v>
      </c>
      <c r="H512">
        <v>3.0000000000000001E-3</v>
      </c>
      <c r="I512" s="74">
        <v>4.9400000000000002E-13</v>
      </c>
      <c r="J512" t="s">
        <v>2629</v>
      </c>
      <c r="K512" s="10"/>
      <c r="M512" s="10"/>
      <c r="O512" s="10"/>
      <c r="Y512" s="74"/>
    </row>
    <row r="513" spans="1:25" ht="15.75" customHeight="1">
      <c r="A513" t="s">
        <v>1390</v>
      </c>
      <c r="B513" t="s">
        <v>2697</v>
      </c>
      <c r="C513" t="s">
        <v>166</v>
      </c>
      <c r="D513" t="s">
        <v>162</v>
      </c>
      <c r="E513">
        <v>371878</v>
      </c>
      <c r="F513">
        <v>0.109</v>
      </c>
      <c r="G513">
        <v>-2.1000000000000001E-2</v>
      </c>
      <c r="H513">
        <v>4.0000000000000001E-3</v>
      </c>
      <c r="I513" s="74">
        <v>3.6799999999999999E-8</v>
      </c>
      <c r="J513" t="s">
        <v>2629</v>
      </c>
      <c r="Y513" s="74"/>
    </row>
    <row r="514" spans="1:25" ht="15.75" customHeight="1">
      <c r="A514" t="s">
        <v>1301</v>
      </c>
      <c r="B514" t="s">
        <v>2698</v>
      </c>
      <c r="C514" t="s">
        <v>162</v>
      </c>
      <c r="D514" t="s">
        <v>166</v>
      </c>
      <c r="E514">
        <v>380102</v>
      </c>
      <c r="F514">
        <v>0.45900000000000002</v>
      </c>
      <c r="G514">
        <v>-1.9E-2</v>
      </c>
      <c r="H514">
        <v>2E-3</v>
      </c>
      <c r="I514" s="74">
        <v>4.8200000000000002E-15</v>
      </c>
      <c r="J514" t="s">
        <v>2629</v>
      </c>
      <c r="K514" s="10"/>
      <c r="M514" s="10"/>
      <c r="O514" s="10"/>
      <c r="Y514" s="74"/>
    </row>
    <row r="515" spans="1:25" ht="15.75" customHeight="1">
      <c r="A515" t="s">
        <v>1102</v>
      </c>
      <c r="B515" t="s">
        <v>2699</v>
      </c>
      <c r="C515" t="s">
        <v>165</v>
      </c>
      <c r="D515" t="s">
        <v>161</v>
      </c>
      <c r="E515">
        <v>380721</v>
      </c>
      <c r="F515">
        <v>3.1E-2</v>
      </c>
      <c r="G515">
        <v>-3.7999999999999999E-2</v>
      </c>
      <c r="H515">
        <v>7.0000000000000001E-3</v>
      </c>
      <c r="I515" s="74">
        <v>1.22E-8</v>
      </c>
      <c r="J515" t="s">
        <v>2629</v>
      </c>
      <c r="K515" s="10"/>
      <c r="M515" s="10"/>
      <c r="O515" s="10"/>
      <c r="Y515" s="74"/>
    </row>
    <row r="516" spans="1:25" ht="15.75" customHeight="1">
      <c r="A516" t="s">
        <v>1400</v>
      </c>
      <c r="B516" t="s">
        <v>2700</v>
      </c>
      <c r="C516" t="s">
        <v>165</v>
      </c>
      <c r="D516" t="s">
        <v>166</v>
      </c>
      <c r="E516">
        <v>379977</v>
      </c>
      <c r="F516">
        <v>0.3982</v>
      </c>
      <c r="G516">
        <v>-1.2699999999999999E-2</v>
      </c>
      <c r="H516">
        <v>2.5000000000000001E-3</v>
      </c>
      <c r="I516" s="74">
        <v>2.3300000000000001E-7</v>
      </c>
      <c r="J516" t="s">
        <v>2629</v>
      </c>
      <c r="K516" s="10"/>
      <c r="M516" s="10"/>
      <c r="O516" s="10"/>
      <c r="Y516" s="74"/>
    </row>
    <row r="517" spans="1:25" ht="15.75" customHeight="1">
      <c r="A517" t="s">
        <v>1561</v>
      </c>
      <c r="B517" t="s">
        <v>2701</v>
      </c>
      <c r="C517" t="s">
        <v>166</v>
      </c>
      <c r="D517" t="s">
        <v>161</v>
      </c>
      <c r="E517">
        <v>375498</v>
      </c>
      <c r="F517">
        <v>0.17199999999999999</v>
      </c>
      <c r="G517">
        <v>2.1999999999999999E-2</v>
      </c>
      <c r="H517">
        <v>3.0000000000000001E-3</v>
      </c>
      <c r="I517" s="74">
        <v>6.0799999999999999E-12</v>
      </c>
      <c r="J517" t="s">
        <v>2629</v>
      </c>
      <c r="M517" s="10"/>
      <c r="O517" s="10"/>
      <c r="Y517" s="74"/>
    </row>
    <row r="518" spans="1:25" ht="15.75" customHeight="1">
      <c r="A518" t="s">
        <v>1223</v>
      </c>
      <c r="B518" t="s">
        <v>2702</v>
      </c>
      <c r="C518" t="s">
        <v>165</v>
      </c>
      <c r="D518" t="s">
        <v>161</v>
      </c>
      <c r="E518">
        <v>380893</v>
      </c>
      <c r="F518">
        <v>0.17499999999999999</v>
      </c>
      <c r="G518">
        <v>-0.02</v>
      </c>
      <c r="H518">
        <v>3.0000000000000001E-3</v>
      </c>
      <c r="I518" s="74">
        <v>2.24E-10</v>
      </c>
      <c r="J518" t="s">
        <v>2629</v>
      </c>
      <c r="K518" s="10"/>
      <c r="M518" s="10"/>
      <c r="O518" s="10"/>
      <c r="Y518" s="74"/>
    </row>
    <row r="519" spans="1:25" ht="15.75" customHeight="1">
      <c r="A519" t="s">
        <v>891</v>
      </c>
      <c r="B519" t="s">
        <v>2703</v>
      </c>
      <c r="C519" t="s">
        <v>162</v>
      </c>
      <c r="D519" t="s">
        <v>166</v>
      </c>
      <c r="E519">
        <v>373551</v>
      </c>
      <c r="F519">
        <v>3.0000000000000001E-3</v>
      </c>
      <c r="G519">
        <v>0.154</v>
      </c>
      <c r="H519">
        <v>2.3E-2</v>
      </c>
      <c r="I519" s="74">
        <v>1.3E-11</v>
      </c>
      <c r="J519" t="s">
        <v>2629</v>
      </c>
      <c r="K519" s="10"/>
      <c r="M519" s="10"/>
      <c r="O519" s="10"/>
      <c r="Y519" s="74"/>
    </row>
    <row r="520" spans="1:25" ht="15.75" customHeight="1">
      <c r="A520" t="s">
        <v>1463</v>
      </c>
      <c r="B520" t="s">
        <v>2704</v>
      </c>
      <c r="C520" t="s">
        <v>162</v>
      </c>
      <c r="D520" t="s">
        <v>166</v>
      </c>
      <c r="E520">
        <v>375129</v>
      </c>
      <c r="F520">
        <v>1.9E-2</v>
      </c>
      <c r="G520">
        <v>4.8000000000000001E-2</v>
      </c>
      <c r="H520">
        <v>8.9999999999999993E-3</v>
      </c>
      <c r="I520" s="74">
        <v>2.2399999999999999E-8</v>
      </c>
      <c r="J520" t="s">
        <v>2629</v>
      </c>
      <c r="K520" s="10"/>
      <c r="M520" s="10"/>
      <c r="O520" s="10"/>
      <c r="Y520" s="74"/>
    </row>
    <row r="521" spans="1:25" ht="15.75" customHeight="1">
      <c r="A521" t="s">
        <v>1216</v>
      </c>
      <c r="B521" t="s">
        <v>2705</v>
      </c>
      <c r="C521" t="s">
        <v>162</v>
      </c>
      <c r="D521" t="s">
        <v>166</v>
      </c>
      <c r="E521">
        <v>377738</v>
      </c>
      <c r="F521">
        <v>0.126</v>
      </c>
      <c r="G521">
        <v>2.8000000000000001E-2</v>
      </c>
      <c r="H521">
        <v>4.0000000000000001E-3</v>
      </c>
      <c r="I521" s="74">
        <v>5.4799999999999997E-14</v>
      </c>
      <c r="J521" t="s">
        <v>2629</v>
      </c>
      <c r="K521" s="10"/>
      <c r="M521" s="10"/>
      <c r="O521" s="10"/>
      <c r="Y521" s="74"/>
    </row>
    <row r="522" spans="1:25" ht="15.75" customHeight="1">
      <c r="A522" t="s">
        <v>1502</v>
      </c>
      <c r="B522" t="s">
        <v>2706</v>
      </c>
      <c r="C522" t="s">
        <v>162</v>
      </c>
      <c r="D522" t="s">
        <v>166</v>
      </c>
      <c r="E522">
        <v>366295</v>
      </c>
      <c r="F522">
        <v>8.5999999999999993E-2</v>
      </c>
      <c r="G522">
        <v>2.5999999999999999E-2</v>
      </c>
      <c r="H522">
        <v>4.0000000000000001E-3</v>
      </c>
      <c r="I522" s="74">
        <v>7.6899999999999997E-9</v>
      </c>
      <c r="J522" t="s">
        <v>2629</v>
      </c>
      <c r="K522" s="10"/>
      <c r="M522" s="10"/>
      <c r="O522" s="10"/>
      <c r="Y522" s="74"/>
    </row>
    <row r="523" spans="1:25" ht="15.75" customHeight="1">
      <c r="A523" t="s">
        <v>1139</v>
      </c>
      <c r="B523" t="s">
        <v>2707</v>
      </c>
      <c r="C523" t="s">
        <v>162</v>
      </c>
      <c r="D523" t="s">
        <v>166</v>
      </c>
      <c r="E523">
        <v>381625</v>
      </c>
      <c r="F523">
        <v>0.56499999999999995</v>
      </c>
      <c r="G523">
        <v>-3.1E-2</v>
      </c>
      <c r="H523">
        <v>2E-3</v>
      </c>
      <c r="I523" s="74">
        <v>1.0399999999999999E-36</v>
      </c>
      <c r="J523" t="s">
        <v>2629</v>
      </c>
      <c r="K523" s="10"/>
      <c r="M523" s="10"/>
      <c r="O523" s="10"/>
      <c r="Y523" s="74"/>
    </row>
    <row r="524" spans="1:25" ht="15.75" customHeight="1">
      <c r="A524" t="s">
        <v>955</v>
      </c>
      <c r="B524" t="s">
        <v>2708</v>
      </c>
      <c r="C524" t="s">
        <v>161</v>
      </c>
      <c r="D524" t="s">
        <v>165</v>
      </c>
      <c r="E524">
        <v>380102</v>
      </c>
      <c r="F524">
        <v>0.48899999999999999</v>
      </c>
      <c r="G524">
        <v>1.4E-2</v>
      </c>
      <c r="H524">
        <v>2E-3</v>
      </c>
      <c r="I524" s="74">
        <v>6.6400000000000002E-9</v>
      </c>
      <c r="J524" t="s">
        <v>2629</v>
      </c>
      <c r="K524" s="10"/>
      <c r="M524" s="10"/>
      <c r="O524" s="10"/>
      <c r="Y524" s="74"/>
    </row>
    <row r="525" spans="1:25" ht="15.75" customHeight="1">
      <c r="A525" t="s">
        <v>1043</v>
      </c>
      <c r="B525" t="s">
        <v>2709</v>
      </c>
      <c r="C525" t="s">
        <v>166</v>
      </c>
      <c r="D525" t="s">
        <v>162</v>
      </c>
      <c r="E525">
        <v>381625</v>
      </c>
      <c r="F525">
        <v>0.114</v>
      </c>
      <c r="G525">
        <v>-2.8000000000000001E-2</v>
      </c>
      <c r="H525">
        <v>4.0000000000000001E-3</v>
      </c>
      <c r="I525" s="74">
        <v>3.7099999999999998E-13</v>
      </c>
      <c r="J525" t="s">
        <v>2629</v>
      </c>
      <c r="K525" s="10"/>
      <c r="M525" s="10"/>
      <c r="O525" s="10"/>
      <c r="Y525" s="74"/>
    </row>
    <row r="526" spans="1:25" ht="15.75" customHeight="1">
      <c r="A526" t="s">
        <v>1563</v>
      </c>
      <c r="B526" t="s">
        <v>2710</v>
      </c>
      <c r="C526" t="s">
        <v>166</v>
      </c>
      <c r="D526" t="s">
        <v>162</v>
      </c>
      <c r="E526">
        <v>381625</v>
      </c>
      <c r="F526">
        <v>4.7E-2</v>
      </c>
      <c r="G526">
        <v>2.9000000000000001E-2</v>
      </c>
      <c r="H526">
        <v>5.0000000000000001E-3</v>
      </c>
      <c r="I526" s="74">
        <v>1.23E-7</v>
      </c>
      <c r="J526" t="s">
        <v>2629</v>
      </c>
      <c r="K526" s="10"/>
      <c r="M526" s="10"/>
      <c r="O526" s="10"/>
      <c r="Y526" s="74"/>
    </row>
    <row r="527" spans="1:25" ht="15.75" customHeight="1">
      <c r="A527" t="s">
        <v>1363</v>
      </c>
      <c r="B527" t="s">
        <v>2711</v>
      </c>
      <c r="C527" t="s">
        <v>166</v>
      </c>
      <c r="D527" t="s">
        <v>165</v>
      </c>
      <c r="E527">
        <v>381625</v>
      </c>
      <c r="F527">
        <v>0.51239999999999997</v>
      </c>
      <c r="G527">
        <v>1.06E-2</v>
      </c>
      <c r="H527">
        <v>2.3999999999999998E-3</v>
      </c>
      <c r="I527" s="74">
        <v>7.5599999999999996E-6</v>
      </c>
      <c r="J527" t="s">
        <v>2629</v>
      </c>
      <c r="K527" s="10"/>
      <c r="M527" s="10"/>
      <c r="O527" s="10"/>
      <c r="Y527" s="74"/>
    </row>
    <row r="528" spans="1:25" ht="15.75" customHeight="1">
      <c r="A528" t="s">
        <v>809</v>
      </c>
      <c r="B528" t="s">
        <v>2712</v>
      </c>
      <c r="C528" t="s">
        <v>161</v>
      </c>
      <c r="D528" t="s">
        <v>165</v>
      </c>
      <c r="E528">
        <v>380346</v>
      </c>
      <c r="F528">
        <v>0.67900000000000005</v>
      </c>
      <c r="G528">
        <v>2.3E-2</v>
      </c>
      <c r="H528">
        <v>3.0000000000000001E-3</v>
      </c>
      <c r="I528" s="74">
        <v>5.5299999999999994E-20</v>
      </c>
      <c r="J528" t="s">
        <v>2629</v>
      </c>
      <c r="K528" s="10"/>
      <c r="M528" s="10"/>
      <c r="O528" s="10"/>
      <c r="Y528" s="74"/>
    </row>
    <row r="529" spans="1:25" ht="15.75" customHeight="1">
      <c r="A529" t="s">
        <v>1565</v>
      </c>
      <c r="B529" t="s">
        <v>2713</v>
      </c>
      <c r="C529" t="s">
        <v>165</v>
      </c>
      <c r="D529" t="s">
        <v>161</v>
      </c>
      <c r="E529">
        <v>381625</v>
      </c>
      <c r="F529">
        <v>0.24199999999999999</v>
      </c>
      <c r="G529">
        <v>-3.2000000000000001E-2</v>
      </c>
      <c r="H529">
        <v>3.0000000000000001E-3</v>
      </c>
      <c r="I529" s="74">
        <v>3.91E-29</v>
      </c>
      <c r="J529" t="s">
        <v>2629</v>
      </c>
      <c r="K529" s="10"/>
      <c r="M529" s="10"/>
      <c r="O529" s="10"/>
      <c r="Y529" s="74"/>
    </row>
    <row r="530" spans="1:25" ht="15.75" customHeight="1">
      <c r="A530" t="s">
        <v>1437</v>
      </c>
      <c r="B530" t="s">
        <v>2714</v>
      </c>
      <c r="C530" t="s">
        <v>161</v>
      </c>
      <c r="D530" t="s">
        <v>165</v>
      </c>
      <c r="E530">
        <v>371887</v>
      </c>
      <c r="F530">
        <v>0.441</v>
      </c>
      <c r="G530">
        <v>7.4999999999999997E-2</v>
      </c>
      <c r="H530">
        <v>2E-3</v>
      </c>
      <c r="I530" s="74">
        <v>4.9900000000000004E-208</v>
      </c>
      <c r="J530" t="s">
        <v>2629</v>
      </c>
      <c r="K530" s="10"/>
      <c r="M530" s="10"/>
      <c r="O530" s="10"/>
      <c r="Y530" s="74"/>
    </row>
    <row r="531" spans="1:25" ht="15.75" customHeight="1">
      <c r="A531" t="s">
        <v>1399</v>
      </c>
      <c r="B531" t="s">
        <v>2715</v>
      </c>
      <c r="C531" t="s">
        <v>162</v>
      </c>
      <c r="D531" t="s">
        <v>166</v>
      </c>
      <c r="E531">
        <v>372028</v>
      </c>
      <c r="F531">
        <v>0.34799999999999998</v>
      </c>
      <c r="G531">
        <v>-1.6E-2</v>
      </c>
      <c r="H531">
        <v>3.0000000000000001E-3</v>
      </c>
      <c r="I531" s="74">
        <v>2.17E-10</v>
      </c>
      <c r="J531" t="s">
        <v>2629</v>
      </c>
      <c r="K531" s="10"/>
      <c r="M531" s="10"/>
      <c r="O531" s="10"/>
      <c r="Y531" s="74"/>
    </row>
    <row r="532" spans="1:25" ht="15.75" customHeight="1">
      <c r="A532" t="s">
        <v>1466</v>
      </c>
      <c r="B532" t="s">
        <v>2716</v>
      </c>
      <c r="C532" t="s">
        <v>161</v>
      </c>
      <c r="D532" t="s">
        <v>165</v>
      </c>
      <c r="E532">
        <v>381625</v>
      </c>
      <c r="F532">
        <v>0.432</v>
      </c>
      <c r="G532">
        <v>1.7000000000000001E-2</v>
      </c>
      <c r="H532">
        <v>2E-3</v>
      </c>
      <c r="I532" s="74">
        <v>5.4699999999999999E-12</v>
      </c>
      <c r="J532" t="s">
        <v>2629</v>
      </c>
      <c r="K532" s="10"/>
      <c r="M532" s="10"/>
      <c r="O532" s="10"/>
      <c r="Y532" s="74"/>
    </row>
    <row r="533" spans="1:25" ht="15.75" customHeight="1">
      <c r="A533" t="s">
        <v>950</v>
      </c>
      <c r="B533" t="s">
        <v>2717</v>
      </c>
      <c r="C533" t="s">
        <v>162</v>
      </c>
      <c r="D533" t="s">
        <v>166</v>
      </c>
      <c r="E533">
        <v>377104</v>
      </c>
      <c r="F533">
        <v>0.19439999999999999</v>
      </c>
      <c r="G533">
        <v>-1.43E-2</v>
      </c>
      <c r="H533">
        <v>3.0000000000000001E-3</v>
      </c>
      <c r="I533" s="74">
        <v>1.9800000000000001E-6</v>
      </c>
      <c r="J533" t="s">
        <v>2629</v>
      </c>
      <c r="K533" s="10"/>
      <c r="M533" s="10"/>
      <c r="O533" s="10"/>
      <c r="Y533" s="74"/>
    </row>
    <row r="534" spans="1:25" ht="15.75" customHeight="1">
      <c r="A534" t="s">
        <v>1468</v>
      </c>
      <c r="B534" t="s">
        <v>2718</v>
      </c>
      <c r="C534" t="s">
        <v>161</v>
      </c>
      <c r="D534" t="s">
        <v>166</v>
      </c>
      <c r="E534">
        <v>361528</v>
      </c>
      <c r="F534">
        <v>0.50800000000000001</v>
      </c>
      <c r="G534">
        <v>4.2000000000000003E-2</v>
      </c>
      <c r="H534">
        <v>2E-3</v>
      </c>
      <c r="I534" s="74">
        <v>9.52E-68</v>
      </c>
      <c r="J534" t="s">
        <v>2629</v>
      </c>
      <c r="K534" s="10"/>
      <c r="M534" s="10"/>
      <c r="O534" s="10"/>
      <c r="Y534" s="74"/>
    </row>
    <row r="535" spans="1:25" ht="15.75" customHeight="1">
      <c r="A535" t="s">
        <v>845</v>
      </c>
      <c r="B535" t="s">
        <v>2719</v>
      </c>
      <c r="C535" t="s">
        <v>162</v>
      </c>
      <c r="D535" t="s">
        <v>166</v>
      </c>
      <c r="E535">
        <v>352338</v>
      </c>
      <c r="F535">
        <v>0.17799999999999999</v>
      </c>
      <c r="G535">
        <v>-2.1999999999999999E-2</v>
      </c>
      <c r="H535">
        <v>3.0000000000000001E-3</v>
      </c>
      <c r="I535" s="74">
        <v>6.2199999999999997E-12</v>
      </c>
      <c r="J535" t="s">
        <v>2629</v>
      </c>
      <c r="K535" s="10"/>
      <c r="M535" s="10"/>
      <c r="O535" s="10"/>
      <c r="Y535" s="74"/>
    </row>
    <row r="536" spans="1:25" ht="15.75" customHeight="1">
      <c r="A536" t="s">
        <v>1436</v>
      </c>
      <c r="B536" t="s">
        <v>2720</v>
      </c>
      <c r="C536" t="s">
        <v>165</v>
      </c>
      <c r="D536" t="s">
        <v>161</v>
      </c>
      <c r="E536">
        <v>381625</v>
      </c>
      <c r="F536">
        <v>0.38100000000000001</v>
      </c>
      <c r="G536">
        <v>3.2000000000000001E-2</v>
      </c>
      <c r="H536">
        <v>2E-3</v>
      </c>
      <c r="I536" s="74">
        <v>1.2E-37</v>
      </c>
      <c r="J536" t="s">
        <v>2629</v>
      </c>
      <c r="K536" s="10"/>
      <c r="M536" s="10"/>
      <c r="O536" s="10"/>
      <c r="Y536" s="74"/>
    </row>
    <row r="537" spans="1:25" ht="15.75" customHeight="1">
      <c r="A537" t="s">
        <v>1403</v>
      </c>
      <c r="B537" t="s">
        <v>2721</v>
      </c>
      <c r="C537" t="s">
        <v>161</v>
      </c>
      <c r="D537" t="s">
        <v>165</v>
      </c>
      <c r="E537">
        <v>376150</v>
      </c>
      <c r="F537">
        <v>0.42</v>
      </c>
      <c r="G537">
        <v>-1.2999999999999999E-2</v>
      </c>
      <c r="H537">
        <v>2E-3</v>
      </c>
      <c r="I537" s="74">
        <v>1.54E-7</v>
      </c>
      <c r="J537" t="s">
        <v>2629</v>
      </c>
      <c r="K537" s="10"/>
      <c r="M537" s="10"/>
      <c r="O537" s="10"/>
      <c r="Y537" s="74"/>
    </row>
    <row r="538" spans="1:25" ht="15.75" customHeight="1">
      <c r="A538" t="s">
        <v>870</v>
      </c>
      <c r="B538" t="s">
        <v>2722</v>
      </c>
      <c r="C538" t="s">
        <v>165</v>
      </c>
      <c r="D538" t="s">
        <v>161</v>
      </c>
      <c r="E538">
        <v>381625</v>
      </c>
      <c r="F538">
        <v>0.04</v>
      </c>
      <c r="G538">
        <v>-4.9000000000000002E-2</v>
      </c>
      <c r="H538">
        <v>6.0000000000000001E-3</v>
      </c>
      <c r="I538" s="74">
        <v>2.0099999999999999E-17</v>
      </c>
      <c r="J538" t="s">
        <v>2629</v>
      </c>
      <c r="K538" s="10"/>
      <c r="M538" s="10"/>
      <c r="O538" s="10"/>
      <c r="Y538" s="74"/>
    </row>
    <row r="539" spans="1:25" ht="15.75" customHeight="1">
      <c r="A539" t="s">
        <v>1365</v>
      </c>
      <c r="B539" t="s">
        <v>2723</v>
      </c>
      <c r="C539" t="s">
        <v>165</v>
      </c>
      <c r="D539" t="s">
        <v>161</v>
      </c>
      <c r="E539">
        <v>378823</v>
      </c>
      <c r="F539">
        <v>0.82899999999999996</v>
      </c>
      <c r="G539">
        <v>-2.1999999999999999E-2</v>
      </c>
      <c r="H539">
        <v>3.0000000000000001E-3</v>
      </c>
      <c r="I539" s="74">
        <v>1.81E-12</v>
      </c>
      <c r="J539" t="s">
        <v>2629</v>
      </c>
      <c r="K539" s="10"/>
      <c r="M539" s="10"/>
      <c r="O539" s="10"/>
      <c r="Y539" s="74"/>
    </row>
    <row r="540" spans="1:25" ht="15.75" customHeight="1">
      <c r="A540" t="s">
        <v>1062</v>
      </c>
      <c r="B540" t="s">
        <v>2724</v>
      </c>
      <c r="C540" t="s">
        <v>161</v>
      </c>
      <c r="D540" t="s">
        <v>165</v>
      </c>
      <c r="E540">
        <v>377973</v>
      </c>
      <c r="F540">
        <v>0.69899999999999995</v>
      </c>
      <c r="G540">
        <v>1.7000000000000001E-2</v>
      </c>
      <c r="H540">
        <v>3.0000000000000001E-3</v>
      </c>
      <c r="I540" s="74">
        <v>1.8999999999999999E-10</v>
      </c>
      <c r="J540" t="s">
        <v>2629</v>
      </c>
      <c r="K540" s="10"/>
      <c r="M540" s="10"/>
      <c r="O540" s="10"/>
      <c r="Y540" s="74"/>
    </row>
    <row r="541" spans="1:25" ht="15.75" customHeight="1">
      <c r="A541" t="s">
        <v>1464</v>
      </c>
      <c r="B541" t="s">
        <v>2725</v>
      </c>
      <c r="C541" t="s">
        <v>165</v>
      </c>
      <c r="D541" t="s">
        <v>161</v>
      </c>
      <c r="E541">
        <v>373208</v>
      </c>
      <c r="F541">
        <v>0.46500000000000002</v>
      </c>
      <c r="G541">
        <v>-2.5999999999999999E-2</v>
      </c>
      <c r="H541">
        <v>2E-3</v>
      </c>
      <c r="I541" s="74">
        <v>2.0599999999999998E-27</v>
      </c>
      <c r="J541" t="s">
        <v>2629</v>
      </c>
      <c r="K541" s="10"/>
      <c r="M541" s="10"/>
      <c r="O541" s="10"/>
      <c r="Y541" s="74"/>
    </row>
    <row r="542" spans="1:25" ht="15.75" customHeight="1">
      <c r="A542" t="s">
        <v>1366</v>
      </c>
      <c r="B542" t="s">
        <v>2726</v>
      </c>
      <c r="C542" t="s">
        <v>166</v>
      </c>
      <c r="D542" t="s">
        <v>162</v>
      </c>
      <c r="E542">
        <v>381625</v>
      </c>
      <c r="F542">
        <v>0.152</v>
      </c>
      <c r="G542">
        <v>-6.7000000000000004E-2</v>
      </c>
      <c r="H542">
        <v>4.0000000000000001E-3</v>
      </c>
      <c r="I542" s="74">
        <v>5.4199999999999997E-78</v>
      </c>
      <c r="J542" t="s">
        <v>2629</v>
      </c>
      <c r="K542" s="10"/>
      <c r="M542" s="10"/>
      <c r="O542" s="10"/>
      <c r="Y542" s="74"/>
    </row>
    <row r="543" spans="1:25" ht="15.75" customHeight="1">
      <c r="A543" t="s">
        <v>1217</v>
      </c>
      <c r="B543" t="s">
        <v>2727</v>
      </c>
      <c r="C543" t="s">
        <v>165</v>
      </c>
      <c r="D543" t="s">
        <v>161</v>
      </c>
      <c r="E543">
        <v>377876</v>
      </c>
      <c r="F543">
        <v>0.224</v>
      </c>
      <c r="G543">
        <v>2.1000000000000001E-2</v>
      </c>
      <c r="H543">
        <v>3.0000000000000001E-3</v>
      </c>
      <c r="I543" s="74">
        <v>1.6E-13</v>
      </c>
      <c r="J543" t="s">
        <v>2629</v>
      </c>
      <c r="K543" s="10"/>
      <c r="M543" s="10"/>
      <c r="O543" s="10"/>
      <c r="Y543" s="74"/>
    </row>
    <row r="544" spans="1:25" ht="15.75" customHeight="1">
      <c r="A544" t="s">
        <v>1495</v>
      </c>
      <c r="B544" t="s">
        <v>2728</v>
      </c>
      <c r="C544" t="s">
        <v>165</v>
      </c>
      <c r="D544" t="s">
        <v>161</v>
      </c>
      <c r="E544">
        <v>344724</v>
      </c>
      <c r="F544">
        <v>0.76800000000000002</v>
      </c>
      <c r="G544">
        <v>1.7000000000000001E-2</v>
      </c>
      <c r="H544">
        <v>3.0000000000000001E-3</v>
      </c>
      <c r="I544" s="74">
        <v>1.15E-8</v>
      </c>
      <c r="J544" t="s">
        <v>2629</v>
      </c>
      <c r="K544" s="10"/>
      <c r="M544" s="10"/>
      <c r="O544" s="10"/>
      <c r="Y544" s="74"/>
    </row>
    <row r="545" spans="1:25" ht="15.75" customHeight="1">
      <c r="A545" t="s">
        <v>657</v>
      </c>
      <c r="B545" t="s">
        <v>2729</v>
      </c>
      <c r="C545" t="s">
        <v>166</v>
      </c>
      <c r="D545" t="s">
        <v>162</v>
      </c>
      <c r="E545">
        <v>298554</v>
      </c>
      <c r="F545">
        <v>0.49399999999999999</v>
      </c>
      <c r="G545">
        <v>1.7999999999999999E-2</v>
      </c>
      <c r="H545">
        <v>3.0000000000000001E-3</v>
      </c>
      <c r="I545" s="74">
        <v>1.7600000000000001E-10</v>
      </c>
      <c r="J545" t="s">
        <v>2629</v>
      </c>
      <c r="K545" s="10"/>
      <c r="M545" s="10"/>
      <c r="O545" s="10"/>
      <c r="Y545" s="74"/>
    </row>
    <row r="546" spans="1:25" ht="15.75" customHeight="1">
      <c r="A546" t="s">
        <v>1018</v>
      </c>
      <c r="B546" t="s">
        <v>2730</v>
      </c>
      <c r="C546" t="s">
        <v>162</v>
      </c>
      <c r="D546" t="s">
        <v>166</v>
      </c>
      <c r="E546">
        <v>370749</v>
      </c>
      <c r="F546">
        <v>0.19600000000000001</v>
      </c>
      <c r="G546">
        <v>3.2000000000000001E-2</v>
      </c>
      <c r="H546">
        <v>3.0000000000000001E-3</v>
      </c>
      <c r="I546" s="74">
        <v>5.0500000000000001E-26</v>
      </c>
      <c r="J546" t="s">
        <v>2629</v>
      </c>
      <c r="K546" s="10"/>
      <c r="M546" s="10"/>
      <c r="O546" s="10"/>
      <c r="Y546" s="74"/>
    </row>
    <row r="547" spans="1:25" ht="15.75" customHeight="1">
      <c r="A547" t="s">
        <v>961</v>
      </c>
      <c r="B547" t="s">
        <v>2731</v>
      </c>
      <c r="C547" t="s">
        <v>162</v>
      </c>
      <c r="D547" t="s">
        <v>166</v>
      </c>
      <c r="E547">
        <v>381625</v>
      </c>
      <c r="F547">
        <v>3.0000000000000001E-3</v>
      </c>
      <c r="G547">
        <v>-0.11899999999999999</v>
      </c>
      <c r="H547">
        <v>2.1000000000000001E-2</v>
      </c>
      <c r="I547" s="74">
        <v>1.8200000000000001E-8</v>
      </c>
      <c r="J547" t="s">
        <v>2629</v>
      </c>
      <c r="K547" s="10"/>
      <c r="M547" s="10"/>
      <c r="O547" s="10"/>
      <c r="Y547" s="74"/>
    </row>
    <row r="548" spans="1:25" ht="15.75" customHeight="1">
      <c r="A548" t="s">
        <v>1350</v>
      </c>
      <c r="B548" t="s">
        <v>2732</v>
      </c>
      <c r="C548" t="s">
        <v>162</v>
      </c>
      <c r="D548" t="s">
        <v>166</v>
      </c>
      <c r="E548">
        <v>377738</v>
      </c>
      <c r="F548">
        <v>1.4999999999999999E-2</v>
      </c>
      <c r="G548">
        <v>-8.5999999999999993E-2</v>
      </c>
      <c r="H548">
        <v>0.01</v>
      </c>
      <c r="I548" s="74">
        <v>1.9399999999999999E-19</v>
      </c>
      <c r="J548" t="s">
        <v>2629</v>
      </c>
      <c r="K548" s="10"/>
      <c r="M548" s="10"/>
      <c r="O548" s="10"/>
      <c r="Y548" s="74"/>
    </row>
    <row r="549" spans="1:25" ht="15.75" customHeight="1">
      <c r="A549" t="s">
        <v>936</v>
      </c>
      <c r="B549" t="s">
        <v>2733</v>
      </c>
      <c r="C549" t="s">
        <v>162</v>
      </c>
      <c r="D549" t="s">
        <v>166</v>
      </c>
      <c r="E549">
        <v>381625</v>
      </c>
      <c r="F549">
        <v>6.2E-2</v>
      </c>
      <c r="G549">
        <v>-3.4000000000000002E-2</v>
      </c>
      <c r="H549">
        <v>5.0000000000000001E-3</v>
      </c>
      <c r="I549" s="74">
        <v>1.9600000000000001E-12</v>
      </c>
      <c r="J549" t="s">
        <v>2629</v>
      </c>
      <c r="K549" s="10"/>
      <c r="M549" s="10"/>
      <c r="O549" s="10"/>
      <c r="Y549" s="74"/>
    </row>
    <row r="550" spans="1:25" ht="15.75" customHeight="1">
      <c r="A550" t="s">
        <v>653</v>
      </c>
      <c r="B550" t="s">
        <v>2734</v>
      </c>
      <c r="C550" t="s">
        <v>165</v>
      </c>
      <c r="D550" t="s">
        <v>166</v>
      </c>
      <c r="E550">
        <v>349669</v>
      </c>
      <c r="F550">
        <v>0.48799999999999999</v>
      </c>
      <c r="G550">
        <v>2.8000000000000001E-2</v>
      </c>
      <c r="H550">
        <v>3.0000000000000001E-3</v>
      </c>
      <c r="I550" s="74">
        <v>2.2199999999999998E-28</v>
      </c>
      <c r="J550" t="s">
        <v>2629</v>
      </c>
      <c r="K550" s="10"/>
      <c r="M550" s="10"/>
      <c r="O550" s="10"/>
      <c r="Y550" s="74"/>
    </row>
    <row r="551" spans="1:25" ht="15.75" customHeight="1">
      <c r="A551" t="s">
        <v>992</v>
      </c>
      <c r="B551" t="s">
        <v>2735</v>
      </c>
      <c r="C551" t="s">
        <v>165</v>
      </c>
      <c r="D551" t="s">
        <v>161</v>
      </c>
      <c r="E551">
        <v>377729</v>
      </c>
      <c r="F551">
        <v>0.29799999999999999</v>
      </c>
      <c r="G551">
        <v>2.7E-2</v>
      </c>
      <c r="H551">
        <v>3.0000000000000001E-3</v>
      </c>
      <c r="I551" s="74">
        <v>7.3999999999999997E-26</v>
      </c>
      <c r="J551" t="s">
        <v>2629</v>
      </c>
      <c r="K551" s="10"/>
      <c r="M551" s="10"/>
      <c r="O551" s="10"/>
      <c r="Y551" s="74"/>
    </row>
    <row r="552" spans="1:25" ht="15.75" customHeight="1">
      <c r="A552" t="s">
        <v>980</v>
      </c>
      <c r="B552" t="s">
        <v>2736</v>
      </c>
      <c r="C552" t="s">
        <v>161</v>
      </c>
      <c r="D552" t="s">
        <v>162</v>
      </c>
      <c r="E552">
        <v>365908</v>
      </c>
      <c r="F552">
        <v>1E-3</v>
      </c>
      <c r="G552">
        <v>0.25700000000000001</v>
      </c>
      <c r="H552">
        <v>3.1E-2</v>
      </c>
      <c r="I552" s="74">
        <v>7.4999999999999998E-17</v>
      </c>
      <c r="J552" t="s">
        <v>2629</v>
      </c>
      <c r="K552" s="10"/>
      <c r="M552" s="10"/>
      <c r="O552" s="10"/>
      <c r="Y552" s="74"/>
    </row>
    <row r="553" spans="1:25" ht="15.75" customHeight="1">
      <c r="A553" t="s">
        <v>1471</v>
      </c>
      <c r="B553" t="s">
        <v>2737</v>
      </c>
      <c r="C553" t="s">
        <v>161</v>
      </c>
      <c r="D553" t="s">
        <v>165</v>
      </c>
      <c r="E553">
        <v>355718</v>
      </c>
      <c r="F553">
        <v>0.52900000000000003</v>
      </c>
      <c r="G553">
        <v>1.4E-2</v>
      </c>
      <c r="H553">
        <v>2E-3</v>
      </c>
      <c r="I553" s="74">
        <v>3.2000000000000002E-8</v>
      </c>
      <c r="J553" t="s">
        <v>2629</v>
      </c>
      <c r="K553" s="10"/>
      <c r="M553" s="10"/>
      <c r="O553" s="10"/>
      <c r="Y553" s="74"/>
    </row>
    <row r="554" spans="1:25" ht="15.75" customHeight="1">
      <c r="A554" t="s">
        <v>920</v>
      </c>
      <c r="B554" t="s">
        <v>2738</v>
      </c>
      <c r="C554" t="s">
        <v>161</v>
      </c>
      <c r="D554" t="s">
        <v>165</v>
      </c>
      <c r="E554">
        <v>370309</v>
      </c>
      <c r="F554">
        <v>0.74299999999999999</v>
      </c>
      <c r="G554">
        <v>-1.7000000000000001E-2</v>
      </c>
      <c r="H554">
        <v>3.0000000000000001E-3</v>
      </c>
      <c r="I554" s="74">
        <v>4.8799999999999997E-10</v>
      </c>
      <c r="J554" t="s">
        <v>2629</v>
      </c>
      <c r="K554" s="10"/>
      <c r="M554" s="10"/>
      <c r="O554" s="10"/>
      <c r="Y554" s="74"/>
    </row>
    <row r="555" spans="1:25" ht="15.75" customHeight="1">
      <c r="A555" t="s">
        <v>863</v>
      </c>
      <c r="B555" t="s">
        <v>2739</v>
      </c>
      <c r="C555" t="s">
        <v>166</v>
      </c>
      <c r="D555" t="s">
        <v>162</v>
      </c>
      <c r="E555">
        <v>381625</v>
      </c>
      <c r="F555">
        <v>1.7000000000000001E-2</v>
      </c>
      <c r="G555">
        <v>6.5000000000000002E-2</v>
      </c>
      <c r="H555">
        <v>8.9999999999999993E-3</v>
      </c>
      <c r="I555" s="74">
        <v>1.3899999999999999E-13</v>
      </c>
      <c r="J555" t="s">
        <v>2629</v>
      </c>
      <c r="K555" s="10"/>
      <c r="M555" s="10"/>
      <c r="O555" s="10"/>
      <c r="Y555" s="74"/>
    </row>
    <row r="556" spans="1:25" ht="15.75" customHeight="1">
      <c r="A556" t="s">
        <v>883</v>
      </c>
      <c r="B556" t="s">
        <v>2740</v>
      </c>
      <c r="C556" t="s">
        <v>165</v>
      </c>
      <c r="D556" t="s">
        <v>161</v>
      </c>
      <c r="E556">
        <v>380102</v>
      </c>
      <c r="F556">
        <v>0.56179999999999997</v>
      </c>
      <c r="G556">
        <v>-1.1299999999999999E-2</v>
      </c>
      <c r="H556">
        <v>2.3999999999999998E-3</v>
      </c>
      <c r="I556" s="74">
        <v>2.1399999999999998E-6</v>
      </c>
      <c r="J556" t="s">
        <v>2629</v>
      </c>
      <c r="K556" s="10"/>
      <c r="M556" s="10"/>
      <c r="O556" s="10"/>
      <c r="Y556" s="74"/>
    </row>
    <row r="557" spans="1:25" ht="15.75" customHeight="1">
      <c r="A557" t="s">
        <v>1183</v>
      </c>
      <c r="B557" t="s">
        <v>2741</v>
      </c>
      <c r="C557" t="s">
        <v>162</v>
      </c>
      <c r="D557" t="s">
        <v>166</v>
      </c>
      <c r="E557">
        <v>381625</v>
      </c>
      <c r="F557">
        <v>1.9E-2</v>
      </c>
      <c r="G557">
        <v>-4.8000000000000001E-2</v>
      </c>
      <c r="H557">
        <v>8.0000000000000002E-3</v>
      </c>
      <c r="I557" s="74">
        <v>1.04E-8</v>
      </c>
      <c r="J557" t="s">
        <v>2629</v>
      </c>
      <c r="K557" s="10"/>
      <c r="M557" s="10"/>
      <c r="O557" s="10"/>
      <c r="Y557" s="74"/>
    </row>
    <row r="558" spans="1:25" ht="15.75" customHeight="1">
      <c r="A558" t="s">
        <v>1050</v>
      </c>
      <c r="B558" t="s">
        <v>2742</v>
      </c>
      <c r="C558" t="s">
        <v>161</v>
      </c>
      <c r="D558" t="s">
        <v>165</v>
      </c>
      <c r="E558">
        <v>378383</v>
      </c>
      <c r="F558">
        <v>0.83699999999999997</v>
      </c>
      <c r="G558">
        <v>7.4999999999999997E-2</v>
      </c>
      <c r="H558">
        <v>3.0000000000000001E-3</v>
      </c>
      <c r="I558" s="74">
        <v>4.9300000000000003E-111</v>
      </c>
      <c r="J558" t="s">
        <v>2629</v>
      </c>
      <c r="K558" s="10"/>
      <c r="M558" s="10"/>
      <c r="O558" s="10"/>
      <c r="Y558" s="74"/>
    </row>
    <row r="559" spans="1:25" ht="15.75" customHeight="1">
      <c r="A559" t="s">
        <v>1211</v>
      </c>
      <c r="B559" t="s">
        <v>2743</v>
      </c>
      <c r="C559" t="s">
        <v>162</v>
      </c>
      <c r="D559" t="s">
        <v>166</v>
      </c>
      <c r="E559">
        <v>361674</v>
      </c>
      <c r="F559">
        <v>1.0999999999999999E-2</v>
      </c>
      <c r="G559">
        <v>5.8999999999999997E-2</v>
      </c>
      <c r="H559">
        <v>1.0999999999999999E-2</v>
      </c>
      <c r="I559" s="74">
        <v>7.7499999999999999E-8</v>
      </c>
      <c r="J559" t="s">
        <v>2629</v>
      </c>
      <c r="K559" s="10"/>
      <c r="M559" s="10"/>
      <c r="O559" s="10"/>
      <c r="Y559" s="74"/>
    </row>
    <row r="560" spans="1:25" ht="15.75" customHeight="1">
      <c r="A560" t="s">
        <v>1317</v>
      </c>
      <c r="B560" t="s">
        <v>2744</v>
      </c>
      <c r="C560" t="s">
        <v>165</v>
      </c>
      <c r="D560" t="s">
        <v>161</v>
      </c>
      <c r="E560">
        <v>380102</v>
      </c>
      <c r="F560">
        <v>6.5000000000000002E-2</v>
      </c>
      <c r="G560">
        <v>-3.7999999999999999E-2</v>
      </c>
      <c r="H560">
        <v>5.0000000000000001E-3</v>
      </c>
      <c r="I560" s="74">
        <v>2.3999999999999999E-15</v>
      </c>
      <c r="J560" t="s">
        <v>2629</v>
      </c>
      <c r="K560" s="10"/>
      <c r="M560" s="10"/>
      <c r="O560" s="10"/>
      <c r="Y560" s="74"/>
    </row>
    <row r="561" spans="1:25" ht="15.75" customHeight="1">
      <c r="A561" t="s">
        <v>1336</v>
      </c>
      <c r="B561" t="s">
        <v>2745</v>
      </c>
      <c r="C561" t="s">
        <v>165</v>
      </c>
      <c r="D561" t="s">
        <v>161</v>
      </c>
      <c r="E561">
        <v>381625</v>
      </c>
      <c r="F561">
        <v>0.49299999999999999</v>
      </c>
      <c r="G561">
        <v>1.4E-2</v>
      </c>
      <c r="H561">
        <v>2E-3</v>
      </c>
      <c r="I561" s="74">
        <v>1.63E-9</v>
      </c>
      <c r="J561" t="s">
        <v>2629</v>
      </c>
      <c r="K561" s="10"/>
      <c r="M561" s="10"/>
      <c r="O561" s="10"/>
      <c r="Y561" s="74"/>
    </row>
    <row r="562" spans="1:25" ht="15.75" customHeight="1">
      <c r="A562" t="s">
        <v>970</v>
      </c>
      <c r="B562" t="s">
        <v>2746</v>
      </c>
      <c r="C562" t="s">
        <v>165</v>
      </c>
      <c r="D562" t="s">
        <v>161</v>
      </c>
      <c r="E562">
        <v>380850</v>
      </c>
      <c r="F562">
        <v>3.0000000000000001E-3</v>
      </c>
      <c r="G562">
        <v>0.128</v>
      </c>
      <c r="H562">
        <v>2.1999999999999999E-2</v>
      </c>
      <c r="I562" s="74">
        <v>1.05E-8</v>
      </c>
      <c r="J562" t="s">
        <v>2629</v>
      </c>
      <c r="K562" s="10"/>
      <c r="M562" s="10"/>
      <c r="O562" s="10"/>
      <c r="Y562" s="74"/>
    </row>
    <row r="563" spans="1:25" ht="15.75" customHeight="1">
      <c r="A563" t="s">
        <v>873</v>
      </c>
      <c r="B563" t="s">
        <v>2747</v>
      </c>
      <c r="C563" t="s">
        <v>161</v>
      </c>
      <c r="D563" t="s">
        <v>165</v>
      </c>
      <c r="E563">
        <v>376860</v>
      </c>
      <c r="F563">
        <v>0.72499999999999998</v>
      </c>
      <c r="G563">
        <v>2.3E-2</v>
      </c>
      <c r="H563">
        <v>3.0000000000000001E-3</v>
      </c>
      <c r="I563" s="74">
        <v>8.3000000000000005E-18</v>
      </c>
      <c r="J563" t="s">
        <v>2629</v>
      </c>
      <c r="K563" s="10"/>
      <c r="M563" s="10"/>
      <c r="O563" s="10"/>
      <c r="Y563" s="74"/>
    </row>
    <row r="564" spans="1:25" ht="15.75" customHeight="1">
      <c r="A564" t="s">
        <v>1187</v>
      </c>
      <c r="B564" t="s">
        <v>2748</v>
      </c>
      <c r="C564" t="s">
        <v>165</v>
      </c>
      <c r="D564" t="s">
        <v>161</v>
      </c>
      <c r="E564">
        <v>378823</v>
      </c>
      <c r="F564">
        <v>0.432</v>
      </c>
      <c r="G564">
        <v>-2.4E-2</v>
      </c>
      <c r="H564">
        <v>2E-3</v>
      </c>
      <c r="I564" s="74">
        <v>2.6199999999999998E-22</v>
      </c>
      <c r="J564" t="s">
        <v>2629</v>
      </c>
      <c r="Y564" s="74"/>
    </row>
    <row r="565" spans="1:25" ht="15.75" customHeight="1">
      <c r="A565" t="s">
        <v>884</v>
      </c>
      <c r="B565" t="s">
        <v>2749</v>
      </c>
      <c r="C565" t="s">
        <v>165</v>
      </c>
      <c r="D565" t="s">
        <v>162</v>
      </c>
      <c r="E565">
        <v>356735</v>
      </c>
      <c r="F565">
        <v>0.43269999999999997</v>
      </c>
      <c r="G565">
        <v>1.2500000000000001E-2</v>
      </c>
      <c r="H565">
        <v>2.5000000000000001E-3</v>
      </c>
      <c r="I565" s="74">
        <v>6.6400000000000002E-7</v>
      </c>
      <c r="J565" t="s">
        <v>2629</v>
      </c>
      <c r="K565" s="10"/>
      <c r="M565" s="10"/>
      <c r="O565" s="10"/>
      <c r="Y565" s="74"/>
    </row>
    <row r="566" spans="1:25" ht="15.75" customHeight="1">
      <c r="A566" t="s">
        <v>942</v>
      </c>
      <c r="B566" t="s">
        <v>2750</v>
      </c>
      <c r="C566" t="s">
        <v>165</v>
      </c>
      <c r="D566" t="s">
        <v>161</v>
      </c>
      <c r="E566">
        <v>377973</v>
      </c>
      <c r="F566">
        <v>0.26800000000000002</v>
      </c>
      <c r="G566">
        <v>-1.9E-2</v>
      </c>
      <c r="H566">
        <v>3.0000000000000001E-3</v>
      </c>
      <c r="I566" s="74">
        <v>7.1100000000000002E-12</v>
      </c>
      <c r="J566" t="s">
        <v>2629</v>
      </c>
      <c r="K566" s="10"/>
      <c r="M566" s="10"/>
      <c r="O566" s="10"/>
      <c r="Y566" s="74"/>
    </row>
    <row r="567" spans="1:25" ht="15.75" customHeight="1">
      <c r="A567" t="s">
        <v>1191</v>
      </c>
      <c r="B567" t="s">
        <v>2751</v>
      </c>
      <c r="C567" t="s">
        <v>166</v>
      </c>
      <c r="D567" t="s">
        <v>162</v>
      </c>
      <c r="E567">
        <v>372028</v>
      </c>
      <c r="F567">
        <v>0.44900000000000001</v>
      </c>
      <c r="G567">
        <v>-2.1000000000000001E-2</v>
      </c>
      <c r="H567">
        <v>2E-3</v>
      </c>
      <c r="I567" s="74">
        <v>8.3399999999999997E-17</v>
      </c>
      <c r="J567" t="s">
        <v>2629</v>
      </c>
      <c r="Y567" s="74"/>
    </row>
    <row r="568" spans="1:25" ht="15.75" customHeight="1">
      <c r="A568" t="s">
        <v>1531</v>
      </c>
      <c r="B568" t="s">
        <v>2752</v>
      </c>
      <c r="C568" t="s">
        <v>165</v>
      </c>
      <c r="D568" t="s">
        <v>166</v>
      </c>
      <c r="E568">
        <v>380346</v>
      </c>
      <c r="F568">
        <v>0.72199999999999998</v>
      </c>
      <c r="G568">
        <v>1.9E-2</v>
      </c>
      <c r="H568">
        <v>3.0000000000000001E-3</v>
      </c>
      <c r="I568" s="74">
        <v>7.8799999999999997E-13</v>
      </c>
      <c r="J568" t="s">
        <v>2629</v>
      </c>
      <c r="K568" s="10"/>
      <c r="M568" s="10"/>
      <c r="O568" s="10"/>
      <c r="Y568" s="74"/>
    </row>
    <row r="569" spans="1:25" ht="15.75" customHeight="1">
      <c r="A569" t="s">
        <v>1352</v>
      </c>
      <c r="B569" t="s">
        <v>2753</v>
      </c>
      <c r="C569" t="s">
        <v>165</v>
      </c>
      <c r="D569" t="s">
        <v>161</v>
      </c>
      <c r="E569">
        <v>360412</v>
      </c>
      <c r="F569">
        <v>2E-3</v>
      </c>
      <c r="G569">
        <v>-0.152</v>
      </c>
      <c r="H569">
        <v>2.5999999999999999E-2</v>
      </c>
      <c r="I569" s="74">
        <v>7.8199999999999999E-9</v>
      </c>
      <c r="J569" t="s">
        <v>2629</v>
      </c>
      <c r="K569" s="10"/>
      <c r="M569" s="10"/>
      <c r="O569" s="10"/>
      <c r="Y569" s="74"/>
    </row>
    <row r="570" spans="1:25" ht="15.75" customHeight="1">
      <c r="A570" t="s">
        <v>665</v>
      </c>
      <c r="B570" t="s">
        <v>2754</v>
      </c>
      <c r="C570" t="s">
        <v>166</v>
      </c>
      <c r="D570" t="s">
        <v>162</v>
      </c>
      <c r="E570">
        <v>381625</v>
      </c>
      <c r="F570">
        <v>0.45800000000000002</v>
      </c>
      <c r="G570">
        <v>-2.9000000000000001E-2</v>
      </c>
      <c r="H570">
        <v>2E-3</v>
      </c>
      <c r="I570" s="74">
        <v>3.9899999999999998E-32</v>
      </c>
      <c r="J570" t="s">
        <v>2629</v>
      </c>
      <c r="K570" s="10"/>
      <c r="M570" s="10"/>
      <c r="O570" s="10"/>
      <c r="Y570" s="74"/>
    </row>
    <row r="571" spans="1:25" ht="15.75" customHeight="1">
      <c r="A571" t="s">
        <v>1113</v>
      </c>
      <c r="B571" t="s">
        <v>2755</v>
      </c>
      <c r="C571" t="s">
        <v>165</v>
      </c>
      <c r="D571" t="s">
        <v>161</v>
      </c>
      <c r="E571">
        <v>381625</v>
      </c>
      <c r="F571">
        <v>0.54800000000000004</v>
      </c>
      <c r="G571">
        <v>1.4E-2</v>
      </c>
      <c r="H571">
        <v>2E-3</v>
      </c>
      <c r="I571" s="74">
        <v>8.3500000000000003E-9</v>
      </c>
      <c r="J571" t="s">
        <v>2629</v>
      </c>
      <c r="K571" s="10"/>
      <c r="M571" s="10"/>
      <c r="O571" s="10"/>
      <c r="Y571" s="74"/>
    </row>
    <row r="572" spans="1:25" ht="15.75" customHeight="1">
      <c r="A572" t="s">
        <v>1264</v>
      </c>
      <c r="B572" t="s">
        <v>2756</v>
      </c>
      <c r="C572" t="s">
        <v>162</v>
      </c>
      <c r="D572" t="s">
        <v>166</v>
      </c>
      <c r="E572">
        <v>373551</v>
      </c>
      <c r="F572">
        <v>9.6000000000000002E-2</v>
      </c>
      <c r="G572">
        <v>2.1000000000000001E-2</v>
      </c>
      <c r="H572">
        <v>4.0000000000000001E-3</v>
      </c>
      <c r="I572" s="74">
        <v>2.0200000000000001E-7</v>
      </c>
      <c r="J572" t="s">
        <v>2629</v>
      </c>
      <c r="K572" s="10"/>
      <c r="M572" s="10"/>
      <c r="O572" s="10"/>
      <c r="Y572" s="74"/>
    </row>
    <row r="573" spans="1:25" ht="15.75" customHeight="1">
      <c r="A573" t="s">
        <v>1221</v>
      </c>
      <c r="B573" t="s">
        <v>2757</v>
      </c>
      <c r="C573" t="s">
        <v>161</v>
      </c>
      <c r="D573" t="s">
        <v>165</v>
      </c>
      <c r="E573">
        <v>381625</v>
      </c>
      <c r="F573">
        <v>4.8399999999999999E-2</v>
      </c>
      <c r="G573">
        <v>-2.53E-2</v>
      </c>
      <c r="H573">
        <v>5.4999999999999997E-3</v>
      </c>
      <c r="I573" s="74">
        <v>3.76E-6</v>
      </c>
      <c r="J573" t="s">
        <v>2629</v>
      </c>
      <c r="K573" s="10"/>
      <c r="M573" s="10"/>
      <c r="O573" s="10"/>
      <c r="Y573" s="74"/>
    </row>
    <row r="574" spans="1:25" ht="15.75" customHeight="1">
      <c r="A574" t="s">
        <v>941</v>
      </c>
      <c r="B574" t="s">
        <v>2758</v>
      </c>
      <c r="C574" t="s">
        <v>162</v>
      </c>
      <c r="D574" t="s">
        <v>166</v>
      </c>
      <c r="E574">
        <v>353936</v>
      </c>
      <c r="F574">
        <v>7.2999999999999995E-2</v>
      </c>
      <c r="G574">
        <v>-3.2000000000000001E-2</v>
      </c>
      <c r="H574">
        <v>5.0000000000000001E-3</v>
      </c>
      <c r="I574" s="74">
        <v>2.13E-11</v>
      </c>
      <c r="J574" t="s">
        <v>2629</v>
      </c>
      <c r="Y574" s="74"/>
    </row>
    <row r="575" spans="1:25" ht="15.75" customHeight="1">
      <c r="A575" t="s">
        <v>1292</v>
      </c>
      <c r="B575" t="s">
        <v>2759</v>
      </c>
      <c r="C575" t="s">
        <v>165</v>
      </c>
      <c r="D575" t="s">
        <v>162</v>
      </c>
      <c r="E575">
        <v>449259</v>
      </c>
      <c r="F575">
        <v>0.78</v>
      </c>
      <c r="G575">
        <v>-0.02</v>
      </c>
      <c r="H575">
        <v>3.0000000000000001E-3</v>
      </c>
      <c r="I575" s="74">
        <v>4.2900000000000002E-10</v>
      </c>
      <c r="J575" t="s">
        <v>2629</v>
      </c>
      <c r="K575" s="10"/>
      <c r="M575" s="10"/>
      <c r="O575" s="10"/>
      <c r="Y575" s="74"/>
    </row>
    <row r="576" spans="1:25" ht="15.75" customHeight="1">
      <c r="A576" t="s">
        <v>1219</v>
      </c>
      <c r="B576" t="s">
        <v>2760</v>
      </c>
      <c r="C576" t="s">
        <v>162</v>
      </c>
      <c r="D576" t="s">
        <v>166</v>
      </c>
      <c r="E576">
        <v>369748</v>
      </c>
      <c r="F576">
        <v>3.5999999999999997E-2</v>
      </c>
      <c r="G576">
        <v>3.4000000000000002E-2</v>
      </c>
      <c r="H576">
        <v>6.0000000000000001E-3</v>
      </c>
      <c r="I576" s="74">
        <v>4.2499999999999997E-8</v>
      </c>
      <c r="J576" t="s">
        <v>2629</v>
      </c>
      <c r="K576" s="10"/>
      <c r="M576" s="10"/>
      <c r="O576" s="10"/>
      <c r="Y576" s="74"/>
    </row>
    <row r="577" spans="1:25" ht="15.75" customHeight="1">
      <c r="A577" t="s">
        <v>1493</v>
      </c>
      <c r="B577" t="s">
        <v>2761</v>
      </c>
      <c r="C577" t="s">
        <v>162</v>
      </c>
      <c r="D577" t="s">
        <v>161</v>
      </c>
      <c r="E577">
        <v>355312</v>
      </c>
      <c r="F577">
        <v>6.0000000000000001E-3</v>
      </c>
      <c r="G577">
        <v>0.183</v>
      </c>
      <c r="H577">
        <v>1.4999999999999999E-2</v>
      </c>
      <c r="I577" s="74">
        <v>2.4699999999999999E-33</v>
      </c>
      <c r="J577" t="s">
        <v>2629</v>
      </c>
      <c r="K577" s="10"/>
      <c r="M577" s="10"/>
      <c r="O577" s="10"/>
      <c r="Y577" s="74"/>
    </row>
    <row r="578" spans="1:25" ht="15.75" customHeight="1">
      <c r="A578" t="s">
        <v>987</v>
      </c>
      <c r="B578" t="s">
        <v>2762</v>
      </c>
      <c r="C578" t="s">
        <v>162</v>
      </c>
      <c r="D578" t="s">
        <v>166</v>
      </c>
      <c r="E578">
        <v>381625</v>
      </c>
      <c r="F578">
        <v>0.68600000000000005</v>
      </c>
      <c r="G578">
        <v>0.02</v>
      </c>
      <c r="H578">
        <v>3.0000000000000001E-3</v>
      </c>
      <c r="I578" s="74">
        <v>4.7299999999999999E-15</v>
      </c>
      <c r="J578" t="s">
        <v>2629</v>
      </c>
      <c r="K578" s="10"/>
      <c r="M578" s="10"/>
      <c r="O578" s="10"/>
      <c r="Y578" s="74"/>
    </row>
    <row r="579" spans="1:25" ht="15.75" customHeight="1">
      <c r="A579" t="s">
        <v>1198</v>
      </c>
      <c r="B579" t="s">
        <v>2763</v>
      </c>
      <c r="C579" t="s">
        <v>166</v>
      </c>
      <c r="D579" t="s">
        <v>162</v>
      </c>
      <c r="E579">
        <v>381625</v>
      </c>
      <c r="F579">
        <v>0.25600000000000001</v>
      </c>
      <c r="G579">
        <v>-0.03</v>
      </c>
      <c r="H579">
        <v>3.0000000000000001E-3</v>
      </c>
      <c r="I579" s="74">
        <v>6.4500000000000001E-26</v>
      </c>
      <c r="J579" t="s">
        <v>2629</v>
      </c>
      <c r="K579" s="10"/>
      <c r="M579" s="10"/>
      <c r="O579" s="10"/>
      <c r="Y579" s="74"/>
    </row>
    <row r="580" spans="1:25" ht="15.75" customHeight="1">
      <c r="A580" t="s">
        <v>1357</v>
      </c>
      <c r="B580" t="s">
        <v>2764</v>
      </c>
      <c r="C580" t="s">
        <v>161</v>
      </c>
      <c r="D580" t="s">
        <v>165</v>
      </c>
      <c r="E580">
        <v>381625</v>
      </c>
      <c r="F580">
        <v>4.3999999999999997E-2</v>
      </c>
      <c r="G580">
        <v>-0.03</v>
      </c>
      <c r="H580">
        <v>6.0000000000000001E-3</v>
      </c>
      <c r="I580" s="74">
        <v>1.02E-7</v>
      </c>
      <c r="J580" t="s">
        <v>2629</v>
      </c>
      <c r="K580" s="10"/>
      <c r="M580" s="10"/>
      <c r="O580" s="10"/>
      <c r="Y580" s="74"/>
    </row>
    <row r="581" spans="1:25" ht="15.75" customHeight="1">
      <c r="A581" t="s">
        <v>1354</v>
      </c>
      <c r="B581" t="s">
        <v>2765</v>
      </c>
      <c r="C581" t="s">
        <v>165</v>
      </c>
      <c r="D581" t="s">
        <v>161</v>
      </c>
      <c r="E581">
        <v>381625</v>
      </c>
      <c r="F581">
        <v>5.9400000000000001E-2</v>
      </c>
      <c r="G581">
        <v>2.5000000000000001E-2</v>
      </c>
      <c r="H581">
        <v>5.1999999999999998E-3</v>
      </c>
      <c r="I581" s="74">
        <v>1.5799999999999999E-6</v>
      </c>
      <c r="J581" t="s">
        <v>2629</v>
      </c>
      <c r="K581" s="10"/>
      <c r="M581" s="10"/>
      <c r="O581" s="10"/>
      <c r="Y581" s="74"/>
    </row>
    <row r="582" spans="1:25" ht="15.75" customHeight="1">
      <c r="A582" t="s">
        <v>1252</v>
      </c>
      <c r="B582" t="s">
        <v>2766</v>
      </c>
      <c r="C582" t="s">
        <v>165</v>
      </c>
      <c r="D582" t="s">
        <v>161</v>
      </c>
      <c r="E582">
        <v>380102</v>
      </c>
      <c r="F582">
        <v>0.59799999999999998</v>
      </c>
      <c r="G582">
        <v>1.2999999999999999E-2</v>
      </c>
      <c r="H582">
        <v>2E-3</v>
      </c>
      <c r="I582" s="74">
        <v>7.7599999999999993E-8</v>
      </c>
      <c r="J582" t="s">
        <v>2629</v>
      </c>
      <c r="K582" s="10"/>
      <c r="M582" s="10"/>
      <c r="O582" s="10"/>
      <c r="Y582" s="74"/>
    </row>
    <row r="583" spans="1:25" ht="15.75" customHeight="1">
      <c r="A583" t="s">
        <v>1277</v>
      </c>
      <c r="B583" t="s">
        <v>2767</v>
      </c>
      <c r="C583" t="s">
        <v>165</v>
      </c>
      <c r="D583" t="s">
        <v>161</v>
      </c>
      <c r="E583">
        <v>377973</v>
      </c>
      <c r="F583">
        <v>0.20300000000000001</v>
      </c>
      <c r="G583">
        <v>-3.1E-2</v>
      </c>
      <c r="H583">
        <v>3.0000000000000001E-3</v>
      </c>
      <c r="I583" s="74">
        <v>4.05E-26</v>
      </c>
      <c r="J583" t="s">
        <v>2629</v>
      </c>
      <c r="K583" s="10"/>
      <c r="M583" s="10"/>
      <c r="O583" s="10"/>
      <c r="Y583" s="74"/>
    </row>
    <row r="584" spans="1:25" ht="15.75" customHeight="1">
      <c r="A584" t="s">
        <v>1319</v>
      </c>
      <c r="B584" t="s">
        <v>2768</v>
      </c>
      <c r="C584" t="s">
        <v>161</v>
      </c>
      <c r="D584" t="s">
        <v>166</v>
      </c>
      <c r="E584">
        <v>371882</v>
      </c>
      <c r="F584">
        <v>0.59099999999999997</v>
      </c>
      <c r="G584">
        <v>3.2000000000000001E-2</v>
      </c>
      <c r="H584">
        <v>2E-3</v>
      </c>
      <c r="I584" s="74">
        <v>6.6499999999999994E-39</v>
      </c>
      <c r="J584" t="s">
        <v>2629</v>
      </c>
      <c r="K584" s="10"/>
      <c r="M584" s="10"/>
      <c r="O584" s="10"/>
      <c r="Y584" s="74"/>
    </row>
    <row r="585" spans="1:25" ht="15.75" customHeight="1">
      <c r="A585" t="s">
        <v>1213</v>
      </c>
      <c r="B585" t="s">
        <v>2769</v>
      </c>
      <c r="C585" t="s">
        <v>161</v>
      </c>
      <c r="D585" t="s">
        <v>165</v>
      </c>
      <c r="E585">
        <v>355545</v>
      </c>
      <c r="F585">
        <v>3.5999999999999997E-2</v>
      </c>
      <c r="G585">
        <v>4.8000000000000001E-2</v>
      </c>
      <c r="H585">
        <v>6.0000000000000001E-3</v>
      </c>
      <c r="I585" s="74">
        <v>4E-14</v>
      </c>
      <c r="J585" t="s">
        <v>2629</v>
      </c>
      <c r="K585" s="10"/>
      <c r="M585" s="10"/>
      <c r="O585" s="10"/>
      <c r="Y585" s="74"/>
    </row>
    <row r="586" spans="1:25" ht="15.75" customHeight="1">
      <c r="A586" t="s">
        <v>979</v>
      </c>
      <c r="B586" t="s">
        <v>2770</v>
      </c>
      <c r="C586" t="s">
        <v>165</v>
      </c>
      <c r="D586" t="s">
        <v>166</v>
      </c>
      <c r="E586">
        <v>369802</v>
      </c>
      <c r="F586">
        <v>1E-3</v>
      </c>
      <c r="G586">
        <v>0.28999999999999998</v>
      </c>
      <c r="H586">
        <v>3.6999999999999998E-2</v>
      </c>
      <c r="I586" s="74">
        <v>5.6899999999999998E-15</v>
      </c>
      <c r="J586" t="s">
        <v>2629</v>
      </c>
      <c r="K586" s="10"/>
      <c r="M586" s="10"/>
      <c r="O586" s="10"/>
      <c r="Y586" s="74"/>
    </row>
    <row r="587" spans="1:25" ht="15.75" customHeight="1">
      <c r="A587" t="s">
        <v>1064</v>
      </c>
      <c r="B587" t="s">
        <v>2771</v>
      </c>
      <c r="C587" t="s">
        <v>165</v>
      </c>
      <c r="D587" t="s">
        <v>161</v>
      </c>
      <c r="E587">
        <v>381625</v>
      </c>
      <c r="F587">
        <v>0.23200000000000001</v>
      </c>
      <c r="G587">
        <v>4.8000000000000001E-2</v>
      </c>
      <c r="H587">
        <v>3.0000000000000001E-3</v>
      </c>
      <c r="I587" s="74">
        <v>2.6300000000000001E-64</v>
      </c>
      <c r="J587" t="s">
        <v>2629</v>
      </c>
      <c r="K587" s="10"/>
      <c r="M587" s="10"/>
      <c r="O587" s="10"/>
      <c r="Y587" s="74"/>
    </row>
    <row r="588" spans="1:25" ht="15.75" customHeight="1">
      <c r="A588" t="s">
        <v>1185</v>
      </c>
      <c r="B588" t="s">
        <v>2772</v>
      </c>
      <c r="C588" t="s">
        <v>165</v>
      </c>
      <c r="D588" t="s">
        <v>161</v>
      </c>
      <c r="E588">
        <v>350397</v>
      </c>
      <c r="F588">
        <v>2.8000000000000001E-2</v>
      </c>
      <c r="G588">
        <v>6.3E-2</v>
      </c>
      <c r="H588">
        <v>7.0000000000000001E-3</v>
      </c>
      <c r="I588" s="74">
        <v>2.38E-17</v>
      </c>
      <c r="J588" t="s">
        <v>2629</v>
      </c>
      <c r="K588" s="10"/>
      <c r="M588" s="10"/>
      <c r="O588" s="10"/>
      <c r="Y588" s="74"/>
    </row>
    <row r="589" spans="1:25" ht="15.75" customHeight="1">
      <c r="A589" t="s">
        <v>1488</v>
      </c>
      <c r="B589" t="s">
        <v>2773</v>
      </c>
      <c r="C589" t="s">
        <v>165</v>
      </c>
      <c r="D589" t="s">
        <v>161</v>
      </c>
      <c r="E589">
        <v>377738</v>
      </c>
      <c r="F589">
        <v>2.3E-2</v>
      </c>
      <c r="G589">
        <v>-8.3000000000000004E-2</v>
      </c>
      <c r="H589">
        <v>8.0000000000000002E-3</v>
      </c>
      <c r="I589" s="74">
        <v>1.8599999999999999E-26</v>
      </c>
      <c r="J589" t="s">
        <v>2629</v>
      </c>
      <c r="K589" s="10"/>
      <c r="M589" s="10"/>
      <c r="O589" s="10"/>
      <c r="Y589" s="74"/>
    </row>
    <row r="590" spans="1:25" ht="15.75" customHeight="1">
      <c r="A590" t="s">
        <v>1405</v>
      </c>
      <c r="B590" t="s">
        <v>2774</v>
      </c>
      <c r="C590" t="s">
        <v>166</v>
      </c>
      <c r="D590" t="s">
        <v>162</v>
      </c>
      <c r="E590">
        <v>381625</v>
      </c>
      <c r="F590">
        <v>0.61199999999999999</v>
      </c>
      <c r="G590">
        <v>3.2000000000000001E-2</v>
      </c>
      <c r="H590">
        <v>2E-3</v>
      </c>
      <c r="I590" s="74">
        <v>3.9600000000000001E-39</v>
      </c>
      <c r="J590" t="s">
        <v>2629</v>
      </c>
      <c r="K590" s="10"/>
      <c r="M590" s="10"/>
      <c r="O590" s="10"/>
      <c r="Y590" s="74"/>
    </row>
    <row r="591" spans="1:25" ht="15.75" customHeight="1">
      <c r="A591" t="s">
        <v>993</v>
      </c>
      <c r="B591" t="s">
        <v>2775</v>
      </c>
      <c r="C591" t="s">
        <v>162</v>
      </c>
      <c r="D591" t="s">
        <v>166</v>
      </c>
      <c r="E591">
        <v>372028</v>
      </c>
      <c r="F591">
        <v>0.67500000000000004</v>
      </c>
      <c r="G591">
        <v>1.7000000000000001E-2</v>
      </c>
      <c r="H591">
        <v>3.0000000000000001E-3</v>
      </c>
      <c r="I591" s="74">
        <v>7.5600000000000003E-11</v>
      </c>
      <c r="J591" t="s">
        <v>2629</v>
      </c>
      <c r="K591" s="10"/>
      <c r="M591" s="10"/>
      <c r="O591" s="10"/>
      <c r="Y591" s="74"/>
    </row>
    <row r="592" spans="1:25" ht="15.75" customHeight="1">
      <c r="A592" t="s">
        <v>1546</v>
      </c>
      <c r="B592" t="s">
        <v>2776</v>
      </c>
      <c r="C592" t="s">
        <v>165</v>
      </c>
      <c r="D592" t="s">
        <v>161</v>
      </c>
      <c r="E592">
        <v>294781</v>
      </c>
      <c r="F592">
        <v>0.114</v>
      </c>
      <c r="G592">
        <v>-5.2999999999999999E-2</v>
      </c>
      <c r="H592">
        <v>4.0000000000000001E-3</v>
      </c>
      <c r="I592" s="74">
        <v>2.23E-36</v>
      </c>
      <c r="J592" t="s">
        <v>2629</v>
      </c>
      <c r="K592" s="10"/>
      <c r="M592" s="10"/>
      <c r="O592" s="10"/>
      <c r="Y592" s="74"/>
    </row>
    <row r="593" spans="1:25" ht="15.75" customHeight="1">
      <c r="A593" t="s">
        <v>895</v>
      </c>
      <c r="B593" t="s">
        <v>2777</v>
      </c>
      <c r="C593" t="s">
        <v>165</v>
      </c>
      <c r="D593" t="s">
        <v>161</v>
      </c>
      <c r="E593">
        <v>381625</v>
      </c>
      <c r="F593">
        <v>0.46600000000000003</v>
      </c>
      <c r="G593">
        <v>3.7999999999999999E-2</v>
      </c>
      <c r="H593">
        <v>2E-3</v>
      </c>
      <c r="I593" s="74">
        <v>5.0699999999999997E-56</v>
      </c>
      <c r="J593" t="s">
        <v>2629</v>
      </c>
      <c r="K593" s="10"/>
      <c r="M593" s="10"/>
      <c r="O593" s="10"/>
      <c r="Y593" s="74"/>
    </row>
    <row r="594" spans="1:25" ht="15.75" customHeight="1">
      <c r="A594" t="s">
        <v>758</v>
      </c>
      <c r="B594" t="s">
        <v>2778</v>
      </c>
      <c r="C594" t="s">
        <v>166</v>
      </c>
      <c r="D594" t="s">
        <v>162</v>
      </c>
      <c r="E594">
        <v>377104</v>
      </c>
      <c r="F594">
        <v>0.248</v>
      </c>
      <c r="G594">
        <v>2.9000000000000001E-2</v>
      </c>
      <c r="H594">
        <v>3.0000000000000001E-3</v>
      </c>
      <c r="I594" s="74">
        <v>1.03E-25</v>
      </c>
      <c r="J594" t="s">
        <v>2629</v>
      </c>
      <c r="K594" s="10"/>
      <c r="M594" s="10"/>
      <c r="O594" s="10"/>
      <c r="Y594" s="74"/>
    </row>
    <row r="595" spans="1:25" ht="15.75" customHeight="1">
      <c r="A595" t="s">
        <v>1304</v>
      </c>
      <c r="B595" t="s">
        <v>2779</v>
      </c>
      <c r="C595" t="s">
        <v>162</v>
      </c>
      <c r="D595" t="s">
        <v>166</v>
      </c>
      <c r="E595">
        <v>381625</v>
      </c>
      <c r="F595">
        <v>0.46200000000000002</v>
      </c>
      <c r="G595">
        <v>0.02</v>
      </c>
      <c r="H595">
        <v>3.0000000000000001E-3</v>
      </c>
      <c r="I595" s="74">
        <v>3.5500000000000001E-15</v>
      </c>
      <c r="J595" t="s">
        <v>2629</v>
      </c>
      <c r="K595" s="10"/>
      <c r="M595" s="10"/>
      <c r="O595" s="10"/>
      <c r="Y595" s="74"/>
    </row>
    <row r="596" spans="1:25" ht="15.75" customHeight="1">
      <c r="A596" t="s">
        <v>1171</v>
      </c>
      <c r="B596" t="s">
        <v>2780</v>
      </c>
      <c r="C596" t="s">
        <v>162</v>
      </c>
      <c r="D596" t="s">
        <v>166</v>
      </c>
      <c r="E596">
        <v>378383</v>
      </c>
      <c r="F596">
        <v>0.91600000000000004</v>
      </c>
      <c r="G596">
        <v>-8.5000000000000006E-2</v>
      </c>
      <c r="H596">
        <v>4.0000000000000001E-3</v>
      </c>
      <c r="I596" s="74">
        <v>6.1200000000000003E-83</v>
      </c>
      <c r="J596" t="s">
        <v>2629</v>
      </c>
      <c r="K596" s="10"/>
      <c r="M596" s="10"/>
      <c r="O596" s="10"/>
      <c r="Y596" s="74"/>
    </row>
    <row r="597" spans="1:25" ht="15.75" customHeight="1">
      <c r="A597" t="s">
        <v>1174</v>
      </c>
      <c r="B597" t="s">
        <v>2781</v>
      </c>
      <c r="C597" t="s">
        <v>165</v>
      </c>
      <c r="D597" t="s">
        <v>161</v>
      </c>
      <c r="E597">
        <v>379977</v>
      </c>
      <c r="F597">
        <v>0.153</v>
      </c>
      <c r="G597">
        <v>5.6000000000000001E-2</v>
      </c>
      <c r="H597">
        <v>3.0000000000000001E-3</v>
      </c>
      <c r="I597" s="74">
        <v>2.9799999999999998E-57</v>
      </c>
      <c r="J597" t="s">
        <v>2629</v>
      </c>
      <c r="K597" s="10"/>
      <c r="M597" s="10"/>
      <c r="O597" s="10"/>
      <c r="Y597" s="74"/>
    </row>
    <row r="598" spans="1:25" ht="15.75" customHeight="1">
      <c r="A598" t="s">
        <v>1212</v>
      </c>
      <c r="B598" t="s">
        <v>2782</v>
      </c>
      <c r="C598" t="s">
        <v>162</v>
      </c>
      <c r="D598" t="s">
        <v>166</v>
      </c>
      <c r="E598">
        <v>381625</v>
      </c>
      <c r="F598">
        <v>1.4E-2</v>
      </c>
      <c r="G598">
        <v>-0.11700000000000001</v>
      </c>
      <c r="H598">
        <v>0.01</v>
      </c>
      <c r="I598" s="74">
        <v>9.2100000000000001E-33</v>
      </c>
      <c r="J598" t="s">
        <v>2629</v>
      </c>
      <c r="K598" s="10"/>
      <c r="M598" s="10"/>
      <c r="O598" s="10"/>
      <c r="Y598" s="74"/>
    </row>
    <row r="599" spans="1:25" ht="15.75" customHeight="1">
      <c r="A599" t="s">
        <v>1209</v>
      </c>
      <c r="B599" t="s">
        <v>2783</v>
      </c>
      <c r="C599" t="s">
        <v>165</v>
      </c>
      <c r="D599" t="s">
        <v>166</v>
      </c>
      <c r="E599">
        <v>135421</v>
      </c>
      <c r="F599">
        <v>1.2999999999999999E-2</v>
      </c>
      <c r="G599">
        <v>-0.14000000000000001</v>
      </c>
      <c r="H599">
        <v>1.7000000000000001E-2</v>
      </c>
      <c r="I599" s="74">
        <v>5.5099999999999998E-17</v>
      </c>
      <c r="J599" t="s">
        <v>2629</v>
      </c>
      <c r="K599" s="10"/>
      <c r="M599" s="10"/>
      <c r="O599" s="10"/>
      <c r="Y599" s="74"/>
    </row>
    <row r="600" spans="1:25" ht="15.75" customHeight="1">
      <c r="A600" t="s">
        <v>1112</v>
      </c>
      <c r="B600" t="s">
        <v>2784</v>
      </c>
      <c r="C600" t="s">
        <v>161</v>
      </c>
      <c r="D600" t="s">
        <v>165</v>
      </c>
      <c r="E600">
        <v>379977</v>
      </c>
      <c r="F600">
        <v>0.60040000000000004</v>
      </c>
      <c r="G600">
        <v>1.2699999999999999E-2</v>
      </c>
      <c r="H600">
        <v>2.5000000000000001E-3</v>
      </c>
      <c r="I600" s="74">
        <v>4.34E-7</v>
      </c>
      <c r="J600" t="s">
        <v>2629</v>
      </c>
      <c r="K600" s="10"/>
      <c r="M600" s="10"/>
      <c r="O600" s="10"/>
      <c r="Y600" s="74"/>
    </row>
    <row r="601" spans="1:25" ht="15.75" customHeight="1">
      <c r="A601" t="s">
        <v>1547</v>
      </c>
      <c r="B601" t="s">
        <v>2785</v>
      </c>
      <c r="C601" t="s">
        <v>166</v>
      </c>
      <c r="D601" t="s">
        <v>165</v>
      </c>
      <c r="E601">
        <v>369748</v>
      </c>
      <c r="F601">
        <v>0.40799999999999997</v>
      </c>
      <c r="G601">
        <v>2.1999999999999999E-2</v>
      </c>
      <c r="H601">
        <v>2E-3</v>
      </c>
      <c r="I601" s="74">
        <v>3.6600000000000002E-19</v>
      </c>
      <c r="J601" t="s">
        <v>2629</v>
      </c>
      <c r="K601" s="10"/>
      <c r="M601" s="10"/>
      <c r="O601" s="10"/>
      <c r="Y601" s="74"/>
    </row>
    <row r="602" spans="1:25" ht="15.75" customHeight="1">
      <c r="A602" t="s">
        <v>1353</v>
      </c>
      <c r="B602" t="s">
        <v>2786</v>
      </c>
      <c r="C602" t="s">
        <v>161</v>
      </c>
      <c r="D602" t="s">
        <v>165</v>
      </c>
      <c r="E602">
        <v>368149</v>
      </c>
      <c r="F602">
        <v>8.6300000000000002E-2</v>
      </c>
      <c r="G602">
        <v>2.1700000000000001E-2</v>
      </c>
      <c r="H602">
        <v>4.4000000000000003E-3</v>
      </c>
      <c r="I602" s="74">
        <v>8.5199999999999995E-7</v>
      </c>
      <c r="J602" t="s">
        <v>2629</v>
      </c>
      <c r="K602" s="10"/>
      <c r="M602" s="10"/>
      <c r="O602" s="10"/>
      <c r="Y602" s="74"/>
    </row>
    <row r="603" spans="1:25" ht="15.75" customHeight="1">
      <c r="A603" t="s">
        <v>1407</v>
      </c>
      <c r="B603" t="s">
        <v>2787</v>
      </c>
      <c r="C603" t="s">
        <v>162</v>
      </c>
      <c r="D603" t="s">
        <v>166</v>
      </c>
      <c r="E603">
        <v>380102</v>
      </c>
      <c r="F603">
        <v>0.14699999999999999</v>
      </c>
      <c r="G603">
        <v>-3.2000000000000001E-2</v>
      </c>
      <c r="H603">
        <v>3.0000000000000001E-3</v>
      </c>
      <c r="I603" s="74">
        <v>1.8800000000000001E-21</v>
      </c>
      <c r="J603" t="s">
        <v>2629</v>
      </c>
      <c r="K603" s="10"/>
      <c r="M603" s="10"/>
      <c r="O603" s="10"/>
      <c r="Y603" s="74"/>
    </row>
    <row r="604" spans="1:25" ht="15.75" customHeight="1">
      <c r="A604" t="s">
        <v>1369</v>
      </c>
      <c r="B604" t="s">
        <v>2788</v>
      </c>
      <c r="C604" t="s">
        <v>162</v>
      </c>
      <c r="D604" t="s">
        <v>166</v>
      </c>
      <c r="E604">
        <v>376860</v>
      </c>
      <c r="F604">
        <v>0.52300000000000002</v>
      </c>
      <c r="G604">
        <v>3.4000000000000002E-2</v>
      </c>
      <c r="H604">
        <v>2E-3</v>
      </c>
      <c r="I604" s="74">
        <v>7.1999999999999998E-47</v>
      </c>
      <c r="J604" t="s">
        <v>2629</v>
      </c>
      <c r="K604" s="10"/>
      <c r="M604" s="10"/>
      <c r="O604" s="10"/>
      <c r="Y604" s="74"/>
    </row>
    <row r="605" spans="1:25" ht="15.75" customHeight="1">
      <c r="A605" t="s">
        <v>1551</v>
      </c>
      <c r="B605" t="s">
        <v>2789</v>
      </c>
      <c r="C605" t="s">
        <v>161</v>
      </c>
      <c r="D605" t="s">
        <v>165</v>
      </c>
      <c r="E605">
        <v>380102</v>
      </c>
      <c r="F605">
        <v>0.437</v>
      </c>
      <c r="G605">
        <v>0.02</v>
      </c>
      <c r="H605">
        <v>2E-3</v>
      </c>
      <c r="I605" s="74">
        <v>1.11E-16</v>
      </c>
      <c r="J605" t="s">
        <v>2629</v>
      </c>
      <c r="K605" s="10"/>
      <c r="M605" s="10"/>
      <c r="O605" s="10"/>
      <c r="Y605" s="74"/>
    </row>
    <row r="606" spans="1:25" ht="15.75" customHeight="1">
      <c r="A606" t="s">
        <v>1137</v>
      </c>
      <c r="B606" t="s">
        <v>2790</v>
      </c>
      <c r="C606" t="s">
        <v>165</v>
      </c>
      <c r="D606" t="s">
        <v>161</v>
      </c>
      <c r="E606">
        <v>345730</v>
      </c>
      <c r="F606">
        <v>0.51600000000000001</v>
      </c>
      <c r="G606">
        <v>-2.5000000000000001E-2</v>
      </c>
      <c r="H606">
        <v>3.0000000000000001E-3</v>
      </c>
      <c r="I606" s="74">
        <v>2.5600000000000001E-23</v>
      </c>
      <c r="J606" t="s">
        <v>2629</v>
      </c>
      <c r="K606" s="10"/>
      <c r="M606" s="10"/>
      <c r="O606" s="10"/>
      <c r="Y606" s="74"/>
    </row>
    <row r="607" spans="1:25" ht="15.75" customHeight="1">
      <c r="A607" t="s">
        <v>1303</v>
      </c>
      <c r="B607" t="s">
        <v>2791</v>
      </c>
      <c r="C607" t="s">
        <v>165</v>
      </c>
      <c r="D607" t="s">
        <v>161</v>
      </c>
      <c r="E607">
        <v>368874</v>
      </c>
      <c r="F607">
        <v>0.13</v>
      </c>
      <c r="G607">
        <v>0.02</v>
      </c>
      <c r="H607">
        <v>4.0000000000000001E-3</v>
      </c>
      <c r="I607" s="74">
        <v>3.0699999999999997E-8</v>
      </c>
      <c r="J607" t="s">
        <v>2629</v>
      </c>
      <c r="K607" s="10"/>
      <c r="M607" s="10"/>
      <c r="Y607" s="74"/>
    </row>
    <row r="608" spans="1:25" ht="15.75" customHeight="1">
      <c r="A608" t="s">
        <v>1236</v>
      </c>
      <c r="B608" t="s">
        <v>2792</v>
      </c>
      <c r="C608" t="s">
        <v>162</v>
      </c>
      <c r="D608" t="s">
        <v>161</v>
      </c>
      <c r="E608">
        <v>372972</v>
      </c>
      <c r="F608">
        <v>0.70499999999999996</v>
      </c>
      <c r="G608">
        <v>2.1999999999999999E-2</v>
      </c>
      <c r="H608">
        <v>3.0000000000000001E-3</v>
      </c>
      <c r="I608" s="74">
        <v>1.3E-15</v>
      </c>
      <c r="J608" t="s">
        <v>2629</v>
      </c>
      <c r="K608" s="10"/>
      <c r="M608" s="10"/>
      <c r="O608" s="10"/>
      <c r="Y608" s="74"/>
    </row>
    <row r="609" spans="1:25" ht="15.75" customHeight="1">
      <c r="A609" t="s">
        <v>975</v>
      </c>
      <c r="B609" t="s">
        <v>2793</v>
      </c>
      <c r="C609" t="s">
        <v>162</v>
      </c>
      <c r="D609" t="s">
        <v>161</v>
      </c>
      <c r="E609">
        <v>359848</v>
      </c>
      <c r="F609">
        <v>0.41499999999999998</v>
      </c>
      <c r="G609">
        <v>-2.5999999999999999E-2</v>
      </c>
      <c r="H609">
        <v>3.0000000000000001E-3</v>
      </c>
      <c r="I609" s="74">
        <v>2.0700000000000001E-22</v>
      </c>
      <c r="J609" t="s">
        <v>2629</v>
      </c>
      <c r="K609" s="10"/>
      <c r="M609" s="10"/>
      <c r="O609" s="10"/>
      <c r="Y609" s="74"/>
    </row>
    <row r="610" spans="1:25" ht="15.75" customHeight="1">
      <c r="A610" t="s">
        <v>1481</v>
      </c>
      <c r="B610" t="s">
        <v>2794</v>
      </c>
      <c r="C610" t="s">
        <v>166</v>
      </c>
      <c r="D610" t="s">
        <v>162</v>
      </c>
      <c r="E610">
        <v>380102</v>
      </c>
      <c r="F610">
        <v>0.54020000000000001</v>
      </c>
      <c r="G610">
        <v>1.2E-2</v>
      </c>
      <c r="H610">
        <v>2.3999999999999998E-3</v>
      </c>
      <c r="I610" s="74">
        <v>4.3099999999999998E-7</v>
      </c>
      <c r="J610" t="s">
        <v>2629</v>
      </c>
      <c r="K610" s="10"/>
      <c r="M610" s="10"/>
      <c r="O610" s="10"/>
      <c r="Y610" s="74"/>
    </row>
    <row r="611" spans="1:25" ht="15.75" customHeight="1">
      <c r="A611" t="s">
        <v>1360</v>
      </c>
      <c r="B611" t="s">
        <v>2795</v>
      </c>
      <c r="C611" t="s">
        <v>165</v>
      </c>
      <c r="D611" t="s">
        <v>161</v>
      </c>
      <c r="E611">
        <v>373217</v>
      </c>
      <c r="F611">
        <v>0.23</v>
      </c>
      <c r="G611">
        <v>-1.6E-2</v>
      </c>
      <c r="H611">
        <v>3.0000000000000001E-3</v>
      </c>
      <c r="I611" s="74">
        <v>5.4E-8</v>
      </c>
      <c r="J611" t="s">
        <v>2629</v>
      </c>
      <c r="K611" s="10"/>
      <c r="M611" s="10"/>
      <c r="O611" s="10"/>
      <c r="Y611" s="74"/>
    </row>
    <row r="612" spans="1:25" ht="15.75" customHeight="1">
      <c r="A612" t="s">
        <v>1378</v>
      </c>
      <c r="B612" t="s">
        <v>2796</v>
      </c>
      <c r="C612" t="s">
        <v>165</v>
      </c>
      <c r="D612" t="s">
        <v>161</v>
      </c>
      <c r="E612">
        <v>375774</v>
      </c>
      <c r="F612">
        <v>0.28699999999999998</v>
      </c>
      <c r="G612">
        <v>-5.3999999999999999E-2</v>
      </c>
      <c r="H612">
        <v>3.0000000000000001E-3</v>
      </c>
      <c r="I612" s="74">
        <v>2.68E-79</v>
      </c>
      <c r="J612" t="s">
        <v>2629</v>
      </c>
      <c r="K612" s="10"/>
      <c r="M612" s="10"/>
      <c r="O612" s="10"/>
      <c r="Y612" s="74"/>
    </row>
    <row r="613" spans="1:25" ht="15.75" customHeight="1">
      <c r="A613" t="s">
        <v>978</v>
      </c>
      <c r="B613" t="s">
        <v>2797</v>
      </c>
      <c r="C613" t="s">
        <v>161</v>
      </c>
      <c r="D613" t="s">
        <v>165</v>
      </c>
      <c r="E613">
        <v>376353</v>
      </c>
      <c r="F613">
        <v>3.0000000000000001E-3</v>
      </c>
      <c r="G613">
        <v>-0.124</v>
      </c>
      <c r="H613">
        <v>2.1999999999999999E-2</v>
      </c>
      <c r="I613" s="74">
        <v>1.4500000000000001E-8</v>
      </c>
      <c r="J613" t="s">
        <v>2629</v>
      </c>
      <c r="K613" s="10"/>
      <c r="M613" s="10"/>
      <c r="O613" s="10"/>
      <c r="Y613" s="74"/>
    </row>
    <row r="614" spans="1:25" ht="15.75" customHeight="1">
      <c r="A614" t="s">
        <v>896</v>
      </c>
      <c r="B614" t="s">
        <v>2798</v>
      </c>
      <c r="C614" t="s">
        <v>165</v>
      </c>
      <c r="D614" t="s">
        <v>161</v>
      </c>
      <c r="E614">
        <v>377738</v>
      </c>
      <c r="F614">
        <v>5.0999999999999997E-2</v>
      </c>
      <c r="G614">
        <v>-0.05</v>
      </c>
      <c r="H614">
        <v>5.0000000000000001E-3</v>
      </c>
      <c r="I614" s="74">
        <v>4.7799999999999998E-20</v>
      </c>
      <c r="J614" t="s">
        <v>2629</v>
      </c>
      <c r="K614" s="10"/>
      <c r="M614" s="10"/>
      <c r="O614" s="10"/>
      <c r="Y614" s="74"/>
    </row>
    <row r="615" spans="1:25" ht="15.75" customHeight="1">
      <c r="A615" t="s">
        <v>1500</v>
      </c>
      <c r="B615" t="s">
        <v>2799</v>
      </c>
      <c r="C615" t="s">
        <v>161</v>
      </c>
      <c r="D615" t="s">
        <v>165</v>
      </c>
      <c r="E615">
        <v>377104</v>
      </c>
      <c r="F615">
        <v>0.3</v>
      </c>
      <c r="G615">
        <v>-4.9000000000000002E-2</v>
      </c>
      <c r="H615">
        <v>3.0000000000000001E-3</v>
      </c>
      <c r="I615" s="74">
        <v>1.49E-68</v>
      </c>
      <c r="J615" t="s">
        <v>2629</v>
      </c>
      <c r="K615" s="10"/>
      <c r="M615" s="10"/>
      <c r="O615" s="10"/>
      <c r="Y615" s="74"/>
    </row>
    <row r="616" spans="1:25" ht="15.75" customHeight="1">
      <c r="A616" t="s">
        <v>1289</v>
      </c>
      <c r="B616" t="s">
        <v>2800</v>
      </c>
      <c r="C616" t="s">
        <v>162</v>
      </c>
      <c r="D616" t="s">
        <v>166</v>
      </c>
      <c r="E616">
        <v>196538</v>
      </c>
      <c r="F616">
        <v>0.17499999999999999</v>
      </c>
      <c r="G616">
        <v>3.5000000000000003E-2</v>
      </c>
      <c r="H616">
        <v>4.0000000000000001E-3</v>
      </c>
      <c r="I616" s="74">
        <v>1.2E-16</v>
      </c>
      <c r="J616" t="s">
        <v>2629</v>
      </c>
      <c r="K616" s="10"/>
      <c r="M616" s="10"/>
      <c r="O616" s="10"/>
      <c r="Y616" s="74"/>
    </row>
    <row r="617" spans="1:25" ht="15.75" customHeight="1">
      <c r="A617" t="s">
        <v>913</v>
      </c>
      <c r="B617" t="s">
        <v>2801</v>
      </c>
      <c r="C617" t="s">
        <v>165</v>
      </c>
      <c r="D617" t="s">
        <v>162</v>
      </c>
      <c r="E617">
        <v>344325</v>
      </c>
      <c r="F617">
        <v>0.22600000000000001</v>
      </c>
      <c r="G617">
        <v>-3.6999999999999998E-2</v>
      </c>
      <c r="H617">
        <v>3.0000000000000001E-3</v>
      </c>
      <c r="I617" s="74">
        <v>3.6099999999999999E-34</v>
      </c>
      <c r="J617" t="s">
        <v>2629</v>
      </c>
      <c r="K617" s="10"/>
      <c r="M617" s="10"/>
      <c r="O617" s="10"/>
      <c r="Y617" s="74"/>
    </row>
    <row r="618" spans="1:25" ht="15.75" customHeight="1">
      <c r="A618" t="s">
        <v>782</v>
      </c>
      <c r="B618" t="s">
        <v>2802</v>
      </c>
      <c r="C618" t="s">
        <v>162</v>
      </c>
      <c r="D618" t="s">
        <v>166</v>
      </c>
      <c r="E618">
        <v>377104</v>
      </c>
      <c r="F618">
        <v>0.19</v>
      </c>
      <c r="G618">
        <v>2.4E-2</v>
      </c>
      <c r="H618">
        <v>3.0000000000000001E-3</v>
      </c>
      <c r="I618" s="74">
        <v>2.0200000000000001E-15</v>
      </c>
      <c r="J618" t="s">
        <v>2629</v>
      </c>
      <c r="K618" s="10"/>
      <c r="M618" s="10"/>
      <c r="O618" s="10"/>
      <c r="Y618" s="74"/>
    </row>
    <row r="619" spans="1:25" ht="15.75" customHeight="1">
      <c r="A619" t="s">
        <v>1048</v>
      </c>
      <c r="B619" t="s">
        <v>2803</v>
      </c>
      <c r="C619" t="s">
        <v>162</v>
      </c>
      <c r="D619" t="s">
        <v>166</v>
      </c>
      <c r="E619">
        <v>381625</v>
      </c>
      <c r="F619">
        <v>0.20699999999999999</v>
      </c>
      <c r="G619">
        <v>1.7999999999999999E-2</v>
      </c>
      <c r="H619">
        <v>3.0000000000000001E-3</v>
      </c>
      <c r="I619" s="74">
        <v>1.13E-9</v>
      </c>
      <c r="J619" t="s">
        <v>2629</v>
      </c>
      <c r="K619" s="10"/>
      <c r="M619" s="10"/>
      <c r="O619" s="10"/>
      <c r="Y619" s="74"/>
    </row>
    <row r="620" spans="1:25" ht="15.75" customHeight="1">
      <c r="A620" t="s">
        <v>796</v>
      </c>
      <c r="B620" t="s">
        <v>2804</v>
      </c>
      <c r="C620" t="s">
        <v>161</v>
      </c>
      <c r="D620" t="s">
        <v>166</v>
      </c>
      <c r="E620">
        <v>366654</v>
      </c>
      <c r="F620">
        <v>0.14069999999999999</v>
      </c>
      <c r="G620">
        <v>1.6400000000000001E-2</v>
      </c>
      <c r="H620">
        <v>3.5000000000000001E-3</v>
      </c>
      <c r="I620" s="74">
        <v>2.2900000000000001E-6</v>
      </c>
      <c r="J620" t="s">
        <v>2629</v>
      </c>
      <c r="K620" s="10"/>
      <c r="M620" s="10"/>
      <c r="O620" s="10"/>
      <c r="Y620" s="74"/>
    </row>
    <row r="621" spans="1:25" ht="15.75" customHeight="1">
      <c r="A621" t="s">
        <v>680</v>
      </c>
      <c r="B621" t="s">
        <v>2805</v>
      </c>
      <c r="C621" t="s">
        <v>161</v>
      </c>
      <c r="D621" t="s">
        <v>165</v>
      </c>
      <c r="E621">
        <v>376860</v>
      </c>
      <c r="F621">
        <v>0.223</v>
      </c>
      <c r="G621">
        <v>1.9E-2</v>
      </c>
      <c r="H621">
        <v>3.0000000000000001E-3</v>
      </c>
      <c r="I621" s="74">
        <v>1.7999999999999999E-11</v>
      </c>
      <c r="J621" t="s">
        <v>2629</v>
      </c>
      <c r="K621" s="10"/>
      <c r="M621" s="10"/>
      <c r="O621" s="10"/>
      <c r="Y621" s="74"/>
    </row>
    <row r="622" spans="1:25" ht="15.75" customHeight="1">
      <c r="A622" t="s">
        <v>886</v>
      </c>
      <c r="B622" t="s">
        <v>2806</v>
      </c>
      <c r="C622" t="s">
        <v>165</v>
      </c>
      <c r="D622" t="s">
        <v>161</v>
      </c>
      <c r="E622">
        <v>367090</v>
      </c>
      <c r="F622">
        <v>0.16300000000000001</v>
      </c>
      <c r="G622">
        <v>-1.7999999999999999E-2</v>
      </c>
      <c r="H622">
        <v>3.0000000000000001E-3</v>
      </c>
      <c r="I622" s="74">
        <v>5.8799999999999997E-8</v>
      </c>
      <c r="J622" t="s">
        <v>2629</v>
      </c>
      <c r="K622" s="10"/>
      <c r="M622" s="10"/>
      <c r="O622" s="10"/>
      <c r="Y622" s="74"/>
    </row>
    <row r="623" spans="1:25" ht="15.75" customHeight="1">
      <c r="A623" t="s">
        <v>1023</v>
      </c>
      <c r="B623" t="s">
        <v>2807</v>
      </c>
      <c r="C623" t="s">
        <v>162</v>
      </c>
      <c r="D623" t="s">
        <v>166</v>
      </c>
      <c r="E623">
        <v>381625</v>
      </c>
      <c r="F623">
        <v>0.18590000000000001</v>
      </c>
      <c r="G623">
        <v>1.66E-2</v>
      </c>
      <c r="H623">
        <v>3.3E-3</v>
      </c>
      <c r="I623" s="74">
        <v>3.6800000000000001E-7</v>
      </c>
      <c r="J623" t="s">
        <v>2629</v>
      </c>
      <c r="K623" s="10"/>
      <c r="M623" s="10"/>
      <c r="O623" s="10"/>
      <c r="Y623" s="74"/>
    </row>
    <row r="624" spans="1:25" ht="15.75" customHeight="1">
      <c r="A624" t="s">
        <v>1268</v>
      </c>
      <c r="B624" t="s">
        <v>2808</v>
      </c>
      <c r="C624" t="s">
        <v>165</v>
      </c>
      <c r="D624" t="s">
        <v>161</v>
      </c>
      <c r="E624">
        <v>343448</v>
      </c>
      <c r="F624">
        <v>4.1999999999999997E-3</v>
      </c>
      <c r="G624">
        <v>-8.6099999999999996E-2</v>
      </c>
      <c r="H624">
        <v>1.83E-2</v>
      </c>
      <c r="I624" s="74">
        <v>2.6299999999999998E-6</v>
      </c>
      <c r="J624" t="s">
        <v>2629</v>
      </c>
      <c r="K624" s="10"/>
      <c r="M624" s="10"/>
      <c r="O624" s="10"/>
      <c r="Y624" s="74"/>
    </row>
    <row r="625" spans="1:25" ht="15.75" customHeight="1">
      <c r="A625" t="s">
        <v>1269</v>
      </c>
      <c r="B625" t="s">
        <v>2809</v>
      </c>
      <c r="C625" t="s">
        <v>162</v>
      </c>
      <c r="D625" t="s">
        <v>166</v>
      </c>
      <c r="E625">
        <v>372272</v>
      </c>
      <c r="F625">
        <v>0.308</v>
      </c>
      <c r="G625">
        <v>5.7000000000000002E-2</v>
      </c>
      <c r="H625">
        <v>3.0000000000000001E-3</v>
      </c>
      <c r="I625" s="74">
        <v>2.53E-102</v>
      </c>
      <c r="J625" t="s">
        <v>2629</v>
      </c>
      <c r="K625" s="10"/>
      <c r="M625" s="10"/>
      <c r="O625" s="10"/>
      <c r="Y625" s="74"/>
    </row>
    <row r="626" spans="1:25" ht="15.75" customHeight="1">
      <c r="A626" t="s">
        <v>1465</v>
      </c>
      <c r="B626" t="s">
        <v>2810</v>
      </c>
      <c r="C626" t="s">
        <v>165</v>
      </c>
      <c r="D626" t="s">
        <v>161</v>
      </c>
      <c r="E626">
        <v>356606</v>
      </c>
      <c r="F626">
        <v>4.2999999999999997E-2</v>
      </c>
      <c r="G626">
        <v>-3.6999999999999998E-2</v>
      </c>
      <c r="H626">
        <v>6.0000000000000001E-3</v>
      </c>
      <c r="I626" s="74">
        <v>8.5900000000000003E-10</v>
      </c>
      <c r="J626" t="s">
        <v>2629</v>
      </c>
      <c r="K626" s="10"/>
      <c r="M626" s="10"/>
      <c r="O626" s="10"/>
      <c r="Y626" s="74"/>
    </row>
    <row r="627" spans="1:25" ht="15.75" customHeight="1">
      <c r="A627" t="s">
        <v>1306</v>
      </c>
      <c r="B627" t="s">
        <v>2811</v>
      </c>
      <c r="C627" t="s">
        <v>165</v>
      </c>
      <c r="D627" t="s">
        <v>161</v>
      </c>
      <c r="E627">
        <v>380346</v>
      </c>
      <c r="F627">
        <v>0.439</v>
      </c>
      <c r="G627">
        <v>-2.1999999999999999E-2</v>
      </c>
      <c r="H627">
        <v>4.0000000000000001E-3</v>
      </c>
      <c r="I627" s="74">
        <v>2.0599999999999999E-7</v>
      </c>
      <c r="J627" t="s">
        <v>2629</v>
      </c>
      <c r="K627" s="10"/>
      <c r="M627" s="10"/>
      <c r="O627" s="10"/>
      <c r="Y627" s="74"/>
    </row>
    <row r="628" spans="1:25" ht="15.75" customHeight="1">
      <c r="A628" t="s">
        <v>193</v>
      </c>
      <c r="B628" t="s">
        <v>2812</v>
      </c>
      <c r="C628" t="s">
        <v>162</v>
      </c>
      <c r="D628" t="s">
        <v>166</v>
      </c>
      <c r="E628">
        <v>381625</v>
      </c>
      <c r="F628">
        <v>0.379</v>
      </c>
      <c r="G628">
        <v>1.4E-2</v>
      </c>
      <c r="H628">
        <v>2E-3</v>
      </c>
      <c r="I628" s="74">
        <v>7.8999999999999996E-9</v>
      </c>
      <c r="J628" t="s">
        <v>2629</v>
      </c>
      <c r="K628" s="10"/>
      <c r="M628" s="10"/>
      <c r="O628" s="10"/>
      <c r="Y628" s="74"/>
    </row>
    <row r="629" spans="1:25" ht="15.75" customHeight="1">
      <c r="A629" t="s">
        <v>1307</v>
      </c>
      <c r="B629" t="s">
        <v>2813</v>
      </c>
      <c r="C629" t="s">
        <v>166</v>
      </c>
      <c r="D629" t="s">
        <v>162</v>
      </c>
      <c r="E629">
        <v>369655</v>
      </c>
      <c r="F629">
        <v>0.54800000000000004</v>
      </c>
      <c r="G629">
        <v>-1.2999999999999999E-2</v>
      </c>
      <c r="H629">
        <v>2E-3</v>
      </c>
      <c r="I629" s="74">
        <v>9.3600000000000004E-8</v>
      </c>
      <c r="J629" t="s">
        <v>2629</v>
      </c>
      <c r="K629" s="10"/>
      <c r="M629" s="10"/>
      <c r="O629" s="10"/>
      <c r="Y629" s="74"/>
    </row>
    <row r="630" spans="1:25" ht="15.75" customHeight="1">
      <c r="A630" t="s">
        <v>1485</v>
      </c>
      <c r="B630" t="s">
        <v>2814</v>
      </c>
      <c r="C630" t="s">
        <v>166</v>
      </c>
      <c r="D630" t="s">
        <v>161</v>
      </c>
      <c r="E630">
        <v>374724</v>
      </c>
      <c r="F630">
        <v>0.104</v>
      </c>
      <c r="G630">
        <v>2.3E-2</v>
      </c>
      <c r="H630">
        <v>4.0000000000000001E-3</v>
      </c>
      <c r="I630" s="74">
        <v>3.4299999999999999E-9</v>
      </c>
      <c r="J630" t="s">
        <v>2629</v>
      </c>
      <c r="K630" s="10"/>
      <c r="M630" s="10"/>
      <c r="O630" s="10"/>
      <c r="Y630" s="74"/>
    </row>
    <row r="631" spans="1:25" ht="15.75" customHeight="1">
      <c r="A631" t="s">
        <v>1035</v>
      </c>
      <c r="B631" t="s">
        <v>2815</v>
      </c>
      <c r="C631" t="s">
        <v>166</v>
      </c>
      <c r="D631" t="s">
        <v>161</v>
      </c>
      <c r="E631">
        <v>366650</v>
      </c>
      <c r="F631">
        <v>2.8000000000000001E-2</v>
      </c>
      <c r="G631">
        <v>0.06</v>
      </c>
      <c r="H631">
        <v>7.0000000000000001E-3</v>
      </c>
      <c r="I631" s="74">
        <v>2.3099999999999999E-17</v>
      </c>
      <c r="J631" t="s">
        <v>2629</v>
      </c>
      <c r="K631" s="10"/>
      <c r="M631" s="10"/>
      <c r="O631" s="10"/>
      <c r="Y631" s="74"/>
    </row>
    <row r="632" spans="1:25" ht="15.75" customHeight="1">
      <c r="A632" t="s">
        <v>1165</v>
      </c>
      <c r="B632" t="s">
        <v>2816</v>
      </c>
      <c r="C632" t="s">
        <v>162</v>
      </c>
      <c r="D632" t="s">
        <v>166</v>
      </c>
      <c r="E632">
        <v>381625</v>
      </c>
      <c r="F632">
        <v>0.60899999999999999</v>
      </c>
      <c r="G632">
        <v>0.02</v>
      </c>
      <c r="H632">
        <v>2E-3</v>
      </c>
      <c r="I632" s="74">
        <v>5.2300000000000001E-17</v>
      </c>
      <c r="J632" t="s">
        <v>2629</v>
      </c>
      <c r="M632" s="10"/>
      <c r="O632" s="10"/>
      <c r="Y632" s="74"/>
    </row>
    <row r="633" spans="1:25" ht="15.75" customHeight="1">
      <c r="A633" t="s">
        <v>1128</v>
      </c>
      <c r="B633" t="s">
        <v>2817</v>
      </c>
      <c r="C633" t="s">
        <v>162</v>
      </c>
      <c r="D633" t="s">
        <v>166</v>
      </c>
      <c r="E633">
        <v>379252</v>
      </c>
      <c r="F633">
        <v>0.32400000000000001</v>
      </c>
      <c r="G633">
        <v>1.4999999999999999E-2</v>
      </c>
      <c r="H633">
        <v>3.0000000000000001E-3</v>
      </c>
      <c r="I633" s="74">
        <v>7.9699999999999996E-9</v>
      </c>
      <c r="J633" t="s">
        <v>2629</v>
      </c>
      <c r="K633" s="10"/>
      <c r="M633" s="10"/>
      <c r="O633" s="10"/>
      <c r="Y633" s="74"/>
    </row>
    <row r="634" spans="1:25" ht="15.75" customHeight="1">
      <c r="A634" t="s">
        <v>1237</v>
      </c>
      <c r="B634" t="s">
        <v>2818</v>
      </c>
      <c r="C634" t="s">
        <v>162</v>
      </c>
      <c r="D634" t="s">
        <v>166</v>
      </c>
      <c r="E634">
        <v>376010</v>
      </c>
      <c r="F634">
        <v>0.36799999999999999</v>
      </c>
      <c r="G634">
        <v>1.7000000000000001E-2</v>
      </c>
      <c r="H634">
        <v>3.0000000000000001E-3</v>
      </c>
      <c r="I634" s="74">
        <v>7.0000000000000001E-12</v>
      </c>
      <c r="J634" t="s">
        <v>2629</v>
      </c>
      <c r="K634" s="10"/>
      <c r="M634" s="10"/>
      <c r="O634" s="10"/>
      <c r="Y634" s="74"/>
    </row>
    <row r="635" spans="1:25" ht="15.75" customHeight="1">
      <c r="A635" t="s">
        <v>1490</v>
      </c>
      <c r="B635" t="s">
        <v>2819</v>
      </c>
      <c r="C635" t="s">
        <v>162</v>
      </c>
      <c r="D635" t="s">
        <v>161</v>
      </c>
      <c r="E635">
        <v>378823</v>
      </c>
      <c r="F635">
        <v>0.34</v>
      </c>
      <c r="G635">
        <v>1.9E-2</v>
      </c>
      <c r="H635">
        <v>2E-3</v>
      </c>
      <c r="I635" s="74">
        <v>5.4899999999999997E-15</v>
      </c>
      <c r="J635" t="s">
        <v>2629</v>
      </c>
      <c r="K635" s="10"/>
      <c r="M635" s="10"/>
      <c r="O635" s="10"/>
      <c r="Y635" s="74"/>
    </row>
    <row r="636" spans="1:25" ht="15.75" customHeight="1">
      <c r="A636" t="s">
        <v>784</v>
      </c>
      <c r="B636" t="s">
        <v>2820</v>
      </c>
      <c r="C636" t="s">
        <v>161</v>
      </c>
      <c r="D636" t="s">
        <v>162</v>
      </c>
      <c r="E636">
        <v>374783</v>
      </c>
      <c r="F636">
        <v>0.77300000000000002</v>
      </c>
      <c r="G636">
        <v>-2.5999999999999999E-2</v>
      </c>
      <c r="H636">
        <v>3.0000000000000001E-3</v>
      </c>
      <c r="I636" s="74">
        <v>1.5499999999999999E-19</v>
      </c>
      <c r="J636" t="s">
        <v>2629</v>
      </c>
      <c r="K636" s="10"/>
      <c r="M636" s="10"/>
      <c r="O636" s="10"/>
      <c r="Y636" s="74"/>
    </row>
    <row r="637" spans="1:25" ht="15.75" customHeight="1">
      <c r="A637" t="s">
        <v>1188</v>
      </c>
      <c r="B637" t="s">
        <v>2821</v>
      </c>
      <c r="C637" t="s">
        <v>166</v>
      </c>
      <c r="D637" t="s">
        <v>165</v>
      </c>
      <c r="E637">
        <v>338374</v>
      </c>
      <c r="F637">
        <v>0.5</v>
      </c>
      <c r="G637">
        <v>-1.9E-2</v>
      </c>
      <c r="H637">
        <v>3.0000000000000001E-3</v>
      </c>
      <c r="I637" s="74">
        <v>3.2600000000000001E-14</v>
      </c>
      <c r="J637" t="s">
        <v>2629</v>
      </c>
      <c r="K637" s="10"/>
      <c r="M637" s="10"/>
      <c r="O637" s="10"/>
      <c r="Y637" s="74"/>
    </row>
    <row r="638" spans="1:25" ht="15.75" customHeight="1">
      <c r="A638" t="s">
        <v>1192</v>
      </c>
      <c r="B638" t="s">
        <v>2822</v>
      </c>
      <c r="C638" t="s">
        <v>161</v>
      </c>
      <c r="D638" t="s">
        <v>165</v>
      </c>
      <c r="E638">
        <v>372028</v>
      </c>
      <c r="F638">
        <v>0.49</v>
      </c>
      <c r="G638">
        <v>-1.2999999999999999E-2</v>
      </c>
      <c r="H638">
        <v>2E-3</v>
      </c>
      <c r="I638" s="74">
        <v>5.2399999999999999E-8</v>
      </c>
      <c r="J638" t="s">
        <v>2629</v>
      </c>
      <c r="K638" s="10"/>
      <c r="M638" s="10"/>
      <c r="O638" s="10"/>
      <c r="Y638" s="74"/>
    </row>
    <row r="639" spans="1:25" ht="15.75" customHeight="1">
      <c r="A639" t="s">
        <v>1201</v>
      </c>
      <c r="B639" t="s">
        <v>2823</v>
      </c>
      <c r="C639" t="s">
        <v>161</v>
      </c>
      <c r="D639" t="s">
        <v>166</v>
      </c>
      <c r="E639">
        <v>332909</v>
      </c>
      <c r="F639">
        <v>1.78E-2</v>
      </c>
      <c r="G639">
        <v>4.3700000000000003E-2</v>
      </c>
      <c r="H639">
        <v>9.1999999999999998E-3</v>
      </c>
      <c r="I639" s="74">
        <v>1.95E-6</v>
      </c>
      <c r="J639" t="s">
        <v>2629</v>
      </c>
      <c r="K639" s="10"/>
      <c r="M639" s="10"/>
      <c r="O639" s="10"/>
      <c r="Y639" s="74"/>
    </row>
    <row r="640" spans="1:25" ht="15.75" customHeight="1">
      <c r="A640" t="s">
        <v>810</v>
      </c>
      <c r="B640" t="s">
        <v>2824</v>
      </c>
      <c r="C640" t="s">
        <v>166</v>
      </c>
      <c r="D640" t="s">
        <v>162</v>
      </c>
      <c r="E640">
        <v>381625</v>
      </c>
      <c r="F640">
        <v>0.215</v>
      </c>
      <c r="G640">
        <v>4.4999999999999998E-2</v>
      </c>
      <c r="H640">
        <v>3.0000000000000001E-3</v>
      </c>
      <c r="I640" s="74">
        <v>4.0000000000000001E-54</v>
      </c>
      <c r="J640" t="s">
        <v>2629</v>
      </c>
      <c r="K640" s="10"/>
      <c r="M640" s="10"/>
      <c r="O640" s="10"/>
      <c r="Y640" s="74"/>
    </row>
    <row r="641" spans="1:25" ht="15.75" customHeight="1">
      <c r="A641" t="s">
        <v>1557</v>
      </c>
      <c r="B641" t="s">
        <v>2825</v>
      </c>
      <c r="C641" t="s">
        <v>162</v>
      </c>
      <c r="D641" t="s">
        <v>161</v>
      </c>
      <c r="E641">
        <v>357882</v>
      </c>
      <c r="F641">
        <v>0.13100000000000001</v>
      </c>
      <c r="G641">
        <v>-6.0999999999999999E-2</v>
      </c>
      <c r="H641">
        <v>4.0000000000000001E-3</v>
      </c>
      <c r="I641" s="74">
        <v>2.0199999999999999E-58</v>
      </c>
      <c r="J641" t="s">
        <v>2629</v>
      </c>
      <c r="K641" s="10"/>
      <c r="M641" s="10"/>
      <c r="O641" s="10"/>
      <c r="Y641" s="74"/>
    </row>
    <row r="642" spans="1:25" ht="15.75" customHeight="1">
      <c r="A642" t="s">
        <v>1134</v>
      </c>
      <c r="B642" t="s">
        <v>2826</v>
      </c>
      <c r="C642" t="s">
        <v>161</v>
      </c>
      <c r="D642" t="s">
        <v>162</v>
      </c>
      <c r="E642">
        <v>377104</v>
      </c>
      <c r="F642">
        <v>0.73799999999999999</v>
      </c>
      <c r="G642">
        <v>1.7000000000000001E-2</v>
      </c>
      <c r="H642">
        <v>3.0000000000000001E-3</v>
      </c>
      <c r="I642" s="74">
        <v>3.88E-10</v>
      </c>
      <c r="J642" t="s">
        <v>2629</v>
      </c>
      <c r="K642" s="10"/>
      <c r="M642" s="10"/>
      <c r="O642" s="10"/>
      <c r="Y642" s="74"/>
    </row>
    <row r="643" spans="1:25" ht="15.75" customHeight="1">
      <c r="A643" t="s">
        <v>1553</v>
      </c>
      <c r="B643" t="s">
        <v>2827</v>
      </c>
      <c r="C643" t="s">
        <v>162</v>
      </c>
      <c r="D643" t="s">
        <v>166</v>
      </c>
      <c r="E643">
        <v>381625</v>
      </c>
      <c r="F643">
        <v>6.6000000000000003E-2</v>
      </c>
      <c r="G643">
        <v>2.5999999999999999E-2</v>
      </c>
      <c r="H643">
        <v>5.0000000000000001E-3</v>
      </c>
      <c r="I643" s="74">
        <v>1.3400000000000001E-7</v>
      </c>
      <c r="J643" t="s">
        <v>2629</v>
      </c>
      <c r="K643" s="10"/>
      <c r="M643" s="10"/>
      <c r="O643" s="10"/>
      <c r="Y643" s="74"/>
    </row>
    <row r="644" spans="1:25" ht="15.75" customHeight="1">
      <c r="A644" t="s">
        <v>1073</v>
      </c>
      <c r="B644" t="s">
        <v>2828</v>
      </c>
      <c r="C644" t="s">
        <v>166</v>
      </c>
      <c r="D644" t="s">
        <v>162</v>
      </c>
      <c r="E644">
        <v>379252</v>
      </c>
      <c r="F644">
        <v>0.20860000000000001</v>
      </c>
      <c r="G644">
        <v>-1.34E-2</v>
      </c>
      <c r="H644">
        <v>2.8999999999999998E-3</v>
      </c>
      <c r="I644" s="74">
        <v>4.3599999999999998E-6</v>
      </c>
      <c r="J644" t="s">
        <v>2629</v>
      </c>
      <c r="K644" s="10"/>
      <c r="M644" s="10"/>
      <c r="O644" s="10"/>
      <c r="Y644" s="74"/>
    </row>
    <row r="645" spans="1:25" ht="15.75" customHeight="1">
      <c r="A645" t="s">
        <v>839</v>
      </c>
      <c r="B645" t="s">
        <v>2829</v>
      </c>
      <c r="C645" t="s">
        <v>166</v>
      </c>
      <c r="D645" t="s">
        <v>161</v>
      </c>
      <c r="E645">
        <v>360530</v>
      </c>
      <c r="F645">
        <v>4.0000000000000001E-3</v>
      </c>
      <c r="G645">
        <v>0.19600000000000001</v>
      </c>
      <c r="H645">
        <v>1.9E-2</v>
      </c>
      <c r="I645" s="74">
        <v>4.4200000000000001E-26</v>
      </c>
      <c r="J645" t="s">
        <v>2629</v>
      </c>
      <c r="K645" s="10"/>
      <c r="M645" s="10"/>
      <c r="O645" s="10"/>
      <c r="Y645" s="74"/>
    </row>
    <row r="646" spans="1:25" ht="15.75" customHeight="1">
      <c r="A646" t="s">
        <v>1457</v>
      </c>
      <c r="B646" t="s">
        <v>2830</v>
      </c>
      <c r="C646" t="s">
        <v>165</v>
      </c>
      <c r="D646" t="s">
        <v>161</v>
      </c>
      <c r="E646">
        <v>377876</v>
      </c>
      <c r="F646">
        <v>1E-3</v>
      </c>
      <c r="G646">
        <v>0.255</v>
      </c>
      <c r="H646">
        <v>3.5999999999999997E-2</v>
      </c>
      <c r="I646" s="74">
        <v>1.5399999999999999E-12</v>
      </c>
      <c r="J646" t="s">
        <v>2629</v>
      </c>
      <c r="K646" s="10"/>
      <c r="M646" s="10"/>
      <c r="O646" s="10"/>
      <c r="Y646" s="74"/>
    </row>
    <row r="647" spans="1:25" ht="15.75" customHeight="1">
      <c r="A647" t="s">
        <v>829</v>
      </c>
      <c r="B647" t="s">
        <v>2831</v>
      </c>
      <c r="C647" t="s">
        <v>166</v>
      </c>
      <c r="D647" t="s">
        <v>162</v>
      </c>
      <c r="E647">
        <v>381625</v>
      </c>
      <c r="F647">
        <v>0.42099999999999999</v>
      </c>
      <c r="G647">
        <v>-0.02</v>
      </c>
      <c r="H647">
        <v>3.0000000000000001E-3</v>
      </c>
      <c r="I647" s="74">
        <v>9.2900000000000007E-15</v>
      </c>
      <c r="J647" t="s">
        <v>2629</v>
      </c>
      <c r="K647" s="10"/>
      <c r="M647" s="10"/>
      <c r="O647" s="10"/>
      <c r="Y647" s="74"/>
    </row>
    <row r="648" spans="1:25" ht="15.75" customHeight="1">
      <c r="A648" t="s">
        <v>847</v>
      </c>
      <c r="B648" t="s">
        <v>2832</v>
      </c>
      <c r="C648" t="s">
        <v>162</v>
      </c>
      <c r="D648" t="s">
        <v>166</v>
      </c>
      <c r="E648">
        <v>381625</v>
      </c>
      <c r="F648">
        <v>1.6E-2</v>
      </c>
      <c r="G648">
        <v>-6.4000000000000001E-2</v>
      </c>
      <c r="H648">
        <v>8.9999999999999993E-3</v>
      </c>
      <c r="I648" s="74">
        <v>5.2000000000000001E-13</v>
      </c>
      <c r="J648" t="s">
        <v>2629</v>
      </c>
      <c r="K648" s="10"/>
      <c r="M648" s="10"/>
      <c r="O648" s="10"/>
      <c r="Y648" s="74"/>
    </row>
    <row r="649" spans="1:25" ht="15.75" customHeight="1">
      <c r="A649" t="s">
        <v>830</v>
      </c>
      <c r="B649" t="s">
        <v>2833</v>
      </c>
      <c r="C649" t="s">
        <v>165</v>
      </c>
      <c r="D649" t="s">
        <v>161</v>
      </c>
      <c r="E649">
        <v>376901</v>
      </c>
      <c r="F649">
        <v>0.127</v>
      </c>
      <c r="G649">
        <v>-4.2999999999999997E-2</v>
      </c>
      <c r="H649">
        <v>4.0000000000000001E-3</v>
      </c>
      <c r="I649" s="74">
        <v>1.09E-32</v>
      </c>
      <c r="J649" t="s">
        <v>2629</v>
      </c>
      <c r="K649" s="10"/>
      <c r="M649" s="10"/>
      <c r="O649" s="10"/>
      <c r="Y649" s="74"/>
    </row>
    <row r="650" spans="1:25" ht="15.75" customHeight="1">
      <c r="A650" t="s">
        <v>1491</v>
      </c>
      <c r="B650" t="s">
        <v>2834</v>
      </c>
      <c r="C650" t="s">
        <v>166</v>
      </c>
      <c r="D650" t="s">
        <v>162</v>
      </c>
      <c r="E650">
        <v>364374</v>
      </c>
      <c r="F650">
        <v>0.32500000000000001</v>
      </c>
      <c r="G650">
        <v>1.4E-2</v>
      </c>
      <c r="H650">
        <v>3.0000000000000001E-3</v>
      </c>
      <c r="I650" s="74">
        <v>1.05E-7</v>
      </c>
      <c r="J650" t="s">
        <v>2629</v>
      </c>
      <c r="K650" s="10"/>
      <c r="M650" s="10"/>
      <c r="O650" s="10"/>
      <c r="Y650" s="74"/>
    </row>
    <row r="651" spans="1:25" ht="15.75" customHeight="1">
      <c r="A651" t="s">
        <v>1067</v>
      </c>
      <c r="B651" t="s">
        <v>2835</v>
      </c>
      <c r="C651" t="s">
        <v>161</v>
      </c>
      <c r="D651" t="s">
        <v>165</v>
      </c>
      <c r="E651">
        <v>381625</v>
      </c>
      <c r="F651">
        <v>0.73499999999999999</v>
      </c>
      <c r="G651">
        <v>-2.5999999999999999E-2</v>
      </c>
      <c r="H651">
        <v>3.0000000000000001E-3</v>
      </c>
      <c r="I651" s="74">
        <v>1.1900000000000001E-21</v>
      </c>
      <c r="J651" t="s">
        <v>2629</v>
      </c>
      <c r="K651" s="10"/>
      <c r="M651" s="10"/>
      <c r="O651" s="10"/>
      <c r="Y651" s="74"/>
    </row>
    <row r="652" spans="1:25" ht="15.75" customHeight="1">
      <c r="A652" t="s">
        <v>788</v>
      </c>
      <c r="B652" t="s">
        <v>2836</v>
      </c>
      <c r="C652" t="s">
        <v>162</v>
      </c>
      <c r="D652" t="s">
        <v>166</v>
      </c>
      <c r="E652">
        <v>363055</v>
      </c>
      <c r="F652">
        <v>0.67400000000000004</v>
      </c>
      <c r="G652">
        <v>-1.6E-2</v>
      </c>
      <c r="H652">
        <v>3.0000000000000001E-3</v>
      </c>
      <c r="I652" s="74">
        <v>4.3899999999999998E-10</v>
      </c>
      <c r="J652" t="s">
        <v>2629</v>
      </c>
      <c r="K652" s="10"/>
      <c r="M652" s="10"/>
      <c r="O652" s="10"/>
      <c r="Y652" s="74"/>
    </row>
    <row r="653" spans="1:25" ht="15.75" customHeight="1">
      <c r="A653" t="s">
        <v>1535</v>
      </c>
      <c r="B653" t="s">
        <v>2837</v>
      </c>
      <c r="C653" t="s">
        <v>162</v>
      </c>
      <c r="D653" t="s">
        <v>166</v>
      </c>
      <c r="E653">
        <v>189795</v>
      </c>
      <c r="F653">
        <v>3.9E-2</v>
      </c>
      <c r="G653">
        <v>4.1000000000000002E-2</v>
      </c>
      <c r="H653">
        <v>8.9999999999999993E-3</v>
      </c>
      <c r="I653" s="74">
        <v>2.5600000000000001E-6</v>
      </c>
      <c r="J653" t="s">
        <v>2629</v>
      </c>
      <c r="K653" s="10"/>
      <c r="M653" s="10"/>
      <c r="O653" s="10"/>
      <c r="Y653" s="74"/>
    </row>
    <row r="654" spans="1:25" ht="15.75" customHeight="1">
      <c r="A654" t="s">
        <v>1576</v>
      </c>
      <c r="B654" t="s">
        <v>2838</v>
      </c>
      <c r="C654" t="s">
        <v>166</v>
      </c>
      <c r="D654" t="s">
        <v>165</v>
      </c>
      <c r="E654">
        <v>381625</v>
      </c>
      <c r="F654">
        <v>0.56000000000000005</v>
      </c>
      <c r="G654">
        <v>-0.02</v>
      </c>
      <c r="H654">
        <v>2E-3</v>
      </c>
      <c r="I654" s="74">
        <v>6.2200000000000005E-16</v>
      </c>
      <c r="J654" t="s">
        <v>2629</v>
      </c>
      <c r="K654" s="10"/>
      <c r="M654" s="10"/>
      <c r="O654" s="10"/>
      <c r="Y654" s="74"/>
    </row>
    <row r="655" spans="1:25" ht="15.75" customHeight="1">
      <c r="A655" t="s">
        <v>914</v>
      </c>
      <c r="B655" t="s">
        <v>2839</v>
      </c>
      <c r="C655" t="s">
        <v>161</v>
      </c>
      <c r="D655" t="s">
        <v>165</v>
      </c>
      <c r="E655">
        <v>381625</v>
      </c>
      <c r="F655">
        <v>0.95699999999999996</v>
      </c>
      <c r="G655">
        <v>-4.7E-2</v>
      </c>
      <c r="H655">
        <v>6.0000000000000001E-3</v>
      </c>
      <c r="I655" s="74">
        <v>2.2199999999999999E-17</v>
      </c>
      <c r="J655" t="s">
        <v>2629</v>
      </c>
      <c r="K655" s="10"/>
      <c r="M655" s="10"/>
      <c r="O655" s="10"/>
      <c r="Y655" s="74"/>
    </row>
    <row r="656" spans="1:25" ht="15.75" customHeight="1">
      <c r="A656" t="s">
        <v>815</v>
      </c>
      <c r="B656" t="s">
        <v>2840</v>
      </c>
      <c r="C656" t="s">
        <v>162</v>
      </c>
      <c r="D656" t="s">
        <v>166</v>
      </c>
      <c r="E656">
        <v>380102</v>
      </c>
      <c r="F656">
        <v>0.22500000000000001</v>
      </c>
      <c r="G656">
        <v>3.5999999999999997E-2</v>
      </c>
      <c r="H656">
        <v>3.0000000000000001E-3</v>
      </c>
      <c r="I656" s="74">
        <v>6.7799999999999998E-36</v>
      </c>
      <c r="J656" t="s">
        <v>2629</v>
      </c>
      <c r="K656" s="10"/>
      <c r="M656" s="10"/>
      <c r="O656" s="10"/>
      <c r="Y656" s="74"/>
    </row>
    <row r="657" spans="1:25" ht="15.75" customHeight="1">
      <c r="A657" t="s">
        <v>1420</v>
      </c>
      <c r="B657" t="s">
        <v>2841</v>
      </c>
      <c r="C657" t="s">
        <v>165</v>
      </c>
      <c r="D657" t="s">
        <v>161</v>
      </c>
      <c r="E657">
        <v>380346</v>
      </c>
      <c r="F657">
        <v>0.22800000000000001</v>
      </c>
      <c r="G657">
        <v>2.9000000000000001E-2</v>
      </c>
      <c r="H657">
        <v>3.0000000000000001E-3</v>
      </c>
      <c r="I657" s="74">
        <v>1.3499999999999999E-23</v>
      </c>
      <c r="J657" t="s">
        <v>2629</v>
      </c>
      <c r="K657" s="10"/>
      <c r="M657" s="10"/>
      <c r="O657" s="10"/>
      <c r="Y657" s="74"/>
    </row>
    <row r="658" spans="1:25" ht="15.75" customHeight="1">
      <c r="A658" t="s">
        <v>1105</v>
      </c>
      <c r="B658" t="s">
        <v>2842</v>
      </c>
      <c r="C658" t="s">
        <v>162</v>
      </c>
      <c r="D658" t="s">
        <v>166</v>
      </c>
      <c r="E658">
        <v>372028</v>
      </c>
      <c r="F658">
        <v>0.19</v>
      </c>
      <c r="G658">
        <v>1.7000000000000001E-2</v>
      </c>
      <c r="H658">
        <v>3.0000000000000001E-3</v>
      </c>
      <c r="I658" s="74">
        <v>6.3500000000000006E-8</v>
      </c>
      <c r="J658" t="s">
        <v>2629</v>
      </c>
      <c r="K658" s="10"/>
      <c r="M658" s="10"/>
      <c r="O658" s="10"/>
      <c r="Y658" s="74"/>
    </row>
    <row r="659" spans="1:25" ht="15.75" customHeight="1">
      <c r="A659" t="s">
        <v>971</v>
      </c>
      <c r="B659" t="s">
        <v>2843</v>
      </c>
      <c r="C659" t="s">
        <v>162</v>
      </c>
      <c r="D659" t="s">
        <v>166</v>
      </c>
      <c r="E659">
        <v>380346</v>
      </c>
      <c r="F659">
        <v>0.24099999999999999</v>
      </c>
      <c r="G659">
        <v>-2.1999999999999999E-2</v>
      </c>
      <c r="H659">
        <v>3.0000000000000001E-3</v>
      </c>
      <c r="I659" s="74">
        <v>3.6300000000000002E-15</v>
      </c>
      <c r="J659" t="s">
        <v>2629</v>
      </c>
      <c r="K659" s="10"/>
      <c r="M659" s="10"/>
      <c r="O659" s="10"/>
      <c r="Y659" s="74"/>
    </row>
    <row r="660" spans="1:25" ht="15.75" customHeight="1">
      <c r="A660" t="s">
        <v>814</v>
      </c>
      <c r="B660" t="s">
        <v>2844</v>
      </c>
      <c r="C660" t="s">
        <v>165</v>
      </c>
      <c r="D660" t="s">
        <v>161</v>
      </c>
      <c r="E660">
        <v>381625</v>
      </c>
      <c r="F660">
        <v>0.32</v>
      </c>
      <c r="G660">
        <v>-1.4E-2</v>
      </c>
      <c r="H660">
        <v>3.0000000000000001E-3</v>
      </c>
      <c r="I660" s="74">
        <v>1.24E-7</v>
      </c>
      <c r="J660" t="s">
        <v>2629</v>
      </c>
      <c r="K660" s="10"/>
      <c r="M660" s="10"/>
      <c r="O660" s="10"/>
      <c r="Y660" s="74"/>
    </row>
    <row r="661" spans="1:25" ht="15.75" customHeight="1">
      <c r="A661" t="s">
        <v>1419</v>
      </c>
      <c r="B661" t="s">
        <v>2845</v>
      </c>
      <c r="C661" t="s">
        <v>165</v>
      </c>
      <c r="D661" t="s">
        <v>161</v>
      </c>
      <c r="E661">
        <v>380346</v>
      </c>
      <c r="F661">
        <v>0.26300000000000001</v>
      </c>
      <c r="G661">
        <v>1.7000000000000001E-2</v>
      </c>
      <c r="H661">
        <v>3.0000000000000001E-3</v>
      </c>
      <c r="I661" s="74">
        <v>2.5699999999999999E-10</v>
      </c>
      <c r="J661" t="s">
        <v>2629</v>
      </c>
      <c r="Y661" s="74"/>
    </row>
    <row r="662" spans="1:25" ht="15.75" customHeight="1">
      <c r="A662" t="s">
        <v>1452</v>
      </c>
      <c r="B662" t="s">
        <v>2846</v>
      </c>
      <c r="C662" t="s">
        <v>161</v>
      </c>
      <c r="D662" t="s">
        <v>165</v>
      </c>
      <c r="E662">
        <v>372272</v>
      </c>
      <c r="F662">
        <v>0.35699999999999998</v>
      </c>
      <c r="G662">
        <v>-0.03</v>
      </c>
      <c r="H662">
        <v>3.0000000000000001E-3</v>
      </c>
      <c r="I662" s="74">
        <v>1.4600000000000001E-32</v>
      </c>
      <c r="J662" t="s">
        <v>2629</v>
      </c>
      <c r="K662" s="10"/>
      <c r="M662" s="10"/>
      <c r="O662" s="10"/>
      <c r="Y662" s="74"/>
    </row>
    <row r="663" spans="1:25" ht="15.75" customHeight="1">
      <c r="A663" t="s">
        <v>1178</v>
      </c>
      <c r="B663" t="s">
        <v>2847</v>
      </c>
      <c r="C663" t="s">
        <v>161</v>
      </c>
      <c r="D663" t="s">
        <v>165</v>
      </c>
      <c r="E663">
        <v>372028</v>
      </c>
      <c r="F663">
        <v>0.60450000000000004</v>
      </c>
      <c r="G663">
        <v>-1.26E-2</v>
      </c>
      <c r="H663">
        <v>2.5000000000000001E-3</v>
      </c>
      <c r="I663" s="74">
        <v>3.27E-7</v>
      </c>
      <c r="J663" t="s">
        <v>2629</v>
      </c>
      <c r="K663" s="10"/>
      <c r="M663" s="10"/>
      <c r="O663" s="10"/>
      <c r="Y663" s="74"/>
    </row>
    <row r="664" spans="1:25" ht="15.75" customHeight="1">
      <c r="A664" t="s">
        <v>922</v>
      </c>
      <c r="B664" t="s">
        <v>2848</v>
      </c>
      <c r="C664" t="s">
        <v>162</v>
      </c>
      <c r="D664" t="s">
        <v>166</v>
      </c>
      <c r="E664">
        <v>381625</v>
      </c>
      <c r="F664">
        <v>0.30499999999999999</v>
      </c>
      <c r="G664">
        <v>-0.03</v>
      </c>
      <c r="H664">
        <v>3.0000000000000001E-3</v>
      </c>
      <c r="I664" s="74">
        <v>8.6199999999999995E-32</v>
      </c>
      <c r="J664" t="s">
        <v>2629</v>
      </c>
      <c r="K664" s="10"/>
      <c r="M664" s="10"/>
      <c r="O664" s="10"/>
      <c r="Y664" s="74"/>
    </row>
    <row r="665" spans="1:25" ht="15.75" customHeight="1">
      <c r="A665" t="s">
        <v>1104</v>
      </c>
      <c r="B665" t="s">
        <v>2849</v>
      </c>
      <c r="C665" t="s">
        <v>166</v>
      </c>
      <c r="D665" t="s">
        <v>162</v>
      </c>
      <c r="E665">
        <v>367429</v>
      </c>
      <c r="F665">
        <v>0.317</v>
      </c>
      <c r="G665">
        <v>1.4E-2</v>
      </c>
      <c r="H665">
        <v>3.0000000000000001E-3</v>
      </c>
      <c r="I665" s="74">
        <v>5.2299999999999998E-8</v>
      </c>
      <c r="J665" t="s">
        <v>2629</v>
      </c>
      <c r="K665" s="10"/>
      <c r="M665" s="10"/>
      <c r="O665" s="10"/>
      <c r="Y665" s="74"/>
    </row>
    <row r="666" spans="1:25" ht="15.75" customHeight="1">
      <c r="A666" t="s">
        <v>1166</v>
      </c>
      <c r="B666" t="s">
        <v>2850</v>
      </c>
      <c r="C666" t="s">
        <v>162</v>
      </c>
      <c r="D666" t="s">
        <v>166</v>
      </c>
      <c r="E666">
        <v>372028</v>
      </c>
      <c r="F666">
        <v>0.379</v>
      </c>
      <c r="G666">
        <v>1.4E-2</v>
      </c>
      <c r="H666">
        <v>2E-3</v>
      </c>
      <c r="I666" s="74">
        <v>4.4999999999999999E-8</v>
      </c>
      <c r="J666" t="s">
        <v>2629</v>
      </c>
      <c r="K666" s="10"/>
      <c r="M666" s="10"/>
      <c r="O666" s="10"/>
      <c r="Y666" s="74"/>
    </row>
    <row r="667" spans="1:25" ht="15.75" customHeight="1">
      <c r="A667" t="s">
        <v>799</v>
      </c>
      <c r="B667" t="s">
        <v>2851</v>
      </c>
      <c r="C667" t="s">
        <v>162</v>
      </c>
      <c r="D667" t="s">
        <v>166</v>
      </c>
      <c r="E667">
        <v>380346</v>
      </c>
      <c r="F667">
        <v>0.68100000000000005</v>
      </c>
      <c r="G667">
        <v>-1.4E-2</v>
      </c>
      <c r="H667">
        <v>3.0000000000000001E-3</v>
      </c>
      <c r="I667" s="74">
        <v>7.3300000000000001E-8</v>
      </c>
      <c r="J667" t="s">
        <v>2629</v>
      </c>
      <c r="K667" s="10"/>
      <c r="M667" s="10"/>
      <c r="O667" s="10"/>
      <c r="Y667" s="74"/>
    </row>
    <row r="668" spans="1:25" ht="15.75" customHeight="1">
      <c r="A668" t="s">
        <v>898</v>
      </c>
      <c r="B668" t="s">
        <v>2852</v>
      </c>
      <c r="C668" t="s">
        <v>162</v>
      </c>
      <c r="D668" t="s">
        <v>166</v>
      </c>
      <c r="E668">
        <v>334827</v>
      </c>
      <c r="F668">
        <v>9.2999999999999999E-2</v>
      </c>
      <c r="G668">
        <v>-3.5999999999999997E-2</v>
      </c>
      <c r="H668">
        <v>5.0000000000000001E-3</v>
      </c>
      <c r="I668" s="74">
        <v>2.6E-15</v>
      </c>
      <c r="J668" t="s">
        <v>2629</v>
      </c>
      <c r="K668" s="10"/>
      <c r="M668" s="10"/>
      <c r="O668" s="10"/>
      <c r="Y668" s="74"/>
    </row>
    <row r="669" spans="1:25" ht="15.75" customHeight="1">
      <c r="A669" t="s">
        <v>1263</v>
      </c>
      <c r="B669" t="s">
        <v>2853</v>
      </c>
      <c r="C669" t="s">
        <v>165</v>
      </c>
      <c r="D669" t="s">
        <v>161</v>
      </c>
      <c r="E669">
        <v>373551</v>
      </c>
      <c r="F669">
        <v>1.7000000000000001E-2</v>
      </c>
      <c r="G669">
        <v>-5.8000000000000003E-2</v>
      </c>
      <c r="H669">
        <v>8.9999999999999993E-3</v>
      </c>
      <c r="I669" s="74">
        <v>2.72E-11</v>
      </c>
      <c r="J669" t="s">
        <v>2629</v>
      </c>
      <c r="K669" s="10"/>
      <c r="M669" s="10"/>
      <c r="O669" s="10"/>
      <c r="Y669" s="74"/>
    </row>
    <row r="670" spans="1:25" ht="15.75" customHeight="1">
      <c r="A670" t="s">
        <v>910</v>
      </c>
      <c r="B670" t="s">
        <v>2854</v>
      </c>
      <c r="C670" t="s">
        <v>166</v>
      </c>
      <c r="D670" t="s">
        <v>162</v>
      </c>
      <c r="E670">
        <v>457279</v>
      </c>
      <c r="F670">
        <v>0.91190000000000004</v>
      </c>
      <c r="G670">
        <v>-2.1000000000000001E-2</v>
      </c>
      <c r="H670">
        <v>4.0000000000000001E-3</v>
      </c>
      <c r="I670" s="74">
        <v>2.5899999999999998E-7</v>
      </c>
      <c r="J670" t="s">
        <v>2629</v>
      </c>
      <c r="K670" s="10"/>
      <c r="M670" s="10"/>
      <c r="O670" s="10"/>
      <c r="Y670" s="74"/>
    </row>
    <row r="671" spans="1:25" ht="15.75" customHeight="1">
      <c r="A671" t="s">
        <v>1157</v>
      </c>
      <c r="B671" t="s">
        <v>2855</v>
      </c>
      <c r="C671" t="s">
        <v>162</v>
      </c>
      <c r="D671" t="s">
        <v>166</v>
      </c>
      <c r="E671">
        <v>380102</v>
      </c>
      <c r="F671">
        <v>0.32500000000000001</v>
      </c>
      <c r="G671">
        <v>2.5000000000000001E-2</v>
      </c>
      <c r="H671">
        <v>3.0000000000000001E-3</v>
      </c>
      <c r="I671" s="74">
        <v>8.5100000000000002E-23</v>
      </c>
      <c r="J671" t="s">
        <v>2629</v>
      </c>
      <c r="Y671" s="74"/>
    </row>
    <row r="672" spans="1:25" ht="15.75" customHeight="1">
      <c r="A672" t="s">
        <v>1267</v>
      </c>
      <c r="B672" t="s">
        <v>2856</v>
      </c>
      <c r="C672" t="s">
        <v>161</v>
      </c>
      <c r="D672" t="s">
        <v>165</v>
      </c>
      <c r="E672">
        <v>381625</v>
      </c>
      <c r="F672">
        <v>0.04</v>
      </c>
      <c r="G672">
        <v>3.1E-2</v>
      </c>
      <c r="H672">
        <v>6.0000000000000001E-3</v>
      </c>
      <c r="I672" s="74">
        <v>9.9400000000000003E-8</v>
      </c>
      <c r="J672" t="s">
        <v>2629</v>
      </c>
      <c r="K672" s="10"/>
      <c r="M672" s="10"/>
      <c r="O672" s="10"/>
      <c r="Y672" s="74"/>
    </row>
    <row r="673" spans="1:25" ht="15.75" customHeight="1">
      <c r="A673" t="s">
        <v>1068</v>
      </c>
      <c r="B673" t="s">
        <v>2857</v>
      </c>
      <c r="C673" t="s">
        <v>161</v>
      </c>
      <c r="D673" t="s">
        <v>162</v>
      </c>
      <c r="E673">
        <v>381625</v>
      </c>
      <c r="F673">
        <v>0.34200000000000003</v>
      </c>
      <c r="G673">
        <v>1.7000000000000001E-2</v>
      </c>
      <c r="H673">
        <v>3.0000000000000001E-3</v>
      </c>
      <c r="I673" s="74">
        <v>7.1100000000000002E-12</v>
      </c>
      <c r="J673" t="s">
        <v>2629</v>
      </c>
      <c r="K673" s="10"/>
      <c r="M673" s="10"/>
      <c r="O673" s="10"/>
      <c r="Y673" s="74"/>
    </row>
    <row r="674" spans="1:25" ht="15.75" customHeight="1">
      <c r="A674" t="s">
        <v>849</v>
      </c>
      <c r="B674" t="s">
        <v>2858</v>
      </c>
      <c r="C674" t="s">
        <v>162</v>
      </c>
      <c r="D674" t="s">
        <v>166</v>
      </c>
      <c r="E674">
        <v>381625</v>
      </c>
      <c r="F674">
        <v>0.38100000000000001</v>
      </c>
      <c r="G674">
        <v>-1.7000000000000001E-2</v>
      </c>
      <c r="H674">
        <v>3.0000000000000001E-3</v>
      </c>
      <c r="I674" s="74">
        <v>5.6500000000000004E-12</v>
      </c>
      <c r="J674" t="s">
        <v>2629</v>
      </c>
      <c r="K674" s="10"/>
      <c r="M674" s="10"/>
      <c r="O674" s="10"/>
      <c r="Y674" s="74"/>
    </row>
    <row r="675" spans="1:25" ht="15.75" customHeight="1">
      <c r="A675" t="s">
        <v>1123</v>
      </c>
      <c r="B675" t="s">
        <v>2859</v>
      </c>
      <c r="C675" t="s">
        <v>165</v>
      </c>
      <c r="D675" t="s">
        <v>161</v>
      </c>
      <c r="E675">
        <v>380346</v>
      </c>
      <c r="F675">
        <v>0.53800000000000003</v>
      </c>
      <c r="G675">
        <v>2.5000000000000001E-2</v>
      </c>
      <c r="H675">
        <v>2E-3</v>
      </c>
      <c r="I675" s="74">
        <v>4.0200000000000001E-25</v>
      </c>
      <c r="J675" t="s">
        <v>2629</v>
      </c>
      <c r="K675" s="10"/>
      <c r="M675" s="10"/>
      <c r="O675" s="10"/>
      <c r="Y675" s="74"/>
    </row>
    <row r="676" spans="1:25" ht="15.75" customHeight="1">
      <c r="A676" t="s">
        <v>1224</v>
      </c>
      <c r="B676" t="s">
        <v>2860</v>
      </c>
      <c r="C676" t="s">
        <v>161</v>
      </c>
      <c r="D676" t="s">
        <v>165</v>
      </c>
      <c r="E676">
        <v>381625</v>
      </c>
      <c r="F676">
        <v>0.108</v>
      </c>
      <c r="G676">
        <v>-0.02</v>
      </c>
      <c r="H676">
        <v>4.0000000000000001E-3</v>
      </c>
      <c r="I676" s="74">
        <v>8.7299999999999994E-8</v>
      </c>
      <c r="J676" t="s">
        <v>2629</v>
      </c>
      <c r="K676" s="10"/>
      <c r="M676" s="10"/>
      <c r="O676" s="10"/>
      <c r="Y676" s="74"/>
    </row>
    <row r="677" spans="1:25" ht="15.75" customHeight="1">
      <c r="A677" t="s">
        <v>1107</v>
      </c>
      <c r="B677" t="s">
        <v>2861</v>
      </c>
      <c r="C677" t="s">
        <v>166</v>
      </c>
      <c r="D677" t="s">
        <v>162</v>
      </c>
      <c r="E677">
        <v>381625</v>
      </c>
      <c r="F677">
        <v>0.217</v>
      </c>
      <c r="G677">
        <v>-1.4999999999999999E-2</v>
      </c>
      <c r="H677">
        <v>3.0000000000000001E-3</v>
      </c>
      <c r="I677" s="74">
        <v>7.9500000000000004E-8</v>
      </c>
      <c r="J677" t="s">
        <v>2629</v>
      </c>
      <c r="K677" s="10"/>
      <c r="M677" s="10"/>
      <c r="O677" s="10"/>
      <c r="Y677" s="74"/>
    </row>
    <row r="678" spans="1:25" ht="15.75" customHeight="1">
      <c r="A678" t="s">
        <v>925</v>
      </c>
      <c r="B678" t="s">
        <v>2862</v>
      </c>
      <c r="C678" t="s">
        <v>165</v>
      </c>
      <c r="D678" t="s">
        <v>161</v>
      </c>
      <c r="E678">
        <v>381625</v>
      </c>
      <c r="F678">
        <v>0.151</v>
      </c>
      <c r="G678">
        <v>2.1000000000000001E-2</v>
      </c>
      <c r="H678">
        <v>3.0000000000000001E-3</v>
      </c>
      <c r="I678" s="74">
        <v>4.7700000000000001E-10</v>
      </c>
      <c r="J678" t="s">
        <v>2629</v>
      </c>
      <c r="K678" s="10"/>
      <c r="M678" s="10"/>
      <c r="O678" s="10"/>
      <c r="Y678" s="74"/>
    </row>
    <row r="679" spans="1:25" ht="15.75" customHeight="1">
      <c r="A679" t="s">
        <v>1108</v>
      </c>
      <c r="B679" t="s">
        <v>2863</v>
      </c>
      <c r="C679" t="s">
        <v>162</v>
      </c>
      <c r="D679" t="s">
        <v>166</v>
      </c>
      <c r="E679">
        <v>354682</v>
      </c>
      <c r="F679">
        <v>0.10100000000000001</v>
      </c>
      <c r="G679">
        <v>0.05</v>
      </c>
      <c r="H679">
        <v>4.0000000000000001E-3</v>
      </c>
      <c r="I679" s="74">
        <v>2.6399999999999999E-35</v>
      </c>
      <c r="J679" t="s">
        <v>2629</v>
      </c>
      <c r="K679" s="10"/>
      <c r="M679" s="10"/>
      <c r="O679" s="10"/>
      <c r="Y679" s="74"/>
    </row>
    <row r="680" spans="1:25" ht="15.75" customHeight="1">
      <c r="A680" t="s">
        <v>819</v>
      </c>
      <c r="B680" t="s">
        <v>2864</v>
      </c>
      <c r="C680" t="s">
        <v>161</v>
      </c>
      <c r="D680" t="s">
        <v>165</v>
      </c>
      <c r="E680">
        <v>351774</v>
      </c>
      <c r="F680">
        <v>0.501</v>
      </c>
      <c r="G680">
        <v>-1.6E-2</v>
      </c>
      <c r="H680">
        <v>2E-3</v>
      </c>
      <c r="I680" s="74">
        <v>2.25E-11</v>
      </c>
      <c r="J680" t="s">
        <v>2629</v>
      </c>
      <c r="K680" s="10"/>
      <c r="M680" s="10"/>
      <c r="O680" s="10"/>
      <c r="Y680" s="74"/>
    </row>
    <row r="681" spans="1:25" ht="15.75" customHeight="1">
      <c r="A681" t="s">
        <v>1205</v>
      </c>
      <c r="B681" t="s">
        <v>2865</v>
      </c>
      <c r="C681" t="s">
        <v>166</v>
      </c>
      <c r="D681" t="s">
        <v>162</v>
      </c>
      <c r="E681">
        <v>359266</v>
      </c>
      <c r="F681">
        <v>0.73399999999999999</v>
      </c>
      <c r="G681">
        <v>1.6E-2</v>
      </c>
      <c r="H681">
        <v>3.0000000000000001E-3</v>
      </c>
      <c r="I681" s="74">
        <v>8.7700000000000001E-9</v>
      </c>
      <c r="J681" t="s">
        <v>2629</v>
      </c>
      <c r="K681" s="10"/>
      <c r="M681" s="10"/>
      <c r="O681" s="10"/>
      <c r="Y681" s="74"/>
    </row>
    <row r="682" spans="1:25" ht="15.75" customHeight="1">
      <c r="A682" t="s">
        <v>1494</v>
      </c>
      <c r="B682" t="s">
        <v>2866</v>
      </c>
      <c r="C682" t="s">
        <v>161</v>
      </c>
      <c r="D682" t="s">
        <v>165</v>
      </c>
      <c r="E682">
        <v>381625</v>
      </c>
      <c r="F682">
        <v>0.45300000000000001</v>
      </c>
      <c r="G682">
        <v>2.1000000000000001E-2</v>
      </c>
      <c r="H682">
        <v>2E-3</v>
      </c>
      <c r="I682" s="74">
        <v>2.4100000000000001E-19</v>
      </c>
      <c r="J682" t="s">
        <v>2629</v>
      </c>
      <c r="Y682" s="74"/>
    </row>
    <row r="683" spans="1:25" ht="15.75" customHeight="1">
      <c r="A683" t="s">
        <v>1460</v>
      </c>
      <c r="B683" t="s">
        <v>2867</v>
      </c>
      <c r="C683" t="s">
        <v>161</v>
      </c>
      <c r="D683" t="s">
        <v>166</v>
      </c>
      <c r="E683">
        <v>345647</v>
      </c>
      <c r="F683">
        <v>0.33800000000000002</v>
      </c>
      <c r="G683">
        <v>1.9E-2</v>
      </c>
      <c r="H683">
        <v>3.0000000000000001E-3</v>
      </c>
      <c r="I683" s="74">
        <v>7.4799999999999996E-12</v>
      </c>
      <c r="J683" t="s">
        <v>2629</v>
      </c>
      <c r="K683" s="10"/>
      <c r="M683" s="10"/>
      <c r="O683" s="10"/>
      <c r="Y683" s="74"/>
    </row>
    <row r="684" spans="1:25" ht="15.75" customHeight="1">
      <c r="A684" t="s">
        <v>818</v>
      </c>
      <c r="B684" t="s">
        <v>2868</v>
      </c>
      <c r="C684" t="s">
        <v>165</v>
      </c>
      <c r="D684" t="s">
        <v>166</v>
      </c>
      <c r="E684">
        <v>374251</v>
      </c>
      <c r="F684">
        <v>0.72699999999999998</v>
      </c>
      <c r="G684">
        <v>-0.02</v>
      </c>
      <c r="H684">
        <v>3.0000000000000001E-3</v>
      </c>
      <c r="I684" s="74">
        <v>8.53E-14</v>
      </c>
      <c r="J684" t="s">
        <v>2629</v>
      </c>
      <c r="K684" s="10"/>
      <c r="M684" s="10"/>
      <c r="O684" s="10"/>
      <c r="Y684" s="74"/>
    </row>
    <row r="685" spans="1:25" ht="15.75" customHeight="1">
      <c r="A685" t="s">
        <v>954</v>
      </c>
      <c r="B685" t="s">
        <v>2869</v>
      </c>
      <c r="C685" t="s">
        <v>165</v>
      </c>
      <c r="D685" t="s">
        <v>161</v>
      </c>
      <c r="E685">
        <v>377738</v>
      </c>
      <c r="F685">
        <v>4.0000000000000001E-3</v>
      </c>
      <c r="G685">
        <v>-0.12</v>
      </c>
      <c r="H685">
        <v>1.7000000000000001E-2</v>
      </c>
      <c r="I685" s="74">
        <v>5.7900000000000002E-12</v>
      </c>
      <c r="J685" t="s">
        <v>2629</v>
      </c>
      <c r="K685" s="10"/>
      <c r="M685" s="10"/>
      <c r="O685" s="10"/>
      <c r="Y685" s="74"/>
    </row>
    <row r="686" spans="1:25" ht="15.75" customHeight="1">
      <c r="A686" t="s">
        <v>1007</v>
      </c>
      <c r="B686" t="s">
        <v>2870</v>
      </c>
      <c r="C686" t="s">
        <v>162</v>
      </c>
      <c r="D686" t="s">
        <v>166</v>
      </c>
      <c r="E686">
        <v>376459</v>
      </c>
      <c r="F686">
        <v>9.1999999999999998E-2</v>
      </c>
      <c r="G686">
        <v>-3.3000000000000002E-2</v>
      </c>
      <c r="H686">
        <v>4.0000000000000001E-3</v>
      </c>
      <c r="I686" s="74">
        <v>5.9599999999999998E-15</v>
      </c>
      <c r="J686" t="s">
        <v>2629</v>
      </c>
      <c r="K686" s="10"/>
      <c r="M686" s="10"/>
      <c r="O686" s="10"/>
      <c r="Y686" s="74"/>
    </row>
    <row r="687" spans="1:25" ht="15.75" customHeight="1">
      <c r="A687" t="s">
        <v>800</v>
      </c>
      <c r="B687" t="s">
        <v>2871</v>
      </c>
      <c r="C687" t="s">
        <v>161</v>
      </c>
      <c r="D687" t="s">
        <v>165</v>
      </c>
      <c r="E687">
        <v>376105</v>
      </c>
      <c r="F687">
        <v>0.35199999999999998</v>
      </c>
      <c r="G687">
        <v>-2.5999999999999999E-2</v>
      </c>
      <c r="H687">
        <v>3.0000000000000001E-3</v>
      </c>
      <c r="I687" s="74">
        <v>8.6100000000000003E-21</v>
      </c>
      <c r="J687" t="s">
        <v>2629</v>
      </c>
      <c r="K687" s="10"/>
      <c r="M687" s="10"/>
      <c r="O687" s="10"/>
      <c r="Y687" s="74"/>
    </row>
    <row r="688" spans="1:25" ht="15.75" customHeight="1">
      <c r="A688" t="s">
        <v>723</v>
      </c>
      <c r="B688" t="s">
        <v>2872</v>
      </c>
      <c r="C688" t="s">
        <v>166</v>
      </c>
      <c r="D688" t="s">
        <v>162</v>
      </c>
      <c r="E688">
        <v>378383</v>
      </c>
      <c r="F688">
        <v>0.34799999999999998</v>
      </c>
      <c r="G688">
        <v>-1.6E-2</v>
      </c>
      <c r="H688">
        <v>3.0000000000000001E-3</v>
      </c>
      <c r="I688" s="74">
        <v>3.4699999999999998E-9</v>
      </c>
      <c r="J688" t="s">
        <v>2629</v>
      </c>
      <c r="K688" s="10"/>
      <c r="M688" s="10"/>
      <c r="O688" s="10"/>
      <c r="Y688" s="74"/>
    </row>
    <row r="689" spans="1:25" ht="15.75" customHeight="1">
      <c r="A689" t="s">
        <v>1329</v>
      </c>
      <c r="B689" t="s">
        <v>2873</v>
      </c>
      <c r="C689" t="s">
        <v>166</v>
      </c>
      <c r="D689" t="s">
        <v>161</v>
      </c>
      <c r="E689">
        <v>369389</v>
      </c>
      <c r="F689">
        <v>0.78300000000000003</v>
      </c>
      <c r="G689">
        <v>0.02</v>
      </c>
      <c r="H689">
        <v>3.0000000000000001E-3</v>
      </c>
      <c r="I689" s="74">
        <v>7.3599999999999997E-11</v>
      </c>
      <c r="J689" t="s">
        <v>2629</v>
      </c>
      <c r="K689" s="10"/>
      <c r="M689" s="10"/>
      <c r="O689" s="10"/>
      <c r="Y689" s="74"/>
    </row>
    <row r="690" spans="1:25" ht="15.75" customHeight="1">
      <c r="A690" t="s">
        <v>1426</v>
      </c>
      <c r="B690" t="s">
        <v>2874</v>
      </c>
      <c r="C690" t="s">
        <v>162</v>
      </c>
      <c r="D690" t="s">
        <v>166</v>
      </c>
      <c r="E690">
        <v>380346</v>
      </c>
      <c r="F690">
        <v>0.35</v>
      </c>
      <c r="G690">
        <v>-2.5000000000000001E-2</v>
      </c>
      <c r="H690">
        <v>3.0000000000000001E-3</v>
      </c>
      <c r="I690" s="74">
        <v>9.9199999999999997E-22</v>
      </c>
      <c r="J690" t="s">
        <v>2629</v>
      </c>
      <c r="Y690" s="74"/>
    </row>
    <row r="691" spans="1:25" ht="15.75" customHeight="1">
      <c r="A691" t="s">
        <v>1248</v>
      </c>
      <c r="B691" t="s">
        <v>2875</v>
      </c>
      <c r="C691" t="s">
        <v>165</v>
      </c>
      <c r="D691" t="s">
        <v>161</v>
      </c>
      <c r="E691">
        <v>381625</v>
      </c>
      <c r="F691">
        <v>0.39200000000000002</v>
      </c>
      <c r="G691">
        <v>-1.6E-2</v>
      </c>
      <c r="H691">
        <v>2E-3</v>
      </c>
      <c r="I691" s="74">
        <v>8.6399999999999994E-11</v>
      </c>
      <c r="J691" t="s">
        <v>2629</v>
      </c>
      <c r="K691" s="10"/>
      <c r="M691" s="10"/>
      <c r="O691" s="10"/>
      <c r="Y691" s="74"/>
    </row>
    <row r="692" spans="1:25" ht="15.75" customHeight="1">
      <c r="A692" t="s">
        <v>1151</v>
      </c>
      <c r="B692" t="s">
        <v>2876</v>
      </c>
      <c r="C692" t="s">
        <v>165</v>
      </c>
      <c r="D692" t="s">
        <v>161</v>
      </c>
      <c r="E692">
        <v>381625</v>
      </c>
      <c r="F692">
        <v>0.14399999999999999</v>
      </c>
      <c r="G692">
        <v>1.9E-2</v>
      </c>
      <c r="H692">
        <v>4.0000000000000001E-3</v>
      </c>
      <c r="I692" s="74">
        <v>9.5399999999999994E-8</v>
      </c>
      <c r="J692" t="s">
        <v>2629</v>
      </c>
      <c r="K692" s="10"/>
      <c r="M692" s="10"/>
      <c r="O692" s="10"/>
      <c r="Y692" s="74"/>
    </row>
    <row r="693" spans="1:25" ht="15.75" customHeight="1">
      <c r="A693" t="s">
        <v>1359</v>
      </c>
      <c r="B693" t="s">
        <v>2877</v>
      </c>
      <c r="C693" t="s">
        <v>165</v>
      </c>
      <c r="D693" t="s">
        <v>161</v>
      </c>
      <c r="E693">
        <v>381625</v>
      </c>
      <c r="F693">
        <v>0.64190000000000003</v>
      </c>
      <c r="G693">
        <v>1.2500000000000001E-2</v>
      </c>
      <c r="H693">
        <v>2.5999999999999999E-3</v>
      </c>
      <c r="I693" s="74">
        <v>1.2300000000000001E-6</v>
      </c>
      <c r="J693" t="s">
        <v>2629</v>
      </c>
      <c r="K693" s="10"/>
      <c r="M693" s="10"/>
      <c r="O693" s="10"/>
      <c r="Y693" s="74"/>
    </row>
    <row r="694" spans="1:25" ht="15.75" customHeight="1">
      <c r="A694" t="s">
        <v>953</v>
      </c>
      <c r="B694" t="s">
        <v>2878</v>
      </c>
      <c r="C694" t="s">
        <v>165</v>
      </c>
      <c r="D694" t="s">
        <v>161</v>
      </c>
      <c r="E694">
        <v>373551</v>
      </c>
      <c r="F694">
        <v>8.9999999999999993E-3</v>
      </c>
      <c r="G694">
        <v>-9.6000000000000002E-2</v>
      </c>
      <c r="H694">
        <v>1.2E-2</v>
      </c>
      <c r="I694" s="74">
        <v>9.0100000000000005E-16</v>
      </c>
      <c r="J694" t="s">
        <v>2629</v>
      </c>
      <c r="K694" s="10"/>
      <c r="M694" s="10"/>
      <c r="O694" s="10"/>
      <c r="Y694" s="74"/>
    </row>
    <row r="695" spans="1:25" ht="15.75" customHeight="1">
      <c r="A695" t="s">
        <v>900</v>
      </c>
      <c r="B695" t="s">
        <v>2879</v>
      </c>
      <c r="C695" t="s">
        <v>166</v>
      </c>
      <c r="D695" t="s">
        <v>161</v>
      </c>
      <c r="E695">
        <v>374724</v>
      </c>
      <c r="F695">
        <v>0.29899999999999999</v>
      </c>
      <c r="G695">
        <v>-1.4999999999999999E-2</v>
      </c>
      <c r="H695">
        <v>3.0000000000000001E-3</v>
      </c>
      <c r="I695" s="74">
        <v>2.9300000000000001E-8</v>
      </c>
      <c r="J695" t="s">
        <v>2629</v>
      </c>
      <c r="K695" s="10"/>
      <c r="M695" s="10"/>
      <c r="O695" s="10"/>
      <c r="Y695" s="74"/>
    </row>
    <row r="696" spans="1:25" ht="15.75" customHeight="1">
      <c r="A696" t="s">
        <v>1375</v>
      </c>
      <c r="B696" t="s">
        <v>2880</v>
      </c>
      <c r="C696" t="s">
        <v>165</v>
      </c>
      <c r="D696" t="s">
        <v>166</v>
      </c>
      <c r="E696">
        <v>328329</v>
      </c>
      <c r="F696">
        <v>0.624</v>
      </c>
      <c r="G696">
        <v>1.7000000000000001E-2</v>
      </c>
      <c r="H696">
        <v>3.0000000000000001E-3</v>
      </c>
      <c r="I696" s="74">
        <v>1.7600000000000001E-10</v>
      </c>
      <c r="J696" t="s">
        <v>2629</v>
      </c>
      <c r="K696" s="10"/>
      <c r="M696" s="10"/>
      <c r="O696" s="10"/>
      <c r="Y696" s="74"/>
    </row>
    <row r="697" spans="1:25" ht="15.75" customHeight="1">
      <c r="A697" t="s">
        <v>822</v>
      </c>
      <c r="B697" t="s">
        <v>2881</v>
      </c>
      <c r="C697" t="s">
        <v>161</v>
      </c>
      <c r="D697" t="s">
        <v>165</v>
      </c>
      <c r="E697">
        <v>377876</v>
      </c>
      <c r="F697">
        <v>0.214</v>
      </c>
      <c r="G697">
        <v>-1.4999999999999999E-2</v>
      </c>
      <c r="H697">
        <v>3.0000000000000001E-3</v>
      </c>
      <c r="I697" s="74">
        <v>1.8799999999999999E-7</v>
      </c>
      <c r="J697" t="s">
        <v>2629</v>
      </c>
      <c r="K697" s="10"/>
      <c r="M697" s="10"/>
      <c r="O697" s="10"/>
      <c r="Y697" s="74"/>
    </row>
    <row r="698" spans="1:25" ht="15.75" customHeight="1">
      <c r="A698" t="s">
        <v>1260</v>
      </c>
      <c r="B698" t="s">
        <v>2882</v>
      </c>
      <c r="C698" t="s">
        <v>161</v>
      </c>
      <c r="D698" t="s">
        <v>166</v>
      </c>
      <c r="E698">
        <v>375498</v>
      </c>
      <c r="F698">
        <v>3.5000000000000003E-2</v>
      </c>
      <c r="G698">
        <v>3.4000000000000002E-2</v>
      </c>
      <c r="H698">
        <v>6.0000000000000001E-3</v>
      </c>
      <c r="I698" s="74">
        <v>4.1099999999999997E-8</v>
      </c>
      <c r="J698" t="s">
        <v>2629</v>
      </c>
      <c r="K698" s="10"/>
      <c r="M698" s="10"/>
      <c r="O698" s="10"/>
      <c r="Y698" s="74"/>
    </row>
    <row r="699" spans="1:25" ht="15.75" customHeight="1">
      <c r="A699" t="s">
        <v>1180</v>
      </c>
      <c r="B699" t="s">
        <v>2883</v>
      </c>
      <c r="C699" t="s">
        <v>165</v>
      </c>
      <c r="D699" t="s">
        <v>161</v>
      </c>
      <c r="E699">
        <v>375774</v>
      </c>
      <c r="F699">
        <v>0.64700000000000002</v>
      </c>
      <c r="G699">
        <v>-2.5999999999999999E-2</v>
      </c>
      <c r="H699">
        <v>3.0000000000000001E-3</v>
      </c>
      <c r="I699" s="74">
        <v>6.7500000000000002E-25</v>
      </c>
      <c r="J699" t="s">
        <v>2629</v>
      </c>
      <c r="K699" s="10"/>
      <c r="M699" s="10"/>
      <c r="O699" s="10"/>
      <c r="Y699" s="74"/>
    </row>
    <row r="700" spans="1:25" ht="15.75" customHeight="1">
      <c r="A700" t="s">
        <v>791</v>
      </c>
      <c r="B700" t="s">
        <v>2884</v>
      </c>
      <c r="C700" t="s">
        <v>166</v>
      </c>
      <c r="D700" t="s">
        <v>165</v>
      </c>
      <c r="E700">
        <v>359199</v>
      </c>
      <c r="F700">
        <v>0.67800000000000005</v>
      </c>
      <c r="G700">
        <v>-2.5000000000000001E-2</v>
      </c>
      <c r="H700">
        <v>3.0000000000000001E-3</v>
      </c>
      <c r="I700" s="74">
        <v>1.6999999999999999E-22</v>
      </c>
      <c r="J700" t="s">
        <v>2629</v>
      </c>
      <c r="K700" s="10"/>
      <c r="M700" s="10"/>
      <c r="O700" s="10"/>
      <c r="Y700" s="74"/>
    </row>
    <row r="701" spans="1:25" ht="15.75" customHeight="1">
      <c r="A701" t="s">
        <v>821</v>
      </c>
      <c r="B701" t="s">
        <v>2885</v>
      </c>
      <c r="C701" t="s">
        <v>165</v>
      </c>
      <c r="D701" t="s">
        <v>161</v>
      </c>
      <c r="E701">
        <v>372028</v>
      </c>
      <c r="F701">
        <v>0.29799999999999999</v>
      </c>
      <c r="G701">
        <v>-3.3000000000000002E-2</v>
      </c>
      <c r="H701">
        <v>3.0000000000000001E-3</v>
      </c>
      <c r="I701" s="74">
        <v>1.3400000000000001E-33</v>
      </c>
      <c r="J701" t="s">
        <v>2629</v>
      </c>
      <c r="K701" s="10"/>
      <c r="M701" s="10"/>
      <c r="O701" s="10"/>
      <c r="Y701" s="74"/>
    </row>
    <row r="702" spans="1:25" ht="15.75" customHeight="1">
      <c r="A702" t="s">
        <v>806</v>
      </c>
      <c r="B702" t="s">
        <v>2886</v>
      </c>
      <c r="C702" t="s">
        <v>166</v>
      </c>
      <c r="D702" t="s">
        <v>162</v>
      </c>
      <c r="E702">
        <v>369899</v>
      </c>
      <c r="F702">
        <v>0.627</v>
      </c>
      <c r="G702">
        <v>-1.4999999999999999E-2</v>
      </c>
      <c r="H702">
        <v>3.0000000000000001E-3</v>
      </c>
      <c r="I702" s="74">
        <v>4.2800000000000001E-9</v>
      </c>
      <c r="J702" t="s">
        <v>2629</v>
      </c>
      <c r="K702" s="10"/>
      <c r="M702" s="10"/>
      <c r="O702" s="10"/>
      <c r="Y702" s="74"/>
    </row>
    <row r="703" spans="1:25" ht="15.75" customHeight="1">
      <c r="A703" t="s">
        <v>1343</v>
      </c>
      <c r="B703" t="s">
        <v>2887</v>
      </c>
      <c r="C703" t="s">
        <v>161</v>
      </c>
      <c r="D703" t="s">
        <v>166</v>
      </c>
      <c r="E703">
        <v>269461</v>
      </c>
      <c r="F703">
        <v>6.7000000000000004E-2</v>
      </c>
      <c r="G703">
        <v>3.5999999999999997E-2</v>
      </c>
      <c r="H703">
        <v>6.0000000000000001E-3</v>
      </c>
      <c r="I703" s="74">
        <v>3.6300000000000001E-9</v>
      </c>
      <c r="J703" t="s">
        <v>2629</v>
      </c>
      <c r="Y703" s="74"/>
    </row>
    <row r="704" spans="1:25" ht="15.75" customHeight="1">
      <c r="A704" t="s">
        <v>1120</v>
      </c>
      <c r="B704" t="s">
        <v>2888</v>
      </c>
      <c r="C704" t="s">
        <v>161</v>
      </c>
      <c r="D704" t="s">
        <v>162</v>
      </c>
      <c r="E704">
        <v>381625</v>
      </c>
      <c r="F704">
        <v>0.105</v>
      </c>
      <c r="G704">
        <v>-3.1E-2</v>
      </c>
      <c r="H704">
        <v>4.0000000000000001E-3</v>
      </c>
      <c r="I704" s="74">
        <v>4.22E-16</v>
      </c>
      <c r="J704" t="s">
        <v>2629</v>
      </c>
      <c r="K704" s="10"/>
      <c r="M704" s="10"/>
      <c r="O704" s="10"/>
      <c r="Y704" s="74"/>
    </row>
    <row r="705" spans="1:25" ht="15.75" customHeight="1">
      <c r="A705" t="s">
        <v>977</v>
      </c>
      <c r="B705" t="s">
        <v>2889</v>
      </c>
      <c r="C705" t="s">
        <v>165</v>
      </c>
      <c r="D705" t="s">
        <v>161</v>
      </c>
      <c r="E705">
        <v>368141</v>
      </c>
      <c r="F705">
        <v>3.0000000000000001E-3</v>
      </c>
      <c r="G705">
        <v>-0.11600000000000001</v>
      </c>
      <c r="H705">
        <v>2.1999999999999999E-2</v>
      </c>
      <c r="I705" s="74">
        <v>8.2599999999999998E-8</v>
      </c>
      <c r="J705" t="s">
        <v>2629</v>
      </c>
      <c r="K705" s="10"/>
      <c r="M705" s="10"/>
      <c r="O705" s="10"/>
      <c r="Y705" s="74"/>
    </row>
    <row r="706" spans="1:25" ht="15.75" customHeight="1">
      <c r="A706" t="s">
        <v>1310</v>
      </c>
      <c r="B706" t="s">
        <v>2890</v>
      </c>
      <c r="C706" t="s">
        <v>165</v>
      </c>
      <c r="D706" t="s">
        <v>166</v>
      </c>
      <c r="E706">
        <v>376214</v>
      </c>
      <c r="F706">
        <v>0.32200000000000001</v>
      </c>
      <c r="G706">
        <v>-1.9E-2</v>
      </c>
      <c r="H706">
        <v>3.0000000000000001E-3</v>
      </c>
      <c r="I706" s="74">
        <v>6.5500000000000004E-13</v>
      </c>
      <c r="J706" t="s">
        <v>2629</v>
      </c>
      <c r="K706" s="10"/>
      <c r="M706" s="10"/>
      <c r="O706" s="10"/>
      <c r="Y706" s="74"/>
    </row>
    <row r="707" spans="1:25" ht="15.75" customHeight="1">
      <c r="A707" t="s">
        <v>1528</v>
      </c>
      <c r="B707" t="s">
        <v>2891</v>
      </c>
      <c r="C707" t="s">
        <v>165</v>
      </c>
      <c r="D707" t="s">
        <v>166</v>
      </c>
      <c r="E707">
        <v>381625</v>
      </c>
      <c r="F707">
        <v>0.51</v>
      </c>
      <c r="G707">
        <v>-5.1999999999999998E-2</v>
      </c>
      <c r="H707">
        <v>2E-3</v>
      </c>
      <c r="I707" s="74">
        <v>2.5000000000000001E-98</v>
      </c>
      <c r="J707" t="s">
        <v>2629</v>
      </c>
      <c r="K707" s="10"/>
      <c r="M707" s="10"/>
      <c r="O707" s="10"/>
      <c r="Y707" s="74"/>
    </row>
    <row r="708" spans="1:25" ht="15.75" customHeight="1">
      <c r="A708" t="s">
        <v>1259</v>
      </c>
      <c r="B708" t="s">
        <v>2892</v>
      </c>
      <c r="C708" t="s">
        <v>162</v>
      </c>
      <c r="D708" t="s">
        <v>166</v>
      </c>
      <c r="E708">
        <v>381625</v>
      </c>
      <c r="F708">
        <v>0.627</v>
      </c>
      <c r="G708">
        <v>2.5000000000000001E-2</v>
      </c>
      <c r="H708">
        <v>2E-3</v>
      </c>
      <c r="I708" s="74">
        <v>2.73E-24</v>
      </c>
      <c r="J708" t="s">
        <v>2629</v>
      </c>
      <c r="K708" s="10"/>
      <c r="M708" s="10"/>
      <c r="O708" s="10"/>
      <c r="Y708" s="74"/>
    </row>
    <row r="709" spans="1:25" ht="15.75" customHeight="1">
      <c r="A709" t="s">
        <v>1529</v>
      </c>
      <c r="B709" t="s">
        <v>2893</v>
      </c>
      <c r="C709" t="s">
        <v>161</v>
      </c>
      <c r="D709" t="s">
        <v>165</v>
      </c>
      <c r="E709">
        <v>381625</v>
      </c>
      <c r="F709">
        <v>0.42899999999999999</v>
      </c>
      <c r="G709">
        <v>1.4999999999999999E-2</v>
      </c>
      <c r="H709">
        <v>2E-3</v>
      </c>
      <c r="I709" s="74">
        <v>6.3399999999999996E-11</v>
      </c>
      <c r="J709" t="s">
        <v>2629</v>
      </c>
      <c r="K709" s="10"/>
      <c r="M709" s="10"/>
      <c r="O709" s="10"/>
      <c r="Y709" s="74"/>
    </row>
    <row r="710" spans="1:25" ht="15.75" customHeight="1">
      <c r="A710" t="s">
        <v>1355</v>
      </c>
      <c r="B710" t="s">
        <v>2894</v>
      </c>
      <c r="C710" t="s">
        <v>166</v>
      </c>
      <c r="D710" t="s">
        <v>161</v>
      </c>
      <c r="E710">
        <v>375498</v>
      </c>
      <c r="F710">
        <v>2.1999999999999999E-2</v>
      </c>
      <c r="G710">
        <v>-4.7E-2</v>
      </c>
      <c r="H710">
        <v>8.0000000000000002E-3</v>
      </c>
      <c r="I710" s="74">
        <v>1.13E-9</v>
      </c>
      <c r="J710" t="s">
        <v>2629</v>
      </c>
      <c r="K710" s="10"/>
      <c r="M710" s="10"/>
      <c r="O710" s="10"/>
      <c r="Y710" s="74"/>
    </row>
    <row r="711" spans="1:25" ht="15.75" customHeight="1">
      <c r="A711" t="s">
        <v>787</v>
      </c>
      <c r="B711" t="s">
        <v>2895</v>
      </c>
      <c r="C711" t="s">
        <v>162</v>
      </c>
      <c r="D711" t="s">
        <v>161</v>
      </c>
      <c r="E711">
        <v>381625</v>
      </c>
      <c r="F711">
        <v>0.34899999999999998</v>
      </c>
      <c r="G711">
        <v>3.5999999999999997E-2</v>
      </c>
      <c r="H711">
        <v>3.0000000000000001E-3</v>
      </c>
      <c r="I711" s="74">
        <v>2.4600000000000001E-46</v>
      </c>
      <c r="J711" t="s">
        <v>2629</v>
      </c>
      <c r="K711" s="10"/>
      <c r="M711" s="10"/>
      <c r="O711" s="10"/>
      <c r="Y711" s="74"/>
    </row>
    <row r="712" spans="1:25" ht="15.75" customHeight="1">
      <c r="A712" t="s">
        <v>1041</v>
      </c>
      <c r="B712" t="s">
        <v>2896</v>
      </c>
      <c r="C712" t="s">
        <v>162</v>
      </c>
      <c r="D712" t="s">
        <v>166</v>
      </c>
      <c r="E712">
        <v>377973</v>
      </c>
      <c r="F712">
        <v>0.158</v>
      </c>
      <c r="G712">
        <v>-1.9E-2</v>
      </c>
      <c r="H712">
        <v>3.0000000000000001E-3</v>
      </c>
      <c r="I712" s="74">
        <v>5.1799999999999999E-9</v>
      </c>
      <c r="J712" t="s">
        <v>2629</v>
      </c>
      <c r="K712" s="10"/>
      <c r="M712" s="10"/>
      <c r="O712" s="10"/>
      <c r="Y712" s="74"/>
    </row>
    <row r="713" spans="1:25" ht="15.75" customHeight="1">
      <c r="A713" t="s">
        <v>1246</v>
      </c>
      <c r="B713" t="s">
        <v>2897</v>
      </c>
      <c r="C713" t="s">
        <v>161</v>
      </c>
      <c r="D713" t="s">
        <v>165</v>
      </c>
      <c r="E713">
        <v>370309</v>
      </c>
      <c r="F713">
        <v>0.221</v>
      </c>
      <c r="G713">
        <v>4.7E-2</v>
      </c>
      <c r="H713">
        <v>3.0000000000000001E-3</v>
      </c>
      <c r="I713" s="74">
        <v>1.75E-58</v>
      </c>
      <c r="J713" t="s">
        <v>2629</v>
      </c>
      <c r="K713" s="10"/>
      <c r="M713" s="10"/>
      <c r="O713" s="10"/>
      <c r="Y713" s="74"/>
    </row>
    <row r="714" spans="1:25" ht="15.75" customHeight="1">
      <c r="A714" t="s">
        <v>1243</v>
      </c>
      <c r="B714" t="s">
        <v>2898</v>
      </c>
      <c r="C714" t="s">
        <v>166</v>
      </c>
      <c r="D714" t="s">
        <v>162</v>
      </c>
      <c r="E714">
        <v>381625</v>
      </c>
      <c r="F714">
        <v>0.53400000000000003</v>
      </c>
      <c r="G714">
        <v>-1.4E-2</v>
      </c>
      <c r="H714">
        <v>2E-3</v>
      </c>
      <c r="I714" s="74">
        <v>6.7800000000000002E-9</v>
      </c>
      <c r="J714" t="s">
        <v>2629</v>
      </c>
      <c r="K714" s="10"/>
      <c r="M714" s="10"/>
      <c r="O714" s="10"/>
      <c r="Y714" s="74"/>
    </row>
    <row r="715" spans="1:25" ht="15.75" customHeight="1">
      <c r="A715" t="s">
        <v>1446</v>
      </c>
      <c r="B715" t="s">
        <v>2899</v>
      </c>
      <c r="C715" t="s">
        <v>162</v>
      </c>
      <c r="D715" t="s">
        <v>166</v>
      </c>
      <c r="E715">
        <v>350251</v>
      </c>
      <c r="F715">
        <v>0.50700000000000001</v>
      </c>
      <c r="G715">
        <v>1.6E-2</v>
      </c>
      <c r="H715">
        <v>2E-3</v>
      </c>
      <c r="I715" s="74">
        <v>1.36E-10</v>
      </c>
      <c r="J715" t="s">
        <v>2629</v>
      </c>
      <c r="K715" s="10"/>
      <c r="M715" s="10"/>
      <c r="O715" s="10"/>
      <c r="Y715" s="74"/>
    </row>
    <row r="716" spans="1:25" ht="15.75" customHeight="1">
      <c r="A716" t="s">
        <v>876</v>
      </c>
      <c r="B716" t="s">
        <v>2900</v>
      </c>
      <c r="C716" t="s">
        <v>166</v>
      </c>
      <c r="D716" t="s">
        <v>162</v>
      </c>
      <c r="E716">
        <v>381625</v>
      </c>
      <c r="F716">
        <v>1.7000000000000001E-2</v>
      </c>
      <c r="G716">
        <v>5.2999999999999999E-2</v>
      </c>
      <c r="H716">
        <v>8.9999999999999993E-3</v>
      </c>
      <c r="I716" s="74">
        <v>8.7199999999999999E-10</v>
      </c>
      <c r="J716" t="s">
        <v>2629</v>
      </c>
      <c r="K716" s="10"/>
      <c r="M716" s="10"/>
      <c r="O716" s="10"/>
      <c r="Y716" s="74"/>
    </row>
    <row r="717" spans="1:25" ht="15.75" customHeight="1">
      <c r="A717" t="s">
        <v>885</v>
      </c>
      <c r="B717" t="s">
        <v>2901</v>
      </c>
      <c r="C717" t="s">
        <v>165</v>
      </c>
      <c r="D717" t="s">
        <v>161</v>
      </c>
      <c r="E717">
        <v>369655</v>
      </c>
      <c r="F717">
        <v>0.52200000000000002</v>
      </c>
      <c r="G717">
        <v>1.2999999999999999E-2</v>
      </c>
      <c r="H717">
        <v>2E-3</v>
      </c>
      <c r="I717" s="74">
        <v>4.3200000000000003E-8</v>
      </c>
      <c r="J717" t="s">
        <v>2629</v>
      </c>
      <c r="K717" s="10"/>
      <c r="M717" s="10"/>
      <c r="O717" s="10"/>
      <c r="Y717" s="74"/>
    </row>
    <row r="718" spans="1:25" ht="15.75" customHeight="1">
      <c r="A718" t="s">
        <v>803</v>
      </c>
      <c r="B718" t="s">
        <v>2902</v>
      </c>
      <c r="C718" t="s">
        <v>166</v>
      </c>
      <c r="D718" t="s">
        <v>165</v>
      </c>
      <c r="E718">
        <v>346158</v>
      </c>
      <c r="F718">
        <v>0.23</v>
      </c>
      <c r="G718">
        <v>-0.02</v>
      </c>
      <c r="H718">
        <v>3.0000000000000001E-3</v>
      </c>
      <c r="I718" s="74">
        <v>2.5800000000000001E-11</v>
      </c>
      <c r="J718" t="s">
        <v>2629</v>
      </c>
      <c r="K718" s="10"/>
      <c r="M718" s="10"/>
      <c r="O718" s="10"/>
      <c r="Y718" s="74"/>
    </row>
    <row r="719" spans="1:25" ht="15.75" customHeight="1">
      <c r="A719" t="s">
        <v>1262</v>
      </c>
      <c r="B719" t="s">
        <v>2903</v>
      </c>
      <c r="C719" t="s">
        <v>165</v>
      </c>
      <c r="D719" t="s">
        <v>161</v>
      </c>
      <c r="E719">
        <v>375774</v>
      </c>
      <c r="F719">
        <v>0.84599999999999997</v>
      </c>
      <c r="G719">
        <v>1.7999999999999999E-2</v>
      </c>
      <c r="H719">
        <v>3.0000000000000001E-3</v>
      </c>
      <c r="I719" s="74">
        <v>6.4099999999999998E-8</v>
      </c>
      <c r="J719" t="s">
        <v>2629</v>
      </c>
      <c r="K719" s="10"/>
      <c r="M719" s="10"/>
      <c r="O719" s="10"/>
      <c r="Y719" s="74"/>
    </row>
    <row r="720" spans="1:25" ht="15.75" customHeight="1">
      <c r="A720" t="s">
        <v>939</v>
      </c>
      <c r="B720" t="s">
        <v>2904</v>
      </c>
      <c r="C720" t="s">
        <v>165</v>
      </c>
      <c r="D720" t="s">
        <v>161</v>
      </c>
      <c r="E720">
        <v>381625</v>
      </c>
      <c r="F720">
        <v>8.9999999999999993E-3</v>
      </c>
      <c r="G720">
        <v>-8.2000000000000003E-2</v>
      </c>
      <c r="H720">
        <v>1.2E-2</v>
      </c>
      <c r="I720" s="74">
        <v>1.0899999999999999E-11</v>
      </c>
      <c r="J720" t="s">
        <v>2629</v>
      </c>
      <c r="K720" s="10"/>
      <c r="M720" s="10"/>
      <c r="O720" s="10"/>
      <c r="Y720" s="74"/>
    </row>
    <row r="721" spans="1:25" ht="15.75" customHeight="1">
      <c r="A721" t="s">
        <v>878</v>
      </c>
      <c r="B721" t="s">
        <v>2905</v>
      </c>
      <c r="C721" t="s">
        <v>166</v>
      </c>
      <c r="D721" t="s">
        <v>162</v>
      </c>
      <c r="E721">
        <v>370749</v>
      </c>
      <c r="F721">
        <v>0.47399999999999998</v>
      </c>
      <c r="G721">
        <v>1.7999999999999999E-2</v>
      </c>
      <c r="H721">
        <v>2E-3</v>
      </c>
      <c r="I721" s="74">
        <v>6.7099999999999997E-13</v>
      </c>
      <c r="J721" t="s">
        <v>2629</v>
      </c>
      <c r="K721" s="10"/>
      <c r="M721" s="10"/>
      <c r="O721" s="10"/>
      <c r="Y721" s="74"/>
    </row>
    <row r="722" spans="1:25" ht="15.75" customHeight="1">
      <c r="A722" t="s">
        <v>1049</v>
      </c>
      <c r="B722" t="s">
        <v>2906</v>
      </c>
      <c r="C722" t="s">
        <v>166</v>
      </c>
      <c r="D722" t="s">
        <v>162</v>
      </c>
      <c r="E722">
        <v>353804</v>
      </c>
      <c r="F722">
        <v>0.72099999999999997</v>
      </c>
      <c r="G722">
        <v>-2.7E-2</v>
      </c>
      <c r="H722">
        <v>3.0000000000000001E-3</v>
      </c>
      <c r="I722" s="74">
        <v>4.8999999999999998E-22</v>
      </c>
      <c r="J722" t="s">
        <v>2629</v>
      </c>
      <c r="K722" s="10"/>
      <c r="M722" s="10"/>
      <c r="O722" s="10"/>
      <c r="Y722" s="74"/>
    </row>
    <row r="723" spans="1:25" ht="15.75" customHeight="1">
      <c r="A723" t="s">
        <v>1147</v>
      </c>
      <c r="B723" t="s">
        <v>2907</v>
      </c>
      <c r="C723" t="s">
        <v>165</v>
      </c>
      <c r="D723" t="s">
        <v>161</v>
      </c>
      <c r="E723">
        <v>381625</v>
      </c>
      <c r="F723">
        <v>0.14799999999999999</v>
      </c>
      <c r="G723">
        <v>0.02</v>
      </c>
      <c r="H723">
        <v>3.0000000000000001E-3</v>
      </c>
      <c r="I723" s="74">
        <v>2.88E-9</v>
      </c>
      <c r="J723" t="s">
        <v>2629</v>
      </c>
      <c r="K723" s="10"/>
      <c r="M723" s="10"/>
      <c r="O723" s="10"/>
      <c r="Y723" s="74"/>
    </row>
    <row r="724" spans="1:25" ht="15.75" customHeight="1">
      <c r="A724" t="s">
        <v>1170</v>
      </c>
      <c r="B724" t="s">
        <v>2908</v>
      </c>
      <c r="C724" t="s">
        <v>162</v>
      </c>
      <c r="D724" t="s">
        <v>166</v>
      </c>
      <c r="E724">
        <v>381625</v>
      </c>
      <c r="F724">
        <v>0.875</v>
      </c>
      <c r="G724">
        <v>2.5000000000000001E-2</v>
      </c>
      <c r="H724">
        <v>4.0000000000000001E-3</v>
      </c>
      <c r="I724" s="74">
        <v>3.42E-12</v>
      </c>
      <c r="J724" t="s">
        <v>2629</v>
      </c>
      <c r="K724" s="10"/>
      <c r="M724" s="10"/>
      <c r="O724" s="10"/>
      <c r="Y724" s="74"/>
    </row>
    <row r="725" spans="1:25" ht="15.75" customHeight="1">
      <c r="A725" t="s">
        <v>1542</v>
      </c>
      <c r="B725" t="s">
        <v>2909</v>
      </c>
      <c r="C725" t="s">
        <v>162</v>
      </c>
      <c r="D725" t="s">
        <v>166</v>
      </c>
      <c r="E725">
        <v>368469</v>
      </c>
      <c r="F725">
        <v>0.22700000000000001</v>
      </c>
      <c r="G725">
        <v>-1.7999999999999999E-2</v>
      </c>
      <c r="H725">
        <v>3.0000000000000001E-3</v>
      </c>
      <c r="I725" s="74">
        <v>2.1900000000000001E-9</v>
      </c>
      <c r="J725" t="s">
        <v>2629</v>
      </c>
      <c r="K725" s="10"/>
      <c r="M725" s="10"/>
      <c r="O725" s="10"/>
      <c r="Y725" s="74"/>
    </row>
    <row r="726" spans="1:25" ht="15.75" customHeight="1">
      <c r="A726" t="s">
        <v>1168</v>
      </c>
      <c r="B726" t="s">
        <v>2910</v>
      </c>
      <c r="C726" t="s">
        <v>166</v>
      </c>
      <c r="D726" t="s">
        <v>165</v>
      </c>
      <c r="E726">
        <v>369748</v>
      </c>
      <c r="F726">
        <v>0.1497</v>
      </c>
      <c r="G726">
        <v>-1.61E-2</v>
      </c>
      <c r="H726">
        <v>3.3999999999999998E-3</v>
      </c>
      <c r="I726" s="74">
        <v>2.7599999999999998E-6</v>
      </c>
      <c r="J726" t="s">
        <v>2629</v>
      </c>
      <c r="K726" s="10"/>
      <c r="M726" s="10"/>
      <c r="O726" s="10"/>
      <c r="Y726" s="74"/>
    </row>
    <row r="727" spans="1:25" ht="15.75" customHeight="1">
      <c r="A727" t="s">
        <v>1081</v>
      </c>
      <c r="B727" t="s">
        <v>2911</v>
      </c>
      <c r="C727" t="s">
        <v>165</v>
      </c>
      <c r="D727" t="s">
        <v>161</v>
      </c>
      <c r="E727">
        <v>380102</v>
      </c>
      <c r="F727">
        <v>4.3999999999999997E-2</v>
      </c>
      <c r="G727">
        <v>7.2999999999999995E-2</v>
      </c>
      <c r="H727">
        <v>6.0000000000000001E-3</v>
      </c>
      <c r="I727" s="74">
        <v>2.3300000000000002E-37</v>
      </c>
      <c r="J727" t="s">
        <v>2629</v>
      </c>
      <c r="K727" s="10"/>
      <c r="M727" s="10"/>
      <c r="O727" s="10"/>
      <c r="Y727" s="74"/>
    </row>
    <row r="728" spans="1:25" ht="15.75" customHeight="1">
      <c r="A728" t="s">
        <v>1449</v>
      </c>
      <c r="B728" t="s">
        <v>2912</v>
      </c>
      <c r="C728" t="s">
        <v>161</v>
      </c>
      <c r="D728" t="s">
        <v>165</v>
      </c>
      <c r="E728">
        <v>380346</v>
      </c>
      <c r="F728">
        <v>0.60899999999999999</v>
      </c>
      <c r="G728">
        <v>-2.4E-2</v>
      </c>
      <c r="H728">
        <v>2E-3</v>
      </c>
      <c r="I728" s="74">
        <v>2.3899999999999999E-22</v>
      </c>
      <c r="J728" t="s">
        <v>2629</v>
      </c>
      <c r="K728" s="10"/>
      <c r="M728" s="10"/>
      <c r="O728" s="10"/>
      <c r="Y728" s="74"/>
    </row>
    <row r="729" spans="1:25" ht="15.75" customHeight="1">
      <c r="A729" t="s">
        <v>1075</v>
      </c>
      <c r="B729" t="s">
        <v>2913</v>
      </c>
      <c r="C729" t="s">
        <v>165</v>
      </c>
      <c r="D729" t="s">
        <v>161</v>
      </c>
      <c r="E729">
        <v>377104</v>
      </c>
      <c r="F729">
        <v>0.2306</v>
      </c>
      <c r="G729">
        <v>-1.4200000000000001E-2</v>
      </c>
      <c r="H729">
        <v>2.8E-3</v>
      </c>
      <c r="I729" s="74">
        <v>5.06E-7</v>
      </c>
      <c r="J729" t="s">
        <v>2629</v>
      </c>
      <c r="K729" s="10"/>
      <c r="M729" s="10"/>
      <c r="O729" s="10"/>
      <c r="Y729" s="74"/>
    </row>
    <row r="730" spans="1:25" ht="15.75" customHeight="1">
      <c r="A730" t="s">
        <v>1045</v>
      </c>
      <c r="B730" t="s">
        <v>2914</v>
      </c>
      <c r="C730" t="s">
        <v>165</v>
      </c>
      <c r="D730" t="s">
        <v>161</v>
      </c>
      <c r="E730">
        <v>373551</v>
      </c>
      <c r="F730">
        <v>2.7E-2</v>
      </c>
      <c r="G730">
        <v>4.1000000000000002E-2</v>
      </c>
      <c r="H730">
        <v>7.0000000000000001E-3</v>
      </c>
      <c r="I730" s="74">
        <v>1.7199999999999999E-8</v>
      </c>
      <c r="J730" t="s">
        <v>2629</v>
      </c>
      <c r="K730" s="10"/>
      <c r="M730" s="10"/>
      <c r="O730" s="10"/>
      <c r="Y730" s="74"/>
    </row>
    <row r="731" spans="1:25" ht="15.75" customHeight="1">
      <c r="A731" t="s">
        <v>887</v>
      </c>
      <c r="B731" t="s">
        <v>2915</v>
      </c>
      <c r="C731" t="s">
        <v>166</v>
      </c>
      <c r="D731" t="s">
        <v>162</v>
      </c>
      <c r="E731">
        <v>360151</v>
      </c>
      <c r="F731">
        <v>0.64900000000000002</v>
      </c>
      <c r="G731">
        <v>1.6E-2</v>
      </c>
      <c r="H731">
        <v>3.0000000000000001E-3</v>
      </c>
      <c r="I731" s="74">
        <v>1.7800000000000001E-10</v>
      </c>
      <c r="J731" t="s">
        <v>2629</v>
      </c>
      <c r="K731" s="10"/>
      <c r="M731" s="10"/>
      <c r="O731" s="10"/>
      <c r="Y731" s="74"/>
    </row>
    <row r="732" spans="1:25" ht="15.75" customHeight="1">
      <c r="A732" t="s">
        <v>1063</v>
      </c>
      <c r="B732" t="s">
        <v>2916</v>
      </c>
      <c r="C732" t="s">
        <v>166</v>
      </c>
      <c r="D732" t="s">
        <v>162</v>
      </c>
      <c r="E732">
        <v>378383</v>
      </c>
      <c r="F732">
        <v>0.71199999999999997</v>
      </c>
      <c r="G732">
        <v>-0.03</v>
      </c>
      <c r="H732">
        <v>3.0000000000000001E-3</v>
      </c>
      <c r="I732" s="74">
        <v>6.2499999999999998E-30</v>
      </c>
      <c r="J732" t="s">
        <v>2629</v>
      </c>
      <c r="K732" s="10"/>
      <c r="M732" s="10"/>
      <c r="O732" s="10"/>
      <c r="Y732" s="74"/>
    </row>
    <row r="733" spans="1:25" ht="15.75" customHeight="1">
      <c r="A733" t="s">
        <v>871</v>
      </c>
      <c r="B733" t="s">
        <v>2917</v>
      </c>
      <c r="C733" t="s">
        <v>165</v>
      </c>
      <c r="D733" t="s">
        <v>166</v>
      </c>
      <c r="E733">
        <v>348676</v>
      </c>
      <c r="F733">
        <v>1.61E-2</v>
      </c>
      <c r="G733">
        <v>-4.5100000000000001E-2</v>
      </c>
      <c r="H733">
        <v>9.4000000000000004E-3</v>
      </c>
      <c r="I733" s="74">
        <v>1.55E-6</v>
      </c>
      <c r="J733" t="s">
        <v>2629</v>
      </c>
      <c r="K733" s="10"/>
      <c r="M733" s="10"/>
      <c r="O733" s="10"/>
      <c r="Y733" s="74"/>
    </row>
    <row r="734" spans="1:25" ht="15.75" customHeight="1">
      <c r="A734" t="s">
        <v>1503</v>
      </c>
      <c r="B734" t="s">
        <v>2918</v>
      </c>
      <c r="C734" t="s">
        <v>166</v>
      </c>
      <c r="D734" t="s">
        <v>162</v>
      </c>
      <c r="E734">
        <v>380102</v>
      </c>
      <c r="F734">
        <v>0.55000000000000004</v>
      </c>
      <c r="G734">
        <v>1.7999999999999999E-2</v>
      </c>
      <c r="H734">
        <v>2E-3</v>
      </c>
      <c r="I734" s="74">
        <v>4.9599999999999998E-14</v>
      </c>
      <c r="J734" t="s">
        <v>2629</v>
      </c>
      <c r="K734" s="10"/>
      <c r="M734" s="10"/>
      <c r="O734" s="10"/>
      <c r="Y734" s="74"/>
    </row>
    <row r="735" spans="1:25" ht="15.75" customHeight="1">
      <c r="A735" t="s">
        <v>763</v>
      </c>
      <c r="B735" t="s">
        <v>2919</v>
      </c>
      <c r="C735" t="s">
        <v>166</v>
      </c>
      <c r="D735" t="s">
        <v>162</v>
      </c>
      <c r="E735">
        <v>375774</v>
      </c>
      <c r="F735">
        <v>0.61</v>
      </c>
      <c r="G735">
        <v>-3.5999999999999997E-2</v>
      </c>
      <c r="H735">
        <v>3.0000000000000001E-3</v>
      </c>
      <c r="I735" s="74">
        <v>2.3900000000000001E-43</v>
      </c>
      <c r="J735" t="s">
        <v>2629</v>
      </c>
      <c r="K735" s="10"/>
      <c r="M735" s="10"/>
      <c r="O735" s="10"/>
      <c r="Y735" s="74"/>
    </row>
    <row r="736" spans="1:25" ht="15.75" customHeight="1">
      <c r="A736" t="s">
        <v>1380</v>
      </c>
      <c r="B736" t="s">
        <v>2920</v>
      </c>
      <c r="C736" t="s">
        <v>162</v>
      </c>
      <c r="D736" t="s">
        <v>166</v>
      </c>
      <c r="E736">
        <v>376860</v>
      </c>
      <c r="F736">
        <v>8.8099999999999998E-2</v>
      </c>
      <c r="G736">
        <v>-1.8499999999999999E-2</v>
      </c>
      <c r="H736">
        <v>4.1999999999999997E-3</v>
      </c>
      <c r="I736" s="74">
        <v>1.0900000000000001E-5</v>
      </c>
      <c r="J736" t="s">
        <v>2629</v>
      </c>
      <c r="K736" s="10"/>
      <c r="M736" s="10"/>
      <c r="O736" s="10"/>
      <c r="Y736" s="74"/>
    </row>
    <row r="737" spans="1:25" ht="15.75" customHeight="1">
      <c r="A737" t="s">
        <v>1265</v>
      </c>
      <c r="B737" t="s">
        <v>2921</v>
      </c>
      <c r="C737" t="s">
        <v>162</v>
      </c>
      <c r="D737" t="s">
        <v>166</v>
      </c>
      <c r="E737">
        <v>373551</v>
      </c>
      <c r="F737">
        <v>2.1000000000000001E-2</v>
      </c>
      <c r="G737">
        <v>-5.3999999999999999E-2</v>
      </c>
      <c r="H737">
        <v>8.0000000000000002E-3</v>
      </c>
      <c r="I737" s="74">
        <v>2.4899999999999999E-11</v>
      </c>
      <c r="J737" t="s">
        <v>2629</v>
      </c>
      <c r="Y737" s="74"/>
    </row>
    <row r="738" spans="1:25" ht="15.75" customHeight="1">
      <c r="A738" t="s">
        <v>1524</v>
      </c>
      <c r="B738" t="s">
        <v>2922</v>
      </c>
      <c r="C738" t="s">
        <v>161</v>
      </c>
      <c r="D738" t="s">
        <v>165</v>
      </c>
      <c r="E738">
        <v>378383</v>
      </c>
      <c r="F738">
        <v>0.63300000000000001</v>
      </c>
      <c r="G738">
        <v>2.5999999999999999E-2</v>
      </c>
      <c r="H738">
        <v>2E-3</v>
      </c>
      <c r="I738" s="74">
        <v>1.05E-26</v>
      </c>
      <c r="J738" t="s">
        <v>2629</v>
      </c>
      <c r="K738" s="10"/>
      <c r="M738" s="10"/>
      <c r="O738" s="10"/>
      <c r="Y738" s="74"/>
    </row>
    <row r="739" spans="1:25" ht="15.75" customHeight="1">
      <c r="A739" t="s">
        <v>1133</v>
      </c>
      <c r="B739" t="s">
        <v>2923</v>
      </c>
      <c r="C739" t="s">
        <v>162</v>
      </c>
      <c r="D739" t="s">
        <v>166</v>
      </c>
      <c r="E739">
        <v>292029</v>
      </c>
      <c r="F739">
        <v>0.67</v>
      </c>
      <c r="G739">
        <v>-1.7000000000000001E-2</v>
      </c>
      <c r="H739">
        <v>3.0000000000000001E-3</v>
      </c>
      <c r="I739" s="74">
        <v>1.6000000000000001E-8</v>
      </c>
      <c r="J739" t="s">
        <v>2629</v>
      </c>
      <c r="K739" s="10"/>
      <c r="M739" s="10"/>
      <c r="O739" s="10"/>
      <c r="Y739" s="74"/>
    </row>
    <row r="740" spans="1:25" ht="15.75" customHeight="1">
      <c r="A740" t="s">
        <v>679</v>
      </c>
      <c r="B740" t="s">
        <v>677</v>
      </c>
      <c r="C740" t="s">
        <v>161</v>
      </c>
      <c r="D740" t="s">
        <v>165</v>
      </c>
      <c r="E740">
        <v>380346</v>
      </c>
      <c r="F740">
        <v>0.216</v>
      </c>
      <c r="G740">
        <v>1.6E-2</v>
      </c>
      <c r="H740">
        <v>3.0000000000000001E-3</v>
      </c>
      <c r="I740" s="74">
        <v>4.07E-8</v>
      </c>
      <c r="J740" t="s">
        <v>2629</v>
      </c>
      <c r="K740" s="10"/>
      <c r="M740" s="10"/>
      <c r="O740" s="10"/>
      <c r="Y740" s="74"/>
    </row>
    <row r="741" spans="1:25" ht="15.75" customHeight="1">
      <c r="A741" t="s">
        <v>1184</v>
      </c>
      <c r="B741" t="s">
        <v>2924</v>
      </c>
      <c r="C741" t="s">
        <v>162</v>
      </c>
      <c r="D741" t="s">
        <v>166</v>
      </c>
      <c r="E741">
        <v>365451</v>
      </c>
      <c r="F741">
        <v>1.7999999999999999E-2</v>
      </c>
      <c r="G741">
        <v>0.124</v>
      </c>
      <c r="H741">
        <v>8.9999999999999993E-3</v>
      </c>
      <c r="I741" s="74">
        <v>1.39E-45</v>
      </c>
      <c r="J741" t="s">
        <v>2629</v>
      </c>
      <c r="K741" s="10"/>
      <c r="M741" s="10"/>
      <c r="O741" s="10"/>
      <c r="Y741" s="74"/>
    </row>
    <row r="742" spans="1:25" ht="15.75" customHeight="1">
      <c r="A742" t="s">
        <v>1266</v>
      </c>
      <c r="B742" t="s">
        <v>2925</v>
      </c>
      <c r="C742" t="s">
        <v>162</v>
      </c>
      <c r="D742" t="s">
        <v>161</v>
      </c>
      <c r="E742">
        <v>381625</v>
      </c>
      <c r="F742">
        <v>2.4E-2</v>
      </c>
      <c r="G742">
        <v>-0.05</v>
      </c>
      <c r="H742">
        <v>7.0000000000000001E-3</v>
      </c>
      <c r="I742" s="74">
        <v>1.1700000000000001E-11</v>
      </c>
      <c r="J742" t="s">
        <v>2629</v>
      </c>
      <c r="K742" s="10"/>
      <c r="M742" s="10"/>
      <c r="O742" s="10"/>
      <c r="Y742" s="74"/>
    </row>
    <row r="743" spans="1:25" ht="15.75" customHeight="1">
      <c r="A743" t="s">
        <v>866</v>
      </c>
      <c r="B743" t="s">
        <v>2926</v>
      </c>
      <c r="C743" t="s">
        <v>166</v>
      </c>
      <c r="D743" t="s">
        <v>162</v>
      </c>
      <c r="E743">
        <v>381625</v>
      </c>
      <c r="F743">
        <v>1.38E-2</v>
      </c>
      <c r="G743">
        <v>4.7E-2</v>
      </c>
      <c r="H743">
        <v>9.7000000000000003E-3</v>
      </c>
      <c r="I743" s="74">
        <v>1.1599999999999999E-6</v>
      </c>
      <c r="J743" t="s">
        <v>2629</v>
      </c>
      <c r="K743" s="10"/>
      <c r="M743" s="10"/>
      <c r="O743" s="10"/>
      <c r="Y743" s="74"/>
    </row>
    <row r="744" spans="1:25" ht="15.75" customHeight="1">
      <c r="A744" t="s">
        <v>983</v>
      </c>
      <c r="B744" t="s">
        <v>2927</v>
      </c>
      <c r="C744" t="s">
        <v>162</v>
      </c>
      <c r="D744" t="s">
        <v>166</v>
      </c>
      <c r="E744">
        <v>381625</v>
      </c>
      <c r="F744">
        <v>7.4999999999999997E-3</v>
      </c>
      <c r="G744">
        <v>6.3E-2</v>
      </c>
      <c r="H744">
        <v>1.3100000000000001E-2</v>
      </c>
      <c r="I744" s="74">
        <v>1.5600000000000001E-6</v>
      </c>
      <c r="J744" t="s">
        <v>2629</v>
      </c>
      <c r="K744" s="10"/>
      <c r="M744" s="10"/>
      <c r="O744" s="10"/>
      <c r="Y744" s="74"/>
    </row>
    <row r="745" spans="1:25" ht="15.75" customHeight="1">
      <c r="A745" t="s">
        <v>1226</v>
      </c>
      <c r="B745" t="s">
        <v>2928</v>
      </c>
      <c r="C745" t="s">
        <v>166</v>
      </c>
      <c r="D745" t="s">
        <v>162</v>
      </c>
      <c r="E745">
        <v>377104</v>
      </c>
      <c r="F745">
        <v>0.317</v>
      </c>
      <c r="G745">
        <v>-1.4999999999999999E-2</v>
      </c>
      <c r="H745">
        <v>3.0000000000000001E-3</v>
      </c>
      <c r="I745" s="74">
        <v>5.76E-9</v>
      </c>
      <c r="J745" t="s">
        <v>2629</v>
      </c>
      <c r="K745" s="10"/>
      <c r="M745" s="10"/>
      <c r="O745" s="10"/>
      <c r="Y745" s="74"/>
    </row>
    <row r="746" spans="1:25" ht="15.75" customHeight="1">
      <c r="A746" t="s">
        <v>1225</v>
      </c>
      <c r="B746" t="s">
        <v>2929</v>
      </c>
      <c r="C746" t="s">
        <v>162</v>
      </c>
      <c r="D746" t="s">
        <v>165</v>
      </c>
      <c r="E746">
        <v>375498</v>
      </c>
      <c r="F746">
        <v>0.188</v>
      </c>
      <c r="G746">
        <v>0.02</v>
      </c>
      <c r="H746">
        <v>3.0000000000000001E-3</v>
      </c>
      <c r="I746" s="74">
        <v>4.9499999999999997E-11</v>
      </c>
      <c r="J746" t="s">
        <v>2629</v>
      </c>
      <c r="K746" s="10"/>
      <c r="M746" s="10"/>
      <c r="O746" s="10"/>
      <c r="Y746" s="74"/>
    </row>
    <row r="747" spans="1:25" ht="15.75" customHeight="1">
      <c r="A747" t="s">
        <v>1431</v>
      </c>
      <c r="B747" t="s">
        <v>2930</v>
      </c>
      <c r="C747" t="s">
        <v>161</v>
      </c>
      <c r="D747" t="s">
        <v>162</v>
      </c>
      <c r="E747">
        <v>381625</v>
      </c>
      <c r="F747">
        <v>0.33200000000000002</v>
      </c>
      <c r="G747">
        <v>-1.2999999999999999E-2</v>
      </c>
      <c r="H747">
        <v>3.0000000000000001E-3</v>
      </c>
      <c r="I747" s="74">
        <v>1.36E-7</v>
      </c>
      <c r="J747" t="s">
        <v>2629</v>
      </c>
      <c r="K747" s="10"/>
      <c r="M747" s="10"/>
      <c r="O747" s="10"/>
      <c r="Y747" s="74"/>
    </row>
    <row r="748" spans="1:25" ht="15.75" customHeight="1">
      <c r="A748" t="s">
        <v>712</v>
      </c>
      <c r="B748" t="s">
        <v>2931</v>
      </c>
      <c r="C748" t="s">
        <v>166</v>
      </c>
      <c r="D748" t="s">
        <v>165</v>
      </c>
      <c r="E748">
        <v>347130</v>
      </c>
      <c r="F748">
        <v>9.1999999999999998E-2</v>
      </c>
      <c r="G748">
        <v>-4.7E-2</v>
      </c>
      <c r="H748">
        <v>4.0000000000000001E-3</v>
      </c>
      <c r="I748" s="74">
        <v>2.2500000000000001E-27</v>
      </c>
      <c r="J748" t="s">
        <v>2629</v>
      </c>
      <c r="K748" s="10"/>
      <c r="M748" s="10"/>
      <c r="O748" s="10"/>
      <c r="Y748" s="74"/>
    </row>
    <row r="749" spans="1:25" ht="15.75" customHeight="1">
      <c r="A749" t="s">
        <v>1558</v>
      </c>
      <c r="B749" t="s">
        <v>2932</v>
      </c>
      <c r="C749" t="s">
        <v>165</v>
      </c>
      <c r="D749" t="s">
        <v>161</v>
      </c>
      <c r="E749">
        <v>375581</v>
      </c>
      <c r="F749">
        <v>0.17399999999999999</v>
      </c>
      <c r="G749">
        <v>3.6999999999999998E-2</v>
      </c>
      <c r="H749">
        <v>3.0000000000000001E-3</v>
      </c>
      <c r="I749" s="74">
        <v>1.6300000000000001E-31</v>
      </c>
      <c r="J749" t="s">
        <v>2629</v>
      </c>
      <c r="M749" s="10"/>
      <c r="O749" s="10"/>
      <c r="Y749" s="74"/>
    </row>
    <row r="750" spans="1:25" ht="15.75" customHeight="1">
      <c r="A750" t="s">
        <v>1218</v>
      </c>
      <c r="B750" t="s">
        <v>2933</v>
      </c>
      <c r="C750" t="s">
        <v>162</v>
      </c>
      <c r="D750" t="s">
        <v>166</v>
      </c>
      <c r="E750">
        <v>359848</v>
      </c>
      <c r="F750">
        <v>1.9E-2</v>
      </c>
      <c r="G750">
        <v>7.2999999999999995E-2</v>
      </c>
      <c r="H750">
        <v>8.9999999999999993E-3</v>
      </c>
      <c r="I750" s="74">
        <v>8.7200000000000004E-17</v>
      </c>
      <c r="J750" t="s">
        <v>2629</v>
      </c>
      <c r="K750" s="10"/>
      <c r="M750" s="10"/>
      <c r="O750" s="10"/>
      <c r="Y750" s="74"/>
    </row>
    <row r="751" spans="1:25" ht="15.75" customHeight="1">
      <c r="A751" t="s">
        <v>1340</v>
      </c>
      <c r="B751" t="s">
        <v>2934</v>
      </c>
      <c r="C751" t="s">
        <v>166</v>
      </c>
      <c r="D751" t="s">
        <v>162</v>
      </c>
      <c r="E751">
        <v>381625</v>
      </c>
      <c r="F751">
        <v>0.45100000000000001</v>
      </c>
      <c r="G751">
        <v>3.1E-2</v>
      </c>
      <c r="H751">
        <v>2E-3</v>
      </c>
      <c r="I751" s="74">
        <v>7.3500000000000001E-38</v>
      </c>
      <c r="J751" t="s">
        <v>2629</v>
      </c>
      <c r="K751" s="10"/>
      <c r="M751" s="10"/>
      <c r="O751" s="10"/>
      <c r="Y751" s="74"/>
    </row>
    <row r="752" spans="1:25" ht="15.75" customHeight="1">
      <c r="A752" t="s">
        <v>1322</v>
      </c>
      <c r="B752" t="s">
        <v>2935</v>
      </c>
      <c r="C752" t="s">
        <v>162</v>
      </c>
      <c r="D752" t="s">
        <v>166</v>
      </c>
      <c r="E752">
        <v>368469</v>
      </c>
      <c r="F752">
        <v>0.249</v>
      </c>
      <c r="G752">
        <v>1.7000000000000001E-2</v>
      </c>
      <c r="H752">
        <v>3.0000000000000001E-3</v>
      </c>
      <c r="I752" s="74">
        <v>2.0700000000000001E-9</v>
      </c>
      <c r="J752" t="s">
        <v>2629</v>
      </c>
      <c r="K752" s="10"/>
      <c r="M752" s="10"/>
      <c r="O752" s="10"/>
      <c r="Y752" s="74"/>
    </row>
    <row r="753" spans="1:25" ht="15.75" customHeight="1">
      <c r="A753" t="s">
        <v>1434</v>
      </c>
      <c r="B753" t="s">
        <v>2936</v>
      </c>
      <c r="C753" t="s">
        <v>161</v>
      </c>
      <c r="D753" t="s">
        <v>162</v>
      </c>
      <c r="E753">
        <v>380346</v>
      </c>
      <c r="F753">
        <v>0.51800000000000002</v>
      </c>
      <c r="G753">
        <v>4.9000000000000002E-2</v>
      </c>
      <c r="H753">
        <v>3.0000000000000001E-3</v>
      </c>
      <c r="I753" s="74">
        <v>3.7799999999999999E-80</v>
      </c>
      <c r="J753" t="s">
        <v>2629</v>
      </c>
      <c r="K753" s="10"/>
      <c r="M753" s="10"/>
      <c r="O753" s="10"/>
      <c r="Y753" s="74"/>
    </row>
    <row r="754" spans="1:25" ht="15.75" customHeight="1">
      <c r="A754" t="s">
        <v>1505</v>
      </c>
      <c r="B754" t="s">
        <v>2937</v>
      </c>
      <c r="C754" t="s">
        <v>166</v>
      </c>
      <c r="D754" t="s">
        <v>162</v>
      </c>
      <c r="E754">
        <v>380102</v>
      </c>
      <c r="F754">
        <v>0.438</v>
      </c>
      <c r="G754">
        <v>1.4E-2</v>
      </c>
      <c r="H754">
        <v>2E-3</v>
      </c>
      <c r="I754" s="74">
        <v>2.5500000000000001E-9</v>
      </c>
      <c r="J754" t="s">
        <v>2629</v>
      </c>
      <c r="K754" s="10"/>
      <c r="M754" s="10"/>
      <c r="O754" s="10"/>
      <c r="Y754" s="74"/>
    </row>
    <row r="755" spans="1:25" ht="15.75" customHeight="1">
      <c r="A755" t="s">
        <v>1010</v>
      </c>
      <c r="B755" t="s">
        <v>2938</v>
      </c>
      <c r="C755" t="s">
        <v>161</v>
      </c>
      <c r="D755" t="s">
        <v>165</v>
      </c>
      <c r="E755">
        <v>373551</v>
      </c>
      <c r="F755">
        <v>0.51300000000000001</v>
      </c>
      <c r="G755">
        <v>-1.6E-2</v>
      </c>
      <c r="H755">
        <v>2E-3</v>
      </c>
      <c r="I755" s="74">
        <v>1.65E-10</v>
      </c>
      <c r="J755" t="s">
        <v>2629</v>
      </c>
      <c r="K755" s="10"/>
      <c r="M755" s="10"/>
      <c r="O755" s="10"/>
      <c r="Y755" s="74"/>
    </row>
    <row r="756" spans="1:25" ht="15.75" customHeight="1">
      <c r="A756" t="s">
        <v>1009</v>
      </c>
      <c r="B756" t="s">
        <v>2939</v>
      </c>
      <c r="C756" t="s">
        <v>162</v>
      </c>
      <c r="D756" t="s">
        <v>166</v>
      </c>
      <c r="E756">
        <v>379977</v>
      </c>
      <c r="F756">
        <v>2.5999999999999999E-2</v>
      </c>
      <c r="G756">
        <v>-0.129</v>
      </c>
      <c r="H756">
        <v>7.0000000000000001E-3</v>
      </c>
      <c r="I756" s="74">
        <v>4.2999999999999999E-72</v>
      </c>
      <c r="J756" t="s">
        <v>2629</v>
      </c>
      <c r="K756" s="10"/>
      <c r="M756" s="10"/>
      <c r="O756" s="10"/>
      <c r="Y756" s="74"/>
    </row>
    <row r="757" spans="1:25" ht="15.75" customHeight="1">
      <c r="A757" t="s">
        <v>1244</v>
      </c>
      <c r="B757" t="s">
        <v>2940</v>
      </c>
      <c r="C757" t="s">
        <v>161</v>
      </c>
      <c r="D757" t="s">
        <v>166</v>
      </c>
      <c r="E757">
        <v>374724</v>
      </c>
      <c r="F757">
        <v>0.27400000000000002</v>
      </c>
      <c r="G757">
        <v>-3.9E-2</v>
      </c>
      <c r="H757">
        <v>3.0000000000000001E-3</v>
      </c>
      <c r="I757" s="74">
        <v>4.0500000000000002E-47</v>
      </c>
      <c r="J757" t="s">
        <v>2629</v>
      </c>
      <c r="K757" s="10"/>
      <c r="M757" s="10"/>
      <c r="O757" s="10"/>
      <c r="Y757" s="74"/>
    </row>
    <row r="758" spans="1:25" ht="15.75" customHeight="1">
      <c r="A758" t="s">
        <v>1154</v>
      </c>
      <c r="B758" t="s">
        <v>2941</v>
      </c>
      <c r="C758" t="s">
        <v>161</v>
      </c>
      <c r="D758" t="s">
        <v>165</v>
      </c>
      <c r="E758">
        <v>381625</v>
      </c>
      <c r="F758">
        <v>0.46800000000000003</v>
      </c>
      <c r="G758">
        <v>1.2999999999999999E-2</v>
      </c>
      <c r="H758">
        <v>2E-3</v>
      </c>
      <c r="I758" s="74">
        <v>7.3300000000000001E-8</v>
      </c>
      <c r="J758" t="s">
        <v>2629</v>
      </c>
      <c r="K758" s="10"/>
      <c r="M758" s="10"/>
      <c r="O758" s="10"/>
      <c r="Y758" s="74"/>
    </row>
    <row r="759" spans="1:25" ht="15.75" customHeight="1">
      <c r="A759" t="s">
        <v>1181</v>
      </c>
      <c r="B759" t="s">
        <v>2942</v>
      </c>
      <c r="C759" t="s">
        <v>161</v>
      </c>
      <c r="D759" t="s">
        <v>166</v>
      </c>
      <c r="E759">
        <v>375498</v>
      </c>
      <c r="F759">
        <v>0.105</v>
      </c>
      <c r="G759">
        <v>-5.7000000000000002E-2</v>
      </c>
      <c r="H759">
        <v>4.0000000000000001E-3</v>
      </c>
      <c r="I759" s="74">
        <v>1.27E-47</v>
      </c>
      <c r="J759" t="s">
        <v>2629</v>
      </c>
      <c r="K759" s="10"/>
      <c r="M759" s="10"/>
      <c r="O759" s="10"/>
      <c r="Y759" s="74"/>
    </row>
    <row r="760" spans="1:25" ht="15.75" customHeight="1">
      <c r="A760" t="s">
        <v>856</v>
      </c>
      <c r="B760" t="s">
        <v>2943</v>
      </c>
      <c r="C760" t="s">
        <v>165</v>
      </c>
      <c r="D760" t="s">
        <v>161</v>
      </c>
      <c r="E760">
        <v>327132</v>
      </c>
      <c r="F760">
        <v>0.67600000000000005</v>
      </c>
      <c r="G760">
        <v>2.7E-2</v>
      </c>
      <c r="H760">
        <v>3.0000000000000001E-3</v>
      </c>
      <c r="I760" s="74">
        <v>1.6800000000000001E-20</v>
      </c>
      <c r="J760" t="s">
        <v>2629</v>
      </c>
      <c r="K760" s="10"/>
      <c r="M760" s="10"/>
      <c r="O760" s="10"/>
      <c r="Y760" s="74"/>
    </row>
    <row r="761" spans="1:25" ht="15.75" customHeight="1">
      <c r="A761" t="s">
        <v>1444</v>
      </c>
      <c r="B761" t="s">
        <v>2944</v>
      </c>
      <c r="C761" t="s">
        <v>165</v>
      </c>
      <c r="D761" t="s">
        <v>161</v>
      </c>
      <c r="E761">
        <v>377876</v>
      </c>
      <c r="F761">
        <v>0.11</v>
      </c>
      <c r="G761">
        <v>-9.1999999999999998E-2</v>
      </c>
      <c r="H761">
        <v>4.0000000000000001E-3</v>
      </c>
      <c r="I761" s="74">
        <v>7.09E-130</v>
      </c>
      <c r="J761" t="s">
        <v>2629</v>
      </c>
      <c r="K761" s="10"/>
      <c r="M761" s="10"/>
      <c r="O761" s="10"/>
      <c r="Y761" s="74"/>
    </row>
    <row r="762" spans="1:25" ht="15.75" customHeight="1">
      <c r="A762" t="s">
        <v>1356</v>
      </c>
      <c r="B762" t="s">
        <v>2945</v>
      </c>
      <c r="C762" t="s">
        <v>161</v>
      </c>
      <c r="D762" t="s">
        <v>166</v>
      </c>
      <c r="E762">
        <v>375498</v>
      </c>
      <c r="F762">
        <v>0.06</v>
      </c>
      <c r="G762">
        <v>-6.2E-2</v>
      </c>
      <c r="H762">
        <v>5.0000000000000001E-3</v>
      </c>
      <c r="I762" s="74">
        <v>2.5199999999999998E-35</v>
      </c>
      <c r="J762" t="s">
        <v>2629</v>
      </c>
      <c r="K762" s="10"/>
      <c r="M762" s="10"/>
      <c r="O762" s="10"/>
      <c r="Y762" s="74"/>
    </row>
    <row r="763" spans="1:25" ht="15.75" customHeight="1">
      <c r="A763" t="s">
        <v>811</v>
      </c>
      <c r="B763" t="s">
        <v>2946</v>
      </c>
      <c r="C763" t="s">
        <v>166</v>
      </c>
      <c r="D763" t="s">
        <v>162</v>
      </c>
      <c r="E763">
        <v>372384</v>
      </c>
      <c r="F763">
        <v>0.182</v>
      </c>
      <c r="G763">
        <v>-2.4E-2</v>
      </c>
      <c r="H763">
        <v>3.0000000000000001E-3</v>
      </c>
      <c r="I763" s="74">
        <v>1.9000000000000001E-14</v>
      </c>
      <c r="J763" t="s">
        <v>2629</v>
      </c>
      <c r="K763" s="10"/>
      <c r="M763" s="10"/>
      <c r="O763" s="10"/>
      <c r="Y763" s="74"/>
    </row>
    <row r="764" spans="1:25" ht="15.75" customHeight="1">
      <c r="A764" t="s">
        <v>1351</v>
      </c>
      <c r="B764" t="s">
        <v>2947</v>
      </c>
      <c r="C764" t="s">
        <v>161</v>
      </c>
      <c r="D764" t="s">
        <v>165</v>
      </c>
      <c r="E764">
        <v>357633</v>
      </c>
      <c r="F764">
        <v>3.2000000000000001E-2</v>
      </c>
      <c r="G764">
        <v>5.6000000000000001E-2</v>
      </c>
      <c r="H764">
        <v>7.0000000000000001E-3</v>
      </c>
      <c r="I764" s="74">
        <v>8.6099999999999996E-17</v>
      </c>
      <c r="J764" t="s">
        <v>2629</v>
      </c>
      <c r="K764" s="10"/>
      <c r="M764" s="10"/>
      <c r="O764" s="10"/>
      <c r="Y764" s="74"/>
    </row>
    <row r="765" spans="1:25" ht="15.75" customHeight="1">
      <c r="A765" t="s">
        <v>841</v>
      </c>
      <c r="B765" t="s">
        <v>2948</v>
      </c>
      <c r="C765" t="s">
        <v>162</v>
      </c>
      <c r="D765" t="s">
        <v>161</v>
      </c>
      <c r="E765">
        <v>359848</v>
      </c>
      <c r="F765">
        <v>0.30299999999999999</v>
      </c>
      <c r="G765">
        <v>-1.4999999999999999E-2</v>
      </c>
      <c r="H765">
        <v>3.0000000000000001E-3</v>
      </c>
      <c r="I765" s="74">
        <v>8.2300000000000002E-8</v>
      </c>
      <c r="J765" t="s">
        <v>2629</v>
      </c>
      <c r="K765" s="10"/>
      <c r="M765" s="10"/>
      <c r="O765" s="10"/>
      <c r="Y765" s="74"/>
    </row>
    <row r="766" spans="1:25" ht="15.75" customHeight="1">
      <c r="A766" t="s">
        <v>823</v>
      </c>
      <c r="B766" t="s">
        <v>2949</v>
      </c>
      <c r="C766" t="s">
        <v>165</v>
      </c>
      <c r="D766" t="s">
        <v>166</v>
      </c>
      <c r="E766">
        <v>381625</v>
      </c>
      <c r="F766">
        <v>0.13900000000000001</v>
      </c>
      <c r="G766">
        <v>-1.9E-2</v>
      </c>
      <c r="H766">
        <v>4.0000000000000001E-3</v>
      </c>
      <c r="I766" s="74">
        <v>1.8300000000000001E-7</v>
      </c>
      <c r="J766" t="s">
        <v>2629</v>
      </c>
      <c r="K766" s="10"/>
      <c r="M766" s="10"/>
      <c r="O766" s="10"/>
      <c r="Y766" s="74"/>
    </row>
    <row r="767" spans="1:25" ht="15.75" customHeight="1">
      <c r="A767" t="s">
        <v>840</v>
      </c>
      <c r="B767" t="s">
        <v>2950</v>
      </c>
      <c r="C767" t="s">
        <v>162</v>
      </c>
      <c r="D767" t="s">
        <v>165</v>
      </c>
      <c r="E767">
        <v>367424</v>
      </c>
      <c r="F767">
        <v>0.04</v>
      </c>
      <c r="G767">
        <v>3.5999999999999997E-2</v>
      </c>
      <c r="H767">
        <v>6.0000000000000001E-3</v>
      </c>
      <c r="I767" s="74">
        <v>1.08E-9</v>
      </c>
      <c r="J767" t="s">
        <v>2629</v>
      </c>
      <c r="K767" s="10"/>
      <c r="M767" s="10"/>
      <c r="O767" s="10"/>
      <c r="Y767" s="74"/>
    </row>
    <row r="768" spans="1:25" ht="15.75" customHeight="1">
      <c r="A768" t="s">
        <v>1215</v>
      </c>
      <c r="B768" t="s">
        <v>2951</v>
      </c>
      <c r="C768" t="s">
        <v>165</v>
      </c>
      <c r="D768" t="s">
        <v>166</v>
      </c>
      <c r="E768">
        <v>381625</v>
      </c>
      <c r="F768">
        <v>5.0000000000000001E-3</v>
      </c>
      <c r="G768">
        <v>0.121</v>
      </c>
      <c r="H768">
        <v>1.6E-2</v>
      </c>
      <c r="I768" s="74">
        <v>3.9600000000000003E-14</v>
      </c>
      <c r="J768" t="s">
        <v>2629</v>
      </c>
      <c r="K768" s="10"/>
      <c r="M768" s="10"/>
      <c r="O768" s="10"/>
      <c r="Y768" s="74"/>
    </row>
    <row r="769" spans="1:25" ht="15.75" customHeight="1">
      <c r="A769" t="s">
        <v>957</v>
      </c>
      <c r="B769" t="s">
        <v>2952</v>
      </c>
      <c r="C769" t="s">
        <v>165</v>
      </c>
      <c r="D769" t="s">
        <v>161</v>
      </c>
      <c r="E769">
        <v>366511</v>
      </c>
      <c r="F769">
        <v>2E-3</v>
      </c>
      <c r="G769">
        <v>-0.14799999999999999</v>
      </c>
      <c r="H769">
        <v>2.8000000000000001E-2</v>
      </c>
      <c r="I769" s="74">
        <v>1.2700000000000001E-7</v>
      </c>
      <c r="J769" t="s">
        <v>2629</v>
      </c>
      <c r="K769" s="10"/>
      <c r="M769" s="10"/>
      <c r="O769" s="10"/>
      <c r="Y769" s="74"/>
    </row>
    <row r="770" spans="1:25" ht="15.75" customHeight="1">
      <c r="A770" t="s">
        <v>1256</v>
      </c>
      <c r="B770" t="s">
        <v>2953</v>
      </c>
      <c r="C770" t="s">
        <v>165</v>
      </c>
      <c r="D770" t="s">
        <v>161</v>
      </c>
      <c r="E770">
        <v>381625</v>
      </c>
      <c r="F770">
        <v>0.93700000000000006</v>
      </c>
      <c r="G770">
        <v>-2.9000000000000001E-2</v>
      </c>
      <c r="H770">
        <v>5.0000000000000001E-3</v>
      </c>
      <c r="I770" s="74">
        <v>4.7200000000000002E-9</v>
      </c>
      <c r="J770" t="s">
        <v>2629</v>
      </c>
      <c r="K770" s="10"/>
      <c r="M770" s="10"/>
      <c r="O770" s="10"/>
      <c r="Y770" s="74"/>
    </row>
    <row r="771" spans="1:25" ht="15.75" customHeight="1">
      <c r="A771" t="s">
        <v>1572</v>
      </c>
      <c r="B771" t="s">
        <v>2954</v>
      </c>
      <c r="C771" t="s">
        <v>165</v>
      </c>
      <c r="D771" t="s">
        <v>161</v>
      </c>
      <c r="E771">
        <v>443983</v>
      </c>
      <c r="F771">
        <v>0.35370000000000001</v>
      </c>
      <c r="G771">
        <v>-2.3E-2</v>
      </c>
      <c r="H771">
        <v>5.0000000000000001E-3</v>
      </c>
      <c r="I771" s="74">
        <v>3.0100000000000001E-7</v>
      </c>
      <c r="J771" t="s">
        <v>2629</v>
      </c>
      <c r="K771" s="10"/>
      <c r="M771" s="10"/>
      <c r="O771" s="10"/>
      <c r="Y771" s="74"/>
    </row>
    <row r="772" spans="1:25" ht="15.75" customHeight="1">
      <c r="A772" t="s">
        <v>1132</v>
      </c>
      <c r="B772" t="s">
        <v>2955</v>
      </c>
      <c r="C772" t="s">
        <v>162</v>
      </c>
      <c r="D772" t="s">
        <v>166</v>
      </c>
      <c r="E772">
        <v>381625</v>
      </c>
      <c r="F772">
        <v>0.78500000000000003</v>
      </c>
      <c r="G772">
        <v>-1.9E-2</v>
      </c>
      <c r="H772">
        <v>3.0000000000000001E-3</v>
      </c>
      <c r="I772" s="74">
        <v>1.7999999999999999E-11</v>
      </c>
      <c r="J772" t="s">
        <v>2629</v>
      </c>
      <c r="K772" s="10"/>
      <c r="M772" s="10"/>
      <c r="O772" s="10"/>
      <c r="Y772" s="74"/>
    </row>
    <row r="773" spans="1:25" ht="15.75" customHeight="1">
      <c r="A773" t="s">
        <v>981</v>
      </c>
      <c r="B773" t="s">
        <v>2956</v>
      </c>
      <c r="C773" t="s">
        <v>165</v>
      </c>
      <c r="D773" t="s">
        <v>161</v>
      </c>
      <c r="E773">
        <v>381625</v>
      </c>
      <c r="F773">
        <v>7.0000000000000001E-3</v>
      </c>
      <c r="G773">
        <v>-9.5000000000000001E-2</v>
      </c>
      <c r="H773">
        <v>1.4E-2</v>
      </c>
      <c r="I773" s="74">
        <v>9.1300000000000001E-12</v>
      </c>
      <c r="J773" t="s">
        <v>2629</v>
      </c>
      <c r="K773" s="10"/>
      <c r="M773" s="10"/>
      <c r="O773" s="10"/>
      <c r="Y773" s="74"/>
    </row>
    <row r="774" spans="1:25" ht="15.75" customHeight="1">
      <c r="A774" t="s">
        <v>1138</v>
      </c>
      <c r="B774" t="s">
        <v>2957</v>
      </c>
      <c r="C774" t="s">
        <v>165</v>
      </c>
      <c r="D774" t="s">
        <v>166</v>
      </c>
      <c r="E774">
        <v>380346</v>
      </c>
      <c r="F774">
        <v>0.73599999999999999</v>
      </c>
      <c r="G774">
        <v>-2.1000000000000001E-2</v>
      </c>
      <c r="H774">
        <v>3.0000000000000001E-3</v>
      </c>
      <c r="I774" s="74">
        <v>2.6800000000000002E-15</v>
      </c>
      <c r="J774" t="s">
        <v>2629</v>
      </c>
      <c r="K774" s="10"/>
      <c r="M774" s="10"/>
      <c r="O774" s="10"/>
      <c r="Y774" s="74"/>
    </row>
    <row r="775" spans="1:25" ht="15.75" customHeight="1">
      <c r="A775" t="s">
        <v>1070</v>
      </c>
      <c r="B775" t="s">
        <v>2958</v>
      </c>
      <c r="C775" t="s">
        <v>162</v>
      </c>
      <c r="D775" t="s">
        <v>161</v>
      </c>
      <c r="E775">
        <v>369776</v>
      </c>
      <c r="F775">
        <v>2E-3</v>
      </c>
      <c r="G775">
        <v>-0.187</v>
      </c>
      <c r="H775">
        <v>2.7E-2</v>
      </c>
      <c r="I775" s="74">
        <v>5.27E-12</v>
      </c>
      <c r="J775" t="s">
        <v>2629</v>
      </c>
      <c r="K775" s="10"/>
      <c r="M775" s="10"/>
      <c r="O775" s="10"/>
      <c r="Y775" s="74"/>
    </row>
    <row r="776" spans="1:25" ht="15.75" customHeight="1">
      <c r="A776" t="s">
        <v>1523</v>
      </c>
      <c r="B776" t="s">
        <v>2959</v>
      </c>
      <c r="C776" t="s">
        <v>162</v>
      </c>
      <c r="D776" t="s">
        <v>166</v>
      </c>
      <c r="E776">
        <v>365261</v>
      </c>
      <c r="F776">
        <v>0.56299999999999994</v>
      </c>
      <c r="G776">
        <v>-8.9999999999999993E-3</v>
      </c>
      <c r="H776">
        <v>2E-3</v>
      </c>
      <c r="I776" s="74">
        <v>1.6799999999999999E-4</v>
      </c>
      <c r="J776" t="s">
        <v>2629</v>
      </c>
      <c r="K776" s="10"/>
      <c r="M776" s="10"/>
      <c r="O776" s="10"/>
      <c r="Y776" s="74"/>
    </row>
    <row r="777" spans="1:25" ht="15.75" customHeight="1">
      <c r="A777" t="s">
        <v>838</v>
      </c>
      <c r="B777" t="s">
        <v>2960</v>
      </c>
      <c r="C777" t="s">
        <v>166</v>
      </c>
      <c r="D777" t="s">
        <v>161</v>
      </c>
      <c r="E777">
        <v>347585</v>
      </c>
      <c r="F777">
        <v>0.24099999999999999</v>
      </c>
      <c r="G777">
        <v>2.3E-2</v>
      </c>
      <c r="H777">
        <v>3.0000000000000001E-3</v>
      </c>
      <c r="I777" s="74">
        <v>4.8500000000000003E-15</v>
      </c>
      <c r="J777" t="s">
        <v>2629</v>
      </c>
      <c r="K777" s="10"/>
      <c r="M777" s="10"/>
      <c r="O777" s="10"/>
      <c r="Y777" s="74"/>
    </row>
    <row r="778" spans="1:25" ht="15.75" customHeight="1">
      <c r="A778" t="s">
        <v>842</v>
      </c>
      <c r="B778" t="s">
        <v>2961</v>
      </c>
      <c r="C778" t="s">
        <v>162</v>
      </c>
      <c r="D778" t="s">
        <v>166</v>
      </c>
      <c r="E778">
        <v>381625</v>
      </c>
      <c r="F778">
        <v>0.64200000000000002</v>
      </c>
      <c r="G778">
        <v>-1.4E-2</v>
      </c>
      <c r="H778">
        <v>3.0000000000000001E-3</v>
      </c>
      <c r="I778" s="74">
        <v>3.1300000000000002E-8</v>
      </c>
      <c r="J778" t="s">
        <v>2629</v>
      </c>
      <c r="K778" s="10"/>
      <c r="M778" s="10"/>
      <c r="O778" s="10"/>
      <c r="Y778" s="74"/>
    </row>
    <row r="779" spans="1:25" ht="15.75" customHeight="1">
      <c r="A779" t="s">
        <v>1536</v>
      </c>
      <c r="B779" t="s">
        <v>2962</v>
      </c>
      <c r="C779" t="s">
        <v>166</v>
      </c>
      <c r="D779" t="s">
        <v>162</v>
      </c>
      <c r="E779">
        <v>378383</v>
      </c>
      <c r="F779">
        <v>0.36799999999999999</v>
      </c>
      <c r="G779">
        <v>0.03</v>
      </c>
      <c r="H779">
        <v>3.0000000000000001E-3</v>
      </c>
      <c r="I779" s="74">
        <v>7.6399999999999995E-32</v>
      </c>
      <c r="J779" t="s">
        <v>2629</v>
      </c>
      <c r="K779" s="10"/>
      <c r="M779" s="10"/>
      <c r="O779" s="10"/>
      <c r="Y779" s="74"/>
    </row>
    <row r="780" spans="1:25" ht="15.75" customHeight="1">
      <c r="A780" t="s">
        <v>1496</v>
      </c>
      <c r="B780" t="s">
        <v>2963</v>
      </c>
      <c r="C780" t="s">
        <v>162</v>
      </c>
      <c r="D780" t="s">
        <v>166</v>
      </c>
      <c r="E780">
        <v>369280</v>
      </c>
      <c r="F780">
        <v>0.73080000000000001</v>
      </c>
      <c r="G780">
        <v>1.9E-2</v>
      </c>
      <c r="H780">
        <v>3.0000000000000001E-3</v>
      </c>
      <c r="I780" s="74">
        <v>2.77E-8</v>
      </c>
      <c r="J780" t="s">
        <v>2629</v>
      </c>
      <c r="Y780" s="74"/>
    </row>
    <row r="781" spans="1:25" ht="15.75" customHeight="1">
      <c r="A781" t="s">
        <v>1297</v>
      </c>
      <c r="B781" t="s">
        <v>2964</v>
      </c>
      <c r="C781" t="s">
        <v>161</v>
      </c>
      <c r="D781" t="s">
        <v>165</v>
      </c>
      <c r="E781">
        <v>380346</v>
      </c>
      <c r="F781">
        <v>0.39800000000000002</v>
      </c>
      <c r="G781">
        <v>-0.02</v>
      </c>
      <c r="H781">
        <v>2E-3</v>
      </c>
      <c r="I781" s="74">
        <v>8.8100000000000004E-17</v>
      </c>
      <c r="J781" t="s">
        <v>2629</v>
      </c>
      <c r="K781" s="10"/>
      <c r="M781" s="10"/>
      <c r="O781" s="10"/>
      <c r="Y781" s="74"/>
    </row>
    <row r="782" spans="1:25" ht="15.75" customHeight="1">
      <c r="A782" t="s">
        <v>1333</v>
      </c>
      <c r="B782" t="s">
        <v>2965</v>
      </c>
      <c r="C782" t="s">
        <v>166</v>
      </c>
      <c r="D782" t="s">
        <v>162</v>
      </c>
      <c r="E782">
        <v>372789</v>
      </c>
      <c r="F782">
        <v>0.65700000000000003</v>
      </c>
      <c r="G782">
        <v>2.5000000000000001E-2</v>
      </c>
      <c r="H782">
        <v>3.0000000000000001E-3</v>
      </c>
      <c r="I782" s="74">
        <v>3.7199999999999998E-23</v>
      </c>
      <c r="J782" t="s">
        <v>2629</v>
      </c>
      <c r="K782" s="10"/>
      <c r="M782" s="10"/>
      <c r="O782" s="10"/>
      <c r="Y782" s="74"/>
    </row>
    <row r="783" spans="1:25" ht="15.75" customHeight="1">
      <c r="A783" t="s">
        <v>1231</v>
      </c>
      <c r="B783" t="s">
        <v>2966</v>
      </c>
      <c r="C783" t="s">
        <v>165</v>
      </c>
      <c r="D783" t="s">
        <v>161</v>
      </c>
      <c r="E783">
        <v>378383</v>
      </c>
      <c r="F783">
        <v>0.373</v>
      </c>
      <c r="G783">
        <v>-4.4999999999999998E-2</v>
      </c>
      <c r="H783">
        <v>3.0000000000000001E-3</v>
      </c>
      <c r="I783" s="74">
        <v>2.7199999999999999E-71</v>
      </c>
      <c r="J783" t="s">
        <v>2629</v>
      </c>
      <c r="K783" s="10"/>
      <c r="M783" s="10"/>
      <c r="O783" s="10"/>
      <c r="Y783" s="74"/>
    </row>
    <row r="784" spans="1:25" ht="15.75" customHeight="1">
      <c r="A784" t="s">
        <v>755</v>
      </c>
      <c r="B784" t="s">
        <v>2967</v>
      </c>
      <c r="C784" t="s">
        <v>161</v>
      </c>
      <c r="D784" t="s">
        <v>165</v>
      </c>
      <c r="E784">
        <v>326741</v>
      </c>
      <c r="F784">
        <v>0.55700000000000005</v>
      </c>
      <c r="G784">
        <v>2.5000000000000001E-2</v>
      </c>
      <c r="H784">
        <v>3.0000000000000001E-3</v>
      </c>
      <c r="I784" s="74">
        <v>4.0600000000000002E-22</v>
      </c>
      <c r="J784" t="s">
        <v>2629</v>
      </c>
      <c r="K784" s="10"/>
      <c r="M784" s="10"/>
      <c r="O784" s="10"/>
      <c r="Y784" s="74"/>
    </row>
    <row r="785" spans="1:25" ht="15.75" customHeight="1">
      <c r="A785" t="s">
        <v>1327</v>
      </c>
      <c r="B785" t="s">
        <v>2968</v>
      </c>
      <c r="C785" t="s">
        <v>162</v>
      </c>
      <c r="D785" t="s">
        <v>166</v>
      </c>
      <c r="E785">
        <v>381625</v>
      </c>
      <c r="F785">
        <v>0.34799999999999998</v>
      </c>
      <c r="G785">
        <v>-3.2000000000000001E-2</v>
      </c>
      <c r="H785">
        <v>3.0000000000000001E-3</v>
      </c>
      <c r="I785" s="74">
        <v>3.8999999999999998E-35</v>
      </c>
      <c r="J785" t="s">
        <v>2629</v>
      </c>
      <c r="K785" s="10"/>
      <c r="M785" s="10"/>
      <c r="O785" s="10"/>
      <c r="Y785" s="74"/>
    </row>
    <row r="786" spans="1:25" ht="15.75" customHeight="1">
      <c r="A786" t="s">
        <v>1119</v>
      </c>
      <c r="B786" t="s">
        <v>2969</v>
      </c>
      <c r="C786" t="s">
        <v>162</v>
      </c>
      <c r="D786" t="s">
        <v>165</v>
      </c>
      <c r="E786">
        <v>366654</v>
      </c>
      <c r="F786">
        <v>0.34499999999999997</v>
      </c>
      <c r="G786">
        <v>2.4E-2</v>
      </c>
      <c r="H786">
        <v>3.0000000000000001E-3</v>
      </c>
      <c r="I786" s="74">
        <v>4.3900000000000002E-21</v>
      </c>
      <c r="J786" t="s">
        <v>2629</v>
      </c>
      <c r="K786" s="10"/>
      <c r="M786" s="10"/>
      <c r="O786" s="10"/>
      <c r="Y786" s="74"/>
    </row>
    <row r="787" spans="1:25" ht="15.75" customHeight="1">
      <c r="A787" t="s">
        <v>1230</v>
      </c>
      <c r="B787" t="s">
        <v>2970</v>
      </c>
      <c r="C787" t="s">
        <v>166</v>
      </c>
      <c r="D787" t="s">
        <v>162</v>
      </c>
      <c r="E787">
        <v>380102</v>
      </c>
      <c r="F787">
        <v>0.48899999999999999</v>
      </c>
      <c r="G787">
        <v>-1.2999999999999999E-2</v>
      </c>
      <c r="H787">
        <v>2E-3</v>
      </c>
      <c r="I787" s="74">
        <v>1.0999999999999999E-8</v>
      </c>
      <c r="J787" t="s">
        <v>2629</v>
      </c>
      <c r="K787" s="10"/>
      <c r="M787" s="10"/>
      <c r="O787" s="10"/>
      <c r="Y787" s="74"/>
    </row>
    <row r="788" spans="1:25" ht="15.75" customHeight="1">
      <c r="A788" t="s">
        <v>1568</v>
      </c>
      <c r="B788" t="s">
        <v>2971</v>
      </c>
      <c r="C788" t="s">
        <v>166</v>
      </c>
      <c r="D788" t="s">
        <v>161</v>
      </c>
      <c r="E788">
        <v>373405</v>
      </c>
      <c r="F788">
        <v>0.57899999999999996</v>
      </c>
      <c r="G788">
        <v>1.4E-2</v>
      </c>
      <c r="H788">
        <v>2E-3</v>
      </c>
      <c r="I788" s="74">
        <v>2.22E-8</v>
      </c>
      <c r="J788" t="s">
        <v>2629</v>
      </c>
      <c r="K788" s="10"/>
      <c r="M788" s="10"/>
      <c r="O788" s="10"/>
      <c r="Y788" s="74"/>
    </row>
    <row r="789" spans="1:25" ht="15.75" customHeight="1">
      <c r="A789" t="s">
        <v>916</v>
      </c>
      <c r="B789" t="s">
        <v>2972</v>
      </c>
      <c r="C789" t="s">
        <v>162</v>
      </c>
      <c r="D789" t="s">
        <v>166</v>
      </c>
      <c r="E789">
        <v>378823</v>
      </c>
      <c r="F789">
        <v>0.20499999999999999</v>
      </c>
      <c r="G789">
        <v>1.6E-2</v>
      </c>
      <c r="H789">
        <v>3.0000000000000001E-3</v>
      </c>
      <c r="I789" s="74">
        <v>9.7199999999999997E-8</v>
      </c>
      <c r="J789" t="s">
        <v>2629</v>
      </c>
      <c r="K789" s="10"/>
      <c r="M789" s="10"/>
      <c r="O789" s="10"/>
      <c r="Y789" s="74"/>
    </row>
    <row r="790" spans="1:25" ht="15.75" customHeight="1">
      <c r="A790" t="s">
        <v>1482</v>
      </c>
      <c r="B790" t="s">
        <v>2973</v>
      </c>
      <c r="C790" t="s">
        <v>161</v>
      </c>
      <c r="D790" t="s">
        <v>165</v>
      </c>
      <c r="E790">
        <v>280300</v>
      </c>
      <c r="F790">
        <v>1.6899999999999998E-2</v>
      </c>
      <c r="G790">
        <v>4.9299999999999997E-2</v>
      </c>
      <c r="H790">
        <v>1.04E-2</v>
      </c>
      <c r="I790" s="74">
        <v>2.17E-6</v>
      </c>
      <c r="J790" t="s">
        <v>2629</v>
      </c>
      <c r="K790" s="10"/>
      <c r="M790" s="10"/>
      <c r="O790" s="10"/>
      <c r="Y790" s="74"/>
    </row>
    <row r="791" spans="1:25" ht="15.75" customHeight="1">
      <c r="A791" t="s">
        <v>879</v>
      </c>
      <c r="B791" t="s">
        <v>2974</v>
      </c>
      <c r="C791" t="s">
        <v>162</v>
      </c>
      <c r="D791" t="s">
        <v>166</v>
      </c>
      <c r="E791">
        <v>380346</v>
      </c>
      <c r="F791">
        <v>0.34899999999999998</v>
      </c>
      <c r="G791">
        <v>2.5000000000000001E-2</v>
      </c>
      <c r="H791">
        <v>2E-3</v>
      </c>
      <c r="I791" s="74">
        <v>2.0599999999999999E-23</v>
      </c>
      <c r="J791" t="s">
        <v>2629</v>
      </c>
      <c r="K791" s="10"/>
      <c r="M791" s="10"/>
      <c r="O791" s="10"/>
      <c r="Y791" s="74"/>
    </row>
    <row r="792" spans="1:25" ht="15.75" customHeight="1">
      <c r="A792" t="s">
        <v>783</v>
      </c>
      <c r="B792" t="s">
        <v>2975</v>
      </c>
      <c r="C792" t="s">
        <v>165</v>
      </c>
      <c r="D792" t="s">
        <v>161</v>
      </c>
      <c r="E792">
        <v>350042</v>
      </c>
      <c r="F792">
        <v>0.53700000000000003</v>
      </c>
      <c r="G792">
        <v>-1.7000000000000001E-2</v>
      </c>
      <c r="H792">
        <v>3.0000000000000001E-3</v>
      </c>
      <c r="I792" s="74">
        <v>1.0399999999999999E-11</v>
      </c>
      <c r="J792" t="s">
        <v>2629</v>
      </c>
      <c r="K792" s="10"/>
      <c r="M792" s="10"/>
      <c r="O792" s="10"/>
      <c r="Y792" s="74"/>
    </row>
    <row r="793" spans="1:25" ht="15.75" customHeight="1">
      <c r="A793" t="s">
        <v>1270</v>
      </c>
      <c r="B793" t="s">
        <v>2976</v>
      </c>
      <c r="C793" t="s">
        <v>162</v>
      </c>
      <c r="D793" t="s">
        <v>166</v>
      </c>
      <c r="E793">
        <v>314970</v>
      </c>
      <c r="F793">
        <v>0.67900000000000005</v>
      </c>
      <c r="G793">
        <v>-1.6E-2</v>
      </c>
      <c r="H793">
        <v>3.0000000000000001E-3</v>
      </c>
      <c r="I793" s="74">
        <v>1.3200000000000001E-8</v>
      </c>
      <c r="J793" t="s">
        <v>2629</v>
      </c>
      <c r="K793" s="10"/>
      <c r="M793" s="10"/>
      <c r="O793" s="10"/>
      <c r="Y793" s="74"/>
    </row>
    <row r="794" spans="1:25" ht="15.75" customHeight="1">
      <c r="A794" t="s">
        <v>1337</v>
      </c>
      <c r="B794" t="s">
        <v>2977</v>
      </c>
      <c r="C794" t="s">
        <v>166</v>
      </c>
      <c r="D794" t="s">
        <v>162</v>
      </c>
      <c r="E794">
        <v>359848</v>
      </c>
      <c r="F794">
        <v>0.222</v>
      </c>
      <c r="G794">
        <v>1.7000000000000001E-2</v>
      </c>
      <c r="H794">
        <v>3.0000000000000001E-3</v>
      </c>
      <c r="I794" s="74">
        <v>7.2900000000000003E-9</v>
      </c>
      <c r="J794" t="s">
        <v>2629</v>
      </c>
      <c r="K794" s="10"/>
      <c r="M794" s="10"/>
      <c r="O794" s="10"/>
      <c r="Y794" s="74"/>
    </row>
    <row r="795" spans="1:25" ht="15.75" customHeight="1">
      <c r="A795" t="s">
        <v>1286</v>
      </c>
      <c r="B795" t="s">
        <v>2978</v>
      </c>
      <c r="C795" t="s">
        <v>166</v>
      </c>
      <c r="D795" t="s">
        <v>162</v>
      </c>
      <c r="E795">
        <v>380346</v>
      </c>
      <c r="F795">
        <v>0.79500000000000004</v>
      </c>
      <c r="G795">
        <v>6.3E-2</v>
      </c>
      <c r="H795">
        <v>3.0000000000000001E-3</v>
      </c>
      <c r="I795" s="74">
        <v>9.2900000000000006E-93</v>
      </c>
      <c r="J795" t="s">
        <v>2629</v>
      </c>
      <c r="K795" s="10"/>
      <c r="M795" s="10"/>
      <c r="O795" s="10"/>
      <c r="Y795" s="74"/>
    </row>
    <row r="796" spans="1:25" ht="15.75" customHeight="1">
      <c r="A796" t="s">
        <v>1575</v>
      </c>
      <c r="B796" t="s">
        <v>2979</v>
      </c>
      <c r="C796" t="s">
        <v>166</v>
      </c>
      <c r="D796" t="s">
        <v>161</v>
      </c>
      <c r="E796">
        <v>372631</v>
      </c>
      <c r="F796">
        <v>0.57899999999999996</v>
      </c>
      <c r="G796">
        <v>-0.03</v>
      </c>
      <c r="H796">
        <v>2E-3</v>
      </c>
      <c r="I796" s="74">
        <v>3.9800000000000001E-34</v>
      </c>
      <c r="J796" t="s">
        <v>2629</v>
      </c>
      <c r="K796" s="10"/>
      <c r="M796" s="10"/>
      <c r="O796" s="10"/>
      <c r="Y796" s="74"/>
    </row>
    <row r="797" spans="1:25" ht="15.75" customHeight="1">
      <c r="A797" t="s">
        <v>1040</v>
      </c>
      <c r="B797" t="s">
        <v>2980</v>
      </c>
      <c r="C797" t="s">
        <v>166</v>
      </c>
      <c r="D797" t="s">
        <v>162</v>
      </c>
      <c r="E797">
        <v>380346</v>
      </c>
      <c r="F797">
        <v>0.23499999999999999</v>
      </c>
      <c r="G797">
        <v>3.1E-2</v>
      </c>
      <c r="H797">
        <v>3.0000000000000001E-3</v>
      </c>
      <c r="I797" s="74">
        <v>2.1299999999999998E-24</v>
      </c>
      <c r="J797" t="s">
        <v>2629</v>
      </c>
      <c r="K797" s="10"/>
      <c r="M797" s="10"/>
      <c r="O797" s="10"/>
      <c r="Y797" s="74"/>
    </row>
    <row r="798" spans="1:25" ht="15.75" customHeight="1">
      <c r="A798" t="s">
        <v>1114</v>
      </c>
      <c r="B798" t="s">
        <v>2981</v>
      </c>
      <c r="C798" t="s">
        <v>162</v>
      </c>
      <c r="D798" t="s">
        <v>161</v>
      </c>
      <c r="E798">
        <v>341234</v>
      </c>
      <c r="F798">
        <v>0.33</v>
      </c>
      <c r="G798">
        <v>0.02</v>
      </c>
      <c r="H798">
        <v>3.0000000000000001E-3</v>
      </c>
      <c r="I798" s="74">
        <v>2.8199999999999999E-14</v>
      </c>
      <c r="J798" t="s">
        <v>2629</v>
      </c>
      <c r="K798" s="10"/>
      <c r="M798" s="10"/>
      <c r="O798" s="10"/>
      <c r="Y798" s="74"/>
    </row>
    <row r="799" spans="1:25" ht="15.75" customHeight="1">
      <c r="A799" t="s">
        <v>1532</v>
      </c>
      <c r="B799" t="s">
        <v>2982</v>
      </c>
      <c r="C799" t="s">
        <v>161</v>
      </c>
      <c r="D799" t="s">
        <v>165</v>
      </c>
      <c r="E799">
        <v>377973</v>
      </c>
      <c r="F799">
        <v>0.26300000000000001</v>
      </c>
      <c r="G799">
        <v>2.9000000000000001E-2</v>
      </c>
      <c r="H799">
        <v>3.0000000000000001E-3</v>
      </c>
      <c r="I799" s="74">
        <v>6.3100000000000005E-26</v>
      </c>
      <c r="J799" t="s">
        <v>2629</v>
      </c>
      <c r="K799" s="10"/>
      <c r="M799" s="10"/>
      <c r="O799" s="10"/>
      <c r="Y799" s="74"/>
    </row>
    <row r="800" spans="1:25" ht="15.75" customHeight="1">
      <c r="A800" t="s">
        <v>1261</v>
      </c>
      <c r="B800" t="s">
        <v>2983</v>
      </c>
      <c r="C800" t="s">
        <v>166</v>
      </c>
      <c r="D800" t="s">
        <v>161</v>
      </c>
      <c r="E800">
        <v>375498</v>
      </c>
      <c r="F800">
        <v>0.47099999999999997</v>
      </c>
      <c r="G800">
        <v>-3.1E-2</v>
      </c>
      <c r="H800">
        <v>2E-3</v>
      </c>
      <c r="I800" s="74">
        <v>2.7699999999999999E-39</v>
      </c>
      <c r="J800" t="s">
        <v>2629</v>
      </c>
      <c r="K800" s="10"/>
      <c r="M800" s="10"/>
      <c r="O800" s="10"/>
      <c r="Y800" s="74"/>
    </row>
    <row r="801" spans="1:25" ht="15.75" customHeight="1">
      <c r="A801" t="s">
        <v>1438</v>
      </c>
      <c r="B801" t="s">
        <v>2984</v>
      </c>
      <c r="C801" t="s">
        <v>165</v>
      </c>
      <c r="D801" t="s">
        <v>161</v>
      </c>
      <c r="E801">
        <v>380346</v>
      </c>
      <c r="F801">
        <v>0.38700000000000001</v>
      </c>
      <c r="G801">
        <v>-2.1999999999999999E-2</v>
      </c>
      <c r="H801">
        <v>2E-3</v>
      </c>
      <c r="I801" s="74">
        <v>4.2400000000000002E-19</v>
      </c>
      <c r="J801" t="s">
        <v>2629</v>
      </c>
      <c r="K801" s="10"/>
      <c r="M801" s="10"/>
      <c r="O801" s="10"/>
      <c r="Y801" s="74"/>
    </row>
    <row r="802" spans="1:25" ht="15.75" customHeight="1">
      <c r="A802" t="s">
        <v>1101</v>
      </c>
      <c r="B802" t="s">
        <v>2985</v>
      </c>
      <c r="C802" t="s">
        <v>166</v>
      </c>
      <c r="D802" t="s">
        <v>162</v>
      </c>
      <c r="E802">
        <v>381625</v>
      </c>
      <c r="F802">
        <v>6.4000000000000001E-2</v>
      </c>
      <c r="G802">
        <v>3.6999999999999998E-2</v>
      </c>
      <c r="H802">
        <v>5.0000000000000001E-3</v>
      </c>
      <c r="I802" s="74">
        <v>5.9799999999999995E-14</v>
      </c>
      <c r="J802" t="s">
        <v>2629</v>
      </c>
      <c r="K802" s="10"/>
      <c r="M802" s="10"/>
      <c r="O802" s="10"/>
      <c r="Y802" s="74"/>
    </row>
    <row r="803" spans="1:25" ht="15.75" customHeight="1">
      <c r="A803" t="s">
        <v>1514</v>
      </c>
      <c r="B803" t="s">
        <v>2986</v>
      </c>
      <c r="C803" t="s">
        <v>165</v>
      </c>
      <c r="D803" t="s">
        <v>161</v>
      </c>
      <c r="E803">
        <v>380102</v>
      </c>
      <c r="F803">
        <v>0.68700000000000006</v>
      </c>
      <c r="G803">
        <v>-0.02</v>
      </c>
      <c r="H803">
        <v>3.0000000000000001E-3</v>
      </c>
      <c r="I803" s="74">
        <v>3.47E-14</v>
      </c>
      <c r="J803" t="s">
        <v>2629</v>
      </c>
      <c r="K803" s="10"/>
      <c r="M803" s="10"/>
      <c r="O803" s="10"/>
      <c r="Y803" s="74"/>
    </row>
    <row r="804" spans="1:25" ht="15.75" customHeight="1">
      <c r="A804" t="s">
        <v>1435</v>
      </c>
      <c r="B804" t="s">
        <v>2987</v>
      </c>
      <c r="C804" t="s">
        <v>166</v>
      </c>
      <c r="D804" t="s">
        <v>165</v>
      </c>
      <c r="E804">
        <v>376010</v>
      </c>
      <c r="F804">
        <v>0.32600000000000001</v>
      </c>
      <c r="G804">
        <v>-1.7999999999999999E-2</v>
      </c>
      <c r="H804">
        <v>3.0000000000000001E-3</v>
      </c>
      <c r="I804" s="74">
        <v>9.2800000000000008E-13</v>
      </c>
      <c r="J804" t="s">
        <v>2629</v>
      </c>
      <c r="K804" s="10"/>
      <c r="M804" s="10"/>
      <c r="O804" s="10"/>
      <c r="Y804" s="74"/>
    </row>
    <row r="805" spans="1:25" ht="15.75" customHeight="1">
      <c r="A805" t="s">
        <v>824</v>
      </c>
      <c r="B805" t="s">
        <v>2988</v>
      </c>
      <c r="C805" t="s">
        <v>161</v>
      </c>
      <c r="D805" t="s">
        <v>165</v>
      </c>
      <c r="E805">
        <v>373551</v>
      </c>
      <c r="F805">
        <v>0.36349999999999999</v>
      </c>
      <c r="G805">
        <v>1.09E-2</v>
      </c>
      <c r="H805">
        <v>2.5000000000000001E-3</v>
      </c>
      <c r="I805" s="74">
        <v>1.5E-5</v>
      </c>
      <c r="J805" t="s">
        <v>2629</v>
      </c>
      <c r="K805" s="10"/>
      <c r="M805" s="10"/>
      <c r="O805" s="10"/>
      <c r="Y805" s="74"/>
    </row>
    <row r="806" spans="1:25" ht="15.75" customHeight="1">
      <c r="A806" t="s">
        <v>1122</v>
      </c>
      <c r="B806" t="s">
        <v>2989</v>
      </c>
      <c r="C806" t="s">
        <v>166</v>
      </c>
      <c r="D806" t="s">
        <v>162</v>
      </c>
      <c r="E806">
        <v>364133</v>
      </c>
      <c r="F806">
        <v>0.25800000000000001</v>
      </c>
      <c r="G806">
        <v>-1.6E-2</v>
      </c>
      <c r="H806">
        <v>3.0000000000000001E-3</v>
      </c>
      <c r="I806" s="74">
        <v>1.4699999999999999E-8</v>
      </c>
      <c r="J806" t="s">
        <v>2629</v>
      </c>
      <c r="K806" s="10"/>
      <c r="M806" s="10"/>
      <c r="O806" s="10"/>
      <c r="Y806" s="74"/>
    </row>
    <row r="807" spans="1:25" ht="15.75" customHeight="1">
      <c r="A807" t="s">
        <v>1440</v>
      </c>
      <c r="B807" t="s">
        <v>2990</v>
      </c>
      <c r="C807" t="s">
        <v>166</v>
      </c>
      <c r="D807" t="s">
        <v>162</v>
      </c>
      <c r="E807">
        <v>381625</v>
      </c>
      <c r="F807">
        <v>0.23269999999999999</v>
      </c>
      <c r="G807">
        <v>-1.34E-2</v>
      </c>
      <c r="H807">
        <v>2.8E-3</v>
      </c>
      <c r="I807" s="74">
        <v>1.5999999999999999E-6</v>
      </c>
      <c r="J807" t="s">
        <v>2629</v>
      </c>
      <c r="K807" s="10"/>
      <c r="M807" s="10"/>
      <c r="O807" s="10"/>
      <c r="Y807" s="74"/>
    </row>
    <row r="808" spans="1:25" ht="15.75" customHeight="1">
      <c r="A808" t="s">
        <v>1334</v>
      </c>
      <c r="B808" t="s">
        <v>2991</v>
      </c>
      <c r="C808" t="s">
        <v>166</v>
      </c>
      <c r="D808" t="s">
        <v>162</v>
      </c>
      <c r="E808">
        <v>381625</v>
      </c>
      <c r="F808">
        <v>0.3589</v>
      </c>
      <c r="G808">
        <v>-1.2500000000000001E-2</v>
      </c>
      <c r="H808">
        <v>2.8E-3</v>
      </c>
      <c r="I808" s="74">
        <v>6.72E-6</v>
      </c>
      <c r="J808" t="s">
        <v>2629</v>
      </c>
      <c r="K808" s="10"/>
      <c r="M808" s="10"/>
      <c r="O808" s="10"/>
      <c r="Y808" s="74"/>
    </row>
    <row r="809" spans="1:25" ht="15.75" customHeight="1">
      <c r="A809" t="s">
        <v>1106</v>
      </c>
      <c r="B809" t="s">
        <v>2992</v>
      </c>
      <c r="C809" t="s">
        <v>166</v>
      </c>
      <c r="D809" t="s">
        <v>162</v>
      </c>
      <c r="E809">
        <v>381625</v>
      </c>
      <c r="F809">
        <v>0.39600000000000002</v>
      </c>
      <c r="G809">
        <v>2.4E-2</v>
      </c>
      <c r="H809">
        <v>3.0000000000000001E-3</v>
      </c>
      <c r="I809" s="74">
        <v>2.7600000000000001E-21</v>
      </c>
      <c r="J809" t="s">
        <v>2629</v>
      </c>
      <c r="K809" s="10"/>
      <c r="M809" s="10"/>
      <c r="O809" s="10"/>
      <c r="Y809" s="74"/>
    </row>
    <row r="810" spans="1:25" ht="15.75" customHeight="1">
      <c r="A810" t="s">
        <v>888</v>
      </c>
      <c r="B810" t="s">
        <v>2993</v>
      </c>
      <c r="C810" t="s">
        <v>161</v>
      </c>
      <c r="D810" t="s">
        <v>165</v>
      </c>
      <c r="E810">
        <v>359848</v>
      </c>
      <c r="F810">
        <v>5.0999999999999997E-2</v>
      </c>
      <c r="G810">
        <v>-3.5000000000000003E-2</v>
      </c>
      <c r="H810">
        <v>6.0000000000000001E-3</v>
      </c>
      <c r="I810" s="74">
        <v>1.3900000000000001E-10</v>
      </c>
      <c r="J810" t="s">
        <v>2629</v>
      </c>
      <c r="K810" s="10"/>
      <c r="M810" s="10"/>
      <c r="O810" s="10"/>
      <c r="Y810" s="74"/>
    </row>
    <row r="811" spans="1:25" ht="15.75" customHeight="1">
      <c r="A811" t="s">
        <v>1206</v>
      </c>
      <c r="B811" t="s">
        <v>2994</v>
      </c>
      <c r="C811" t="s">
        <v>162</v>
      </c>
      <c r="D811" t="s">
        <v>166</v>
      </c>
      <c r="E811">
        <v>330127</v>
      </c>
      <c r="F811">
        <v>3.4000000000000002E-2</v>
      </c>
      <c r="G811">
        <v>3.5999999999999997E-2</v>
      </c>
      <c r="H811">
        <v>7.0000000000000001E-3</v>
      </c>
      <c r="I811" s="74">
        <v>1.48E-7</v>
      </c>
      <c r="J811" t="s">
        <v>2629</v>
      </c>
      <c r="K811" s="10"/>
      <c r="M811" s="10"/>
      <c r="O811" s="10"/>
      <c r="Y811" s="74"/>
    </row>
    <row r="812" spans="1:25" ht="15.75" customHeight="1">
      <c r="A812" t="s">
        <v>1454</v>
      </c>
      <c r="B812" t="s">
        <v>2995</v>
      </c>
      <c r="C812" t="s">
        <v>162</v>
      </c>
      <c r="D812" t="s">
        <v>166</v>
      </c>
      <c r="E812">
        <v>373551</v>
      </c>
      <c r="F812">
        <v>5.3999999999999999E-2</v>
      </c>
      <c r="G812">
        <v>3.2000000000000001E-2</v>
      </c>
      <c r="H812">
        <v>5.0000000000000001E-3</v>
      </c>
      <c r="I812" s="74">
        <v>8.7699999999999997E-10</v>
      </c>
      <c r="J812" t="s">
        <v>2629</v>
      </c>
      <c r="K812" s="10"/>
      <c r="M812" s="10"/>
      <c r="O812" s="10"/>
      <c r="Y812" s="74"/>
    </row>
    <row r="813" spans="1:25" ht="15.75" customHeight="1">
      <c r="A813" t="s">
        <v>1290</v>
      </c>
      <c r="B813" t="s">
        <v>2996</v>
      </c>
      <c r="C813" t="s">
        <v>166</v>
      </c>
      <c r="D813" t="s">
        <v>162</v>
      </c>
      <c r="E813">
        <v>377104</v>
      </c>
      <c r="F813">
        <v>0.27</v>
      </c>
      <c r="G813">
        <v>1.4999999999999999E-2</v>
      </c>
      <c r="H813">
        <v>3.0000000000000001E-3</v>
      </c>
      <c r="I813" s="74">
        <v>2.2700000000000001E-8</v>
      </c>
      <c r="J813" t="s">
        <v>2629</v>
      </c>
      <c r="K813" s="10"/>
      <c r="M813" s="10"/>
      <c r="O813" s="10"/>
      <c r="Y813" s="74"/>
    </row>
    <row r="814" spans="1:25" ht="15.75" customHeight="1">
      <c r="A814" t="s">
        <v>1274</v>
      </c>
      <c r="B814" t="s">
        <v>2997</v>
      </c>
      <c r="C814" t="s">
        <v>162</v>
      </c>
      <c r="D814" t="s">
        <v>166</v>
      </c>
      <c r="E814">
        <v>381625</v>
      </c>
      <c r="F814">
        <v>2.5999999999999999E-2</v>
      </c>
      <c r="G814">
        <v>-0.114</v>
      </c>
      <c r="H814">
        <v>7.0000000000000001E-3</v>
      </c>
      <c r="I814" s="74">
        <v>1.02E-57</v>
      </c>
      <c r="J814" t="s">
        <v>2629</v>
      </c>
      <c r="K814" s="10"/>
      <c r="M814" s="10"/>
      <c r="O814" s="10"/>
      <c r="Y814" s="74"/>
    </row>
    <row r="815" spans="1:25" ht="15.75" customHeight="1">
      <c r="A815" t="s">
        <v>972</v>
      </c>
      <c r="B815" t="s">
        <v>2998</v>
      </c>
      <c r="C815" t="s">
        <v>162</v>
      </c>
      <c r="D815" t="s">
        <v>161</v>
      </c>
      <c r="E815">
        <v>266399</v>
      </c>
      <c r="F815">
        <v>2.1000000000000001E-2</v>
      </c>
      <c r="G815">
        <v>-8.4000000000000005E-2</v>
      </c>
      <c r="H815">
        <v>0.01</v>
      </c>
      <c r="I815" s="74">
        <v>2.2799999999999998E-18</v>
      </c>
      <c r="J815" t="s">
        <v>2629</v>
      </c>
      <c r="K815" s="10"/>
      <c r="M815" s="10"/>
      <c r="O815" s="10"/>
      <c r="Y815" s="74"/>
    </row>
    <row r="816" spans="1:25" ht="15.75" customHeight="1">
      <c r="A816" t="s">
        <v>1313</v>
      </c>
      <c r="B816" t="s">
        <v>2999</v>
      </c>
      <c r="C816" t="s">
        <v>161</v>
      </c>
      <c r="D816" t="s">
        <v>166</v>
      </c>
      <c r="E816">
        <v>359880</v>
      </c>
      <c r="F816">
        <v>0.67700000000000005</v>
      </c>
      <c r="G816">
        <v>-2.1000000000000001E-2</v>
      </c>
      <c r="H816">
        <v>3.0000000000000001E-3</v>
      </c>
      <c r="I816" s="74">
        <v>4.9499999999999997E-14</v>
      </c>
      <c r="J816" t="s">
        <v>2629</v>
      </c>
      <c r="K816" s="10"/>
      <c r="M816" s="10"/>
      <c r="O816" s="10"/>
      <c r="Y816" s="74"/>
    </row>
    <row r="817" spans="1:25" ht="15.75" customHeight="1">
      <c r="A817" t="s">
        <v>965</v>
      </c>
      <c r="B817" t="s">
        <v>3000</v>
      </c>
      <c r="C817" t="s">
        <v>161</v>
      </c>
      <c r="D817" t="s">
        <v>165</v>
      </c>
      <c r="E817">
        <v>373217</v>
      </c>
      <c r="F817">
        <v>0.42499999999999999</v>
      </c>
      <c r="G817">
        <v>7.3999999999999996E-2</v>
      </c>
      <c r="H817">
        <v>3.0000000000000001E-3</v>
      </c>
      <c r="I817" s="74">
        <v>5.9000000000000002E-167</v>
      </c>
      <c r="J817" t="s">
        <v>2629</v>
      </c>
      <c r="K817" s="10"/>
      <c r="M817" s="10"/>
      <c r="O817" s="10"/>
      <c r="Y817" s="74"/>
    </row>
    <row r="818" spans="1:25" ht="15.75" customHeight="1">
      <c r="A818" t="s">
        <v>1160</v>
      </c>
      <c r="B818" t="s">
        <v>3001</v>
      </c>
      <c r="C818" t="s">
        <v>166</v>
      </c>
      <c r="D818" t="s">
        <v>162</v>
      </c>
      <c r="E818">
        <v>325105</v>
      </c>
      <c r="F818">
        <v>0.96399999999999997</v>
      </c>
      <c r="G818">
        <v>4.4999999999999998E-2</v>
      </c>
      <c r="H818">
        <v>7.0000000000000001E-3</v>
      </c>
      <c r="I818" s="74">
        <v>2.5899999999999999E-11</v>
      </c>
      <c r="J818" t="s">
        <v>2629</v>
      </c>
      <c r="K818" s="10"/>
      <c r="M818" s="10"/>
      <c r="O818" s="10"/>
      <c r="Y818" s="74"/>
    </row>
    <row r="819" spans="1:25" ht="15.75" customHeight="1">
      <c r="A819" t="s">
        <v>1298</v>
      </c>
      <c r="B819" t="s">
        <v>3002</v>
      </c>
      <c r="C819" t="s">
        <v>166</v>
      </c>
      <c r="D819" t="s">
        <v>162</v>
      </c>
      <c r="E819">
        <v>378383</v>
      </c>
      <c r="F819">
        <v>0.122</v>
      </c>
      <c r="G819">
        <v>-2.5000000000000001E-2</v>
      </c>
      <c r="H819">
        <v>4.0000000000000001E-3</v>
      </c>
      <c r="I819" s="74">
        <v>1.39E-11</v>
      </c>
      <c r="J819" t="s">
        <v>2629</v>
      </c>
      <c r="K819" s="10"/>
      <c r="M819" s="10"/>
      <c r="O819" s="10"/>
      <c r="Y819" s="74"/>
    </row>
    <row r="820" spans="1:25" ht="15.75" customHeight="1">
      <c r="A820" t="s">
        <v>1012</v>
      </c>
      <c r="B820" t="s">
        <v>3003</v>
      </c>
      <c r="C820" t="s">
        <v>161</v>
      </c>
      <c r="D820" t="s">
        <v>165</v>
      </c>
      <c r="E820">
        <v>381625</v>
      </c>
      <c r="F820">
        <v>0.13200000000000001</v>
      </c>
      <c r="G820">
        <v>2.8000000000000001E-2</v>
      </c>
      <c r="H820">
        <v>4.0000000000000001E-3</v>
      </c>
      <c r="I820" s="74">
        <v>1.11E-14</v>
      </c>
      <c r="J820" t="s">
        <v>2629</v>
      </c>
      <c r="K820" s="10"/>
      <c r="M820" s="10"/>
      <c r="O820" s="10"/>
      <c r="Y820" s="74"/>
    </row>
    <row r="821" spans="1:25" ht="15.75" customHeight="1">
      <c r="A821" t="s">
        <v>1176</v>
      </c>
      <c r="B821" t="s">
        <v>3004</v>
      </c>
      <c r="C821" t="s">
        <v>162</v>
      </c>
      <c r="D821" t="s">
        <v>166</v>
      </c>
      <c r="E821">
        <v>381625</v>
      </c>
      <c r="F821">
        <v>0.15509999999999999</v>
      </c>
      <c r="G821">
        <v>-1.6899999999999998E-2</v>
      </c>
      <c r="H821">
        <v>3.3E-3</v>
      </c>
      <c r="I821" s="74">
        <v>2.3099999999999999E-7</v>
      </c>
      <c r="J821" t="s">
        <v>2629</v>
      </c>
      <c r="K821" s="10"/>
      <c r="M821" s="10"/>
      <c r="O821" s="10"/>
      <c r="Y821" s="74"/>
    </row>
    <row r="822" spans="1:25" ht="15.75" customHeight="1">
      <c r="A822" t="s">
        <v>1177</v>
      </c>
      <c r="B822" t="s">
        <v>3005</v>
      </c>
      <c r="C822" t="s">
        <v>165</v>
      </c>
      <c r="D822" t="s">
        <v>162</v>
      </c>
      <c r="E822">
        <v>314611</v>
      </c>
      <c r="F822">
        <v>0.66100000000000003</v>
      </c>
      <c r="G822">
        <v>2.1999999999999999E-2</v>
      </c>
      <c r="H822">
        <v>3.0000000000000001E-3</v>
      </c>
      <c r="I822" s="74">
        <v>8.7799999999999997E-16</v>
      </c>
      <c r="J822" t="s">
        <v>2629</v>
      </c>
      <c r="K822" s="10"/>
      <c r="M822" s="10"/>
      <c r="O822" s="10"/>
      <c r="Y822" s="74"/>
    </row>
    <row r="823" spans="1:25" ht="15.75" customHeight="1">
      <c r="A823" t="s">
        <v>661</v>
      </c>
      <c r="B823" t="s">
        <v>3006</v>
      </c>
      <c r="C823" t="s">
        <v>161</v>
      </c>
      <c r="D823" t="s">
        <v>165</v>
      </c>
      <c r="E823">
        <v>381625</v>
      </c>
      <c r="F823">
        <v>0.55400000000000005</v>
      </c>
      <c r="G823">
        <v>-1.2999999999999999E-2</v>
      </c>
      <c r="H823">
        <v>2E-3</v>
      </c>
      <c r="I823" s="74">
        <v>1.18E-7</v>
      </c>
      <c r="J823" t="s">
        <v>2629</v>
      </c>
      <c r="K823" s="10"/>
      <c r="M823" s="10"/>
      <c r="O823" s="10"/>
      <c r="Y823" s="74"/>
    </row>
    <row r="824" spans="1:25" ht="15.75" customHeight="1">
      <c r="A824" t="s">
        <v>1103</v>
      </c>
      <c r="B824" t="s">
        <v>3007</v>
      </c>
      <c r="C824" t="s">
        <v>165</v>
      </c>
      <c r="D824" t="s">
        <v>161</v>
      </c>
      <c r="E824">
        <v>377651</v>
      </c>
      <c r="F824">
        <v>0.54200000000000004</v>
      </c>
      <c r="G824">
        <v>-2.1999999999999999E-2</v>
      </c>
      <c r="H824">
        <v>2E-3</v>
      </c>
      <c r="I824" s="74">
        <v>4.7299999999999999E-20</v>
      </c>
      <c r="J824" t="s">
        <v>2629</v>
      </c>
      <c r="K824" s="10"/>
      <c r="M824" s="10"/>
      <c r="O824" s="10"/>
      <c r="Y824" s="74"/>
    </row>
    <row r="825" spans="1:25" ht="15.75" customHeight="1">
      <c r="A825" t="s">
        <v>1222</v>
      </c>
      <c r="B825" t="s">
        <v>3008</v>
      </c>
      <c r="C825" t="s">
        <v>165</v>
      </c>
      <c r="D825" t="s">
        <v>161</v>
      </c>
      <c r="E825">
        <v>381625</v>
      </c>
      <c r="F825">
        <v>5.8000000000000003E-2</v>
      </c>
      <c r="G825">
        <v>-2.8000000000000001E-2</v>
      </c>
      <c r="H825">
        <v>5.0000000000000001E-3</v>
      </c>
      <c r="I825" s="74">
        <v>2.6799999999999998E-8</v>
      </c>
      <c r="J825" t="s">
        <v>2629</v>
      </c>
      <c r="K825" s="10"/>
      <c r="M825" s="10"/>
      <c r="O825" s="10"/>
      <c r="Y825" s="74"/>
    </row>
    <row r="826" spans="1:25" ht="15.75" customHeight="1">
      <c r="A826" t="s">
        <v>676</v>
      </c>
      <c r="B826" t="s">
        <v>3009</v>
      </c>
      <c r="C826" t="s">
        <v>166</v>
      </c>
      <c r="D826" t="s">
        <v>162</v>
      </c>
      <c r="E826">
        <v>379252</v>
      </c>
      <c r="F826">
        <v>0.433</v>
      </c>
      <c r="G826">
        <v>1.4999999999999999E-2</v>
      </c>
      <c r="H826">
        <v>2E-3</v>
      </c>
      <c r="I826" s="74">
        <v>8.0000000000000003E-10</v>
      </c>
      <c r="J826" t="s">
        <v>2629</v>
      </c>
      <c r="K826" s="10"/>
      <c r="M826" s="10"/>
      <c r="O826" s="10"/>
      <c r="Y826" s="74"/>
    </row>
    <row r="827" spans="1:25" ht="15.75" customHeight="1">
      <c r="A827" t="s">
        <v>1314</v>
      </c>
      <c r="B827" t="s">
        <v>3010</v>
      </c>
      <c r="C827" t="s">
        <v>162</v>
      </c>
      <c r="D827" t="s">
        <v>166</v>
      </c>
      <c r="E827">
        <v>381625</v>
      </c>
      <c r="F827">
        <v>0.59079999999999999</v>
      </c>
      <c r="G827">
        <v>1.17E-2</v>
      </c>
      <c r="H827">
        <v>2.3999999999999998E-3</v>
      </c>
      <c r="I827" s="74">
        <v>1.4300000000000001E-6</v>
      </c>
      <c r="J827" t="s">
        <v>2629</v>
      </c>
      <c r="K827" s="10"/>
      <c r="M827" s="10"/>
      <c r="O827" s="10"/>
      <c r="Y827" s="74"/>
    </row>
    <row r="828" spans="1:25" ht="15.75" customHeight="1">
      <c r="A828" t="s">
        <v>1486</v>
      </c>
      <c r="B828" t="s">
        <v>3011</v>
      </c>
      <c r="C828" t="s">
        <v>162</v>
      </c>
      <c r="D828" t="s">
        <v>166</v>
      </c>
      <c r="E828">
        <v>373551</v>
      </c>
      <c r="F828">
        <v>1.2E-2</v>
      </c>
      <c r="G828">
        <v>-6.7000000000000004E-2</v>
      </c>
      <c r="H828">
        <v>0.01</v>
      </c>
      <c r="I828" s="74">
        <v>9.4700000000000006E-11</v>
      </c>
      <c r="J828" t="s">
        <v>2629</v>
      </c>
      <c r="K828" s="10"/>
      <c r="M828" s="10"/>
      <c r="O828" s="10"/>
      <c r="Y828" s="74"/>
    </row>
    <row r="829" spans="1:25" ht="15.75" customHeight="1">
      <c r="A829" t="s">
        <v>1146</v>
      </c>
      <c r="B829" t="s">
        <v>3012</v>
      </c>
      <c r="C829" t="s">
        <v>162</v>
      </c>
      <c r="D829" t="s">
        <v>166</v>
      </c>
      <c r="E829">
        <v>374251</v>
      </c>
      <c r="F829">
        <v>0.625</v>
      </c>
      <c r="G829">
        <v>1.4E-2</v>
      </c>
      <c r="H829">
        <v>3.0000000000000001E-3</v>
      </c>
      <c r="I829" s="74">
        <v>5.8500000000000001E-8</v>
      </c>
      <c r="J829" t="s">
        <v>2629</v>
      </c>
      <c r="K829" s="10"/>
      <c r="M829" s="10"/>
      <c r="O829" s="10"/>
      <c r="Y829" s="74"/>
    </row>
    <row r="830" spans="1:25" ht="15.75" customHeight="1">
      <c r="A830" t="s">
        <v>1124</v>
      </c>
      <c r="B830" t="s">
        <v>3013</v>
      </c>
      <c r="C830" t="s">
        <v>161</v>
      </c>
      <c r="D830" t="s">
        <v>165</v>
      </c>
      <c r="E830">
        <v>380346</v>
      </c>
      <c r="F830">
        <v>0.35399999999999998</v>
      </c>
      <c r="G830">
        <v>1.6E-2</v>
      </c>
      <c r="H830">
        <v>3.0000000000000001E-3</v>
      </c>
      <c r="I830" s="74">
        <v>1.94E-10</v>
      </c>
      <c r="J830" t="s">
        <v>2629</v>
      </c>
      <c r="K830" s="10"/>
      <c r="M830" s="10"/>
      <c r="O830" s="10"/>
      <c r="Y830" s="74"/>
    </row>
    <row r="831" spans="1:25" ht="15.75" customHeight="1">
      <c r="A831" t="s">
        <v>973</v>
      </c>
      <c r="B831" t="s">
        <v>3014</v>
      </c>
      <c r="C831" t="s">
        <v>161</v>
      </c>
      <c r="D831" t="s">
        <v>162</v>
      </c>
      <c r="E831">
        <v>377832</v>
      </c>
      <c r="F831">
        <v>2.5000000000000001E-2</v>
      </c>
      <c r="G831">
        <v>4.1000000000000002E-2</v>
      </c>
      <c r="H831">
        <v>7.0000000000000001E-3</v>
      </c>
      <c r="I831" s="74">
        <v>2.25E-8</v>
      </c>
      <c r="J831" t="s">
        <v>2629</v>
      </c>
      <c r="K831" s="10"/>
      <c r="M831" s="10"/>
      <c r="O831" s="10"/>
      <c r="Y831" s="74"/>
    </row>
    <row r="832" spans="1:25" ht="15.75" customHeight="1">
      <c r="G832" s="10"/>
      <c r="H832" s="32"/>
      <c r="K832" s="10"/>
      <c r="M832" s="10"/>
      <c r="O832" s="10"/>
      <c r="Y832" s="74"/>
    </row>
    <row r="833" spans="7:25" ht="15.75" customHeight="1">
      <c r="G833" s="10"/>
      <c r="H833" s="32"/>
      <c r="Y833" s="74"/>
    </row>
    <row r="834" spans="7:25" ht="15.75" customHeight="1">
      <c r="Y834" s="74"/>
    </row>
    <row r="835" spans="7:25" ht="15.75" customHeight="1">
      <c r="Y835" s="74"/>
    </row>
    <row r="836" spans="7:25" ht="15.75" customHeight="1">
      <c r="Y836" s="74"/>
    </row>
    <row r="837" spans="7:25" ht="15.75" customHeight="1">
      <c r="Y837" s="74"/>
    </row>
    <row r="838" spans="7:25" ht="15.75" customHeight="1">
      <c r="Y838" s="74"/>
    </row>
    <row r="839" spans="7:25" ht="15.75" customHeight="1">
      <c r="Y839" s="74"/>
    </row>
    <row r="840" spans="7:25" ht="15.75" customHeight="1">
      <c r="Y840" s="74"/>
    </row>
    <row r="841" spans="7:25" ht="15.75" customHeight="1">
      <c r="Y841" s="74"/>
    </row>
    <row r="842" spans="7:25" ht="15.75" customHeight="1">
      <c r="Y842" s="74"/>
    </row>
    <row r="843" spans="7:25" ht="15.75" customHeight="1">
      <c r="Y843" s="74"/>
    </row>
    <row r="844" spans="7:25" ht="15.75" customHeight="1">
      <c r="Y844" s="74"/>
    </row>
    <row r="845" spans="7:25" ht="15.75" customHeight="1">
      <c r="Y845" s="74"/>
    </row>
    <row r="846" spans="7:25" ht="15.75" customHeight="1">
      <c r="Y846" s="74"/>
    </row>
    <row r="847" spans="7:25" ht="15.75" customHeight="1">
      <c r="Y847" s="74"/>
    </row>
    <row r="848" spans="7:25" ht="15.75" customHeight="1">
      <c r="Y848" s="74"/>
    </row>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ortState ref="A4:Q832">
    <sortCondition ref="O3"/>
  </sortState>
  <conditionalFormatting sqref="D1:D2 R1:R1048576 D832:D1048576">
    <cfRule type="duplicateValues" dxfId="1" priority="2"/>
  </conditionalFormatting>
  <conditionalFormatting sqref="B3:B831">
    <cfRule type="duplicateValues" dxfId="0" priority="1"/>
  </conditionalFormatting>
  <pageMargins left="0.7" right="0.7" top="0.75" bottom="0.75" header="0" footer="0"/>
  <pageSetup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workbookViewId="0">
      <selection activeCell="C12" sqref="C12"/>
    </sheetView>
  </sheetViews>
  <sheetFormatPr defaultColWidth="14.42578125" defaultRowHeight="15"/>
  <cols>
    <col min="1" max="1" width="33.42578125" customWidth="1"/>
    <col min="2" max="5" width="8.7109375" customWidth="1"/>
    <col min="6" max="6" width="11.85546875" bestFit="1" customWidth="1"/>
    <col min="7" max="10" width="8.7109375" customWidth="1"/>
    <col min="11" max="11" width="10.42578125" bestFit="1" customWidth="1"/>
    <col min="12" max="24" width="8.7109375" customWidth="1"/>
  </cols>
  <sheetData>
    <row r="1" spans="1:24" ht="15.75">
      <c r="A1" s="118" t="s">
        <v>3085</v>
      </c>
    </row>
    <row r="3" spans="1:24">
      <c r="A3" s="37" t="s">
        <v>2183</v>
      </c>
      <c r="B3" s="37" t="s">
        <v>3051</v>
      </c>
      <c r="C3" s="37" t="s">
        <v>3052</v>
      </c>
      <c r="D3" s="37" t="s">
        <v>238</v>
      </c>
      <c r="E3" s="37" t="s">
        <v>3053</v>
      </c>
      <c r="F3" s="37" t="s">
        <v>3054</v>
      </c>
      <c r="G3" s="37" t="s">
        <v>3055</v>
      </c>
      <c r="H3" s="37" t="s">
        <v>11</v>
      </c>
      <c r="I3" s="37" t="s">
        <v>3056</v>
      </c>
      <c r="J3" s="37" t="s">
        <v>3057</v>
      </c>
      <c r="K3" s="37" t="s">
        <v>157</v>
      </c>
      <c r="L3" s="37"/>
      <c r="M3" s="37"/>
      <c r="N3" s="37"/>
      <c r="O3" s="37"/>
      <c r="P3" s="37"/>
      <c r="Q3" s="37"/>
      <c r="R3" s="37"/>
      <c r="S3" s="37"/>
      <c r="T3" s="37"/>
      <c r="U3" s="37"/>
      <c r="V3" s="37"/>
      <c r="W3" s="37"/>
      <c r="X3" s="37"/>
    </row>
    <row r="4" spans="1:24">
      <c r="A4" t="s">
        <v>2857</v>
      </c>
      <c r="B4">
        <v>10</v>
      </c>
      <c r="C4">
        <v>100017453</v>
      </c>
      <c r="D4" t="s">
        <v>1068</v>
      </c>
      <c r="E4" t="s">
        <v>162</v>
      </c>
      <c r="F4" t="s">
        <v>161</v>
      </c>
      <c r="G4">
        <v>0.63781600000000005</v>
      </c>
      <c r="H4">
        <v>3.1926999999999997E-2</v>
      </c>
      <c r="I4">
        <v>9.6255000000000004E-3</v>
      </c>
      <c r="J4" s="10">
        <v>9.1020000000000001E-4</v>
      </c>
      <c r="K4">
        <v>188642</v>
      </c>
    </row>
    <row r="5" spans="1:24">
      <c r="A5" t="s">
        <v>2858</v>
      </c>
      <c r="B5">
        <v>10</v>
      </c>
      <c r="C5">
        <v>101805442</v>
      </c>
      <c r="D5" t="s">
        <v>849</v>
      </c>
      <c r="E5" t="s">
        <v>166</v>
      </c>
      <c r="F5" t="s">
        <v>162</v>
      </c>
      <c r="G5">
        <v>0.65088199999999996</v>
      </c>
      <c r="H5">
        <v>-4.1869999999999997E-3</v>
      </c>
      <c r="I5">
        <v>9.9611999999999999E-3</v>
      </c>
      <c r="J5">
        <v>0.67424289999999998</v>
      </c>
      <c r="K5">
        <v>188660</v>
      </c>
    </row>
    <row r="6" spans="1:24">
      <c r="A6" t="s">
        <v>2216</v>
      </c>
      <c r="B6">
        <v>10</v>
      </c>
      <c r="C6">
        <v>102684380</v>
      </c>
      <c r="D6" t="s">
        <v>808</v>
      </c>
      <c r="E6" t="s">
        <v>166</v>
      </c>
      <c r="F6" t="s">
        <v>165</v>
      </c>
      <c r="G6">
        <v>0.49710700000000002</v>
      </c>
      <c r="H6">
        <v>-3.8449999999999999E-3</v>
      </c>
      <c r="I6">
        <v>9.4061000000000006E-3</v>
      </c>
      <c r="J6" s="10">
        <v>0.68270249999999999</v>
      </c>
      <c r="K6">
        <v>188583</v>
      </c>
    </row>
    <row r="7" spans="1:24">
      <c r="A7" t="s">
        <v>2859</v>
      </c>
      <c r="B7">
        <v>10</v>
      </c>
      <c r="C7">
        <v>104269217</v>
      </c>
      <c r="D7" t="s">
        <v>1123</v>
      </c>
      <c r="E7" t="s">
        <v>161</v>
      </c>
      <c r="F7" t="s">
        <v>165</v>
      </c>
      <c r="G7">
        <v>0.49177700000000002</v>
      </c>
      <c r="H7">
        <v>-1.3359999999999999E-3</v>
      </c>
      <c r="I7">
        <v>9.2388000000000001E-3</v>
      </c>
      <c r="J7" s="10">
        <v>0.88502069999999999</v>
      </c>
      <c r="K7">
        <v>188601</v>
      </c>
    </row>
    <row r="8" spans="1:24">
      <c r="A8" t="s">
        <v>2508</v>
      </c>
      <c r="B8" s="5">
        <v>10</v>
      </c>
      <c r="C8">
        <v>105577409</v>
      </c>
      <c r="D8" t="s">
        <v>1381</v>
      </c>
      <c r="E8" t="s">
        <v>161</v>
      </c>
      <c r="F8" t="s">
        <v>165</v>
      </c>
      <c r="G8">
        <v>0.90700899999999995</v>
      </c>
      <c r="H8">
        <v>2.1746000000000001E-2</v>
      </c>
      <c r="I8">
        <v>1.7458700000000001E-2</v>
      </c>
      <c r="J8" s="10">
        <v>0.212922</v>
      </c>
      <c r="K8">
        <v>177389</v>
      </c>
    </row>
    <row r="9" spans="1:24">
      <c r="A9" t="s">
        <v>2860</v>
      </c>
      <c r="B9">
        <v>10</v>
      </c>
      <c r="C9">
        <v>114169276</v>
      </c>
      <c r="D9" t="s">
        <v>1224</v>
      </c>
      <c r="E9" t="s">
        <v>165</v>
      </c>
      <c r="F9" t="s">
        <v>161</v>
      </c>
      <c r="G9">
        <v>0.89710100000000004</v>
      </c>
      <c r="H9">
        <v>1.8324E-2</v>
      </c>
      <c r="I9">
        <v>1.5166600000000001E-2</v>
      </c>
      <c r="J9">
        <v>0.22697800000000001</v>
      </c>
      <c r="K9">
        <v>188711</v>
      </c>
    </row>
    <row r="10" spans="1:24">
      <c r="A10" t="s">
        <v>2226</v>
      </c>
      <c r="B10">
        <v>10</v>
      </c>
      <c r="C10">
        <v>120961043</v>
      </c>
      <c r="D10" t="s">
        <v>832</v>
      </c>
      <c r="E10" t="s">
        <v>161</v>
      </c>
      <c r="F10" t="s">
        <v>166</v>
      </c>
      <c r="G10">
        <v>0.89377300000000004</v>
      </c>
      <c r="H10">
        <v>-7.1500000000000003E-4</v>
      </c>
      <c r="I10">
        <v>1.4959099999999999E-2</v>
      </c>
      <c r="J10">
        <v>0.96187809999999996</v>
      </c>
      <c r="K10">
        <v>186149</v>
      </c>
    </row>
    <row r="11" spans="1:24">
      <c r="A11" t="s">
        <v>2414</v>
      </c>
      <c r="B11">
        <v>10</v>
      </c>
      <c r="C11">
        <v>121129797</v>
      </c>
      <c r="D11" t="s">
        <v>1186</v>
      </c>
      <c r="E11" t="s">
        <v>161</v>
      </c>
      <c r="F11" t="s">
        <v>165</v>
      </c>
      <c r="G11">
        <v>0.78512099999999996</v>
      </c>
      <c r="H11">
        <v>1.7253000000000001E-2</v>
      </c>
      <c r="I11">
        <v>1.12625E-2</v>
      </c>
      <c r="J11">
        <v>0.12554860000000001</v>
      </c>
      <c r="K11">
        <v>186698</v>
      </c>
    </row>
    <row r="12" spans="1:24">
      <c r="A12" t="s">
        <v>2861</v>
      </c>
      <c r="B12">
        <v>10</v>
      </c>
      <c r="C12">
        <v>121429633</v>
      </c>
      <c r="D12" t="s">
        <v>1107</v>
      </c>
      <c r="E12" t="s">
        <v>162</v>
      </c>
      <c r="F12" t="s">
        <v>166</v>
      </c>
      <c r="G12">
        <v>0.80215099999999995</v>
      </c>
      <c r="H12">
        <v>1.0307999999999999E-2</v>
      </c>
      <c r="I12">
        <v>1.176E-2</v>
      </c>
      <c r="J12" s="10">
        <v>0.38074350000000001</v>
      </c>
      <c r="K12">
        <v>185147</v>
      </c>
    </row>
    <row r="13" spans="1:24">
      <c r="A13" t="s">
        <v>2312</v>
      </c>
      <c r="B13">
        <v>10</v>
      </c>
      <c r="C13">
        <v>123396806</v>
      </c>
      <c r="D13" t="s">
        <v>998</v>
      </c>
      <c r="E13" t="s">
        <v>162</v>
      </c>
      <c r="F13" t="s">
        <v>161</v>
      </c>
      <c r="G13">
        <v>0.77497300000000002</v>
      </c>
      <c r="H13">
        <v>-1.495E-3</v>
      </c>
      <c r="I13">
        <v>1.1473300000000001E-2</v>
      </c>
      <c r="J13" s="10">
        <v>0.89632679999999998</v>
      </c>
      <c r="K13">
        <v>186570</v>
      </c>
    </row>
    <row r="14" spans="1:24">
      <c r="A14" t="s">
        <v>2536</v>
      </c>
      <c r="B14">
        <v>10</v>
      </c>
      <c r="C14">
        <v>124171857</v>
      </c>
      <c r="D14" t="s">
        <v>1424</v>
      </c>
      <c r="E14" t="s">
        <v>166</v>
      </c>
      <c r="F14" t="s">
        <v>162</v>
      </c>
      <c r="G14">
        <v>0.49871700000000002</v>
      </c>
      <c r="H14">
        <v>-1.4614E-2</v>
      </c>
      <c r="I14">
        <v>9.2431000000000006E-3</v>
      </c>
      <c r="J14" s="10">
        <v>0.1138633</v>
      </c>
      <c r="K14">
        <v>186592</v>
      </c>
    </row>
    <row r="15" spans="1:24">
      <c r="A15" t="s">
        <v>2209</v>
      </c>
      <c r="B15">
        <v>10</v>
      </c>
      <c r="C15">
        <v>126358073</v>
      </c>
      <c r="D15" t="s">
        <v>795</v>
      </c>
      <c r="E15" t="s">
        <v>161</v>
      </c>
      <c r="F15" t="s">
        <v>162</v>
      </c>
      <c r="G15">
        <v>0.56883499999999998</v>
      </c>
      <c r="H15">
        <v>-1.0935E-2</v>
      </c>
      <c r="I15">
        <v>9.3507E-3</v>
      </c>
      <c r="J15" s="10">
        <v>0.242229</v>
      </c>
      <c r="K15">
        <v>185813</v>
      </c>
    </row>
    <row r="16" spans="1:24">
      <c r="A16" t="s">
        <v>2229</v>
      </c>
      <c r="B16">
        <v>10</v>
      </c>
      <c r="C16">
        <v>126824068</v>
      </c>
      <c r="D16" t="s">
        <v>837</v>
      </c>
      <c r="E16" t="s">
        <v>166</v>
      </c>
      <c r="F16" t="s">
        <v>162</v>
      </c>
      <c r="G16">
        <v>0.437944</v>
      </c>
      <c r="H16">
        <v>-1.1980000000000001E-3</v>
      </c>
      <c r="I16">
        <v>9.4202000000000001E-3</v>
      </c>
      <c r="J16" s="10">
        <v>0.89880309999999997</v>
      </c>
      <c r="K16">
        <v>185812</v>
      </c>
    </row>
    <row r="17" spans="1:11">
      <c r="A17" t="s">
        <v>2228</v>
      </c>
      <c r="B17">
        <v>10</v>
      </c>
      <c r="C17">
        <v>127673877</v>
      </c>
      <c r="D17" t="s">
        <v>836</v>
      </c>
      <c r="E17" t="s">
        <v>166</v>
      </c>
      <c r="F17" t="s">
        <v>162</v>
      </c>
      <c r="G17">
        <v>0.70746399999999998</v>
      </c>
      <c r="H17">
        <v>1.0945E-2</v>
      </c>
      <c r="I17">
        <v>1.04782E-2</v>
      </c>
      <c r="J17" s="10">
        <v>0.29623290000000002</v>
      </c>
      <c r="K17">
        <v>185862</v>
      </c>
    </row>
    <row r="18" spans="1:11">
      <c r="A18" t="s">
        <v>2275</v>
      </c>
      <c r="B18">
        <v>10</v>
      </c>
      <c r="C18">
        <v>12943973</v>
      </c>
      <c r="D18" t="s">
        <v>924</v>
      </c>
      <c r="E18" t="s">
        <v>166</v>
      </c>
      <c r="F18" t="s">
        <v>162</v>
      </c>
      <c r="G18">
        <v>0.74454299999999995</v>
      </c>
      <c r="H18">
        <v>1.1159000000000001E-2</v>
      </c>
      <c r="I18">
        <v>1.07943E-2</v>
      </c>
      <c r="J18" s="10">
        <v>0.30123810000000001</v>
      </c>
      <c r="K18">
        <v>188660</v>
      </c>
    </row>
    <row r="19" spans="1:11">
      <c r="A19" t="s">
        <v>2849</v>
      </c>
      <c r="B19">
        <v>10</v>
      </c>
      <c r="C19">
        <v>22839628</v>
      </c>
      <c r="D19" t="s">
        <v>1104</v>
      </c>
      <c r="E19" t="s">
        <v>162</v>
      </c>
      <c r="F19" t="s">
        <v>166</v>
      </c>
      <c r="G19">
        <v>0.704619</v>
      </c>
      <c r="H19">
        <v>1.4926999999999999E-2</v>
      </c>
      <c r="I19">
        <v>1.01925E-2</v>
      </c>
      <c r="J19" s="10">
        <v>0.14305699999999999</v>
      </c>
      <c r="K19">
        <v>188623</v>
      </c>
    </row>
    <row r="20" spans="1:11">
      <c r="A20" t="s">
        <v>2459</v>
      </c>
      <c r="B20">
        <v>10</v>
      </c>
      <c r="C20">
        <v>25056118</v>
      </c>
      <c r="D20" t="s">
        <v>1284</v>
      </c>
      <c r="E20" t="s">
        <v>161</v>
      </c>
      <c r="F20" t="s">
        <v>165</v>
      </c>
      <c r="G20">
        <v>0.73255700000000001</v>
      </c>
      <c r="H20">
        <v>-1.1566999999999999E-2</v>
      </c>
      <c r="I20">
        <v>1.12354E-2</v>
      </c>
      <c r="J20" s="10">
        <v>0.30323709999999998</v>
      </c>
      <c r="K20">
        <v>188544</v>
      </c>
    </row>
    <row r="21" spans="1:11" ht="15.75" customHeight="1">
      <c r="A21" t="s">
        <v>2850</v>
      </c>
      <c r="B21">
        <v>10</v>
      </c>
      <c r="C21">
        <v>25244392</v>
      </c>
      <c r="D21" t="s">
        <v>1166</v>
      </c>
      <c r="E21" t="s">
        <v>166</v>
      </c>
      <c r="F21" t="s">
        <v>162</v>
      </c>
      <c r="G21">
        <v>0.59679000000000004</v>
      </c>
      <c r="H21">
        <v>1.0411E-2</v>
      </c>
      <c r="I21">
        <v>9.3299999999999998E-3</v>
      </c>
      <c r="J21" s="10">
        <v>0.26448300000000002</v>
      </c>
      <c r="K21">
        <v>188614</v>
      </c>
    </row>
    <row r="22" spans="1:11" ht="15.75" customHeight="1">
      <c r="A22" t="s">
        <v>2535</v>
      </c>
      <c r="B22">
        <v>10</v>
      </c>
      <c r="C22">
        <v>27890831</v>
      </c>
      <c r="D22" t="s">
        <v>1423</v>
      </c>
      <c r="E22" t="s">
        <v>165</v>
      </c>
      <c r="F22" t="s">
        <v>161</v>
      </c>
      <c r="G22">
        <v>0.77482399999999996</v>
      </c>
      <c r="H22" s="74">
        <v>-5.8999999999999998E-5</v>
      </c>
      <c r="I22">
        <v>1.1029000000000001E-2</v>
      </c>
      <c r="J22">
        <v>0.9957317</v>
      </c>
      <c r="K22">
        <v>188675</v>
      </c>
    </row>
    <row r="23" spans="1:11" ht="15.75" customHeight="1">
      <c r="A23" t="s">
        <v>2456</v>
      </c>
      <c r="B23">
        <v>10</v>
      </c>
      <c r="C23">
        <v>4965434</v>
      </c>
      <c r="D23" t="s">
        <v>1281</v>
      </c>
      <c r="E23" t="s">
        <v>165</v>
      </c>
      <c r="F23" t="s">
        <v>161</v>
      </c>
      <c r="G23">
        <v>0.87411000000000005</v>
      </c>
      <c r="H23">
        <v>1.129E-3</v>
      </c>
      <c r="I23">
        <v>1.3724E-2</v>
      </c>
      <c r="J23" s="10">
        <v>0.93443639999999994</v>
      </c>
      <c r="K23">
        <v>188703</v>
      </c>
    </row>
    <row r="24" spans="1:11" ht="15.75" customHeight="1">
      <c r="A24" t="s">
        <v>2219</v>
      </c>
      <c r="B24">
        <v>10</v>
      </c>
      <c r="C24">
        <v>52762887</v>
      </c>
      <c r="D24" t="s">
        <v>816</v>
      </c>
      <c r="E24" t="s">
        <v>162</v>
      </c>
      <c r="F24" t="s">
        <v>166</v>
      </c>
      <c r="G24">
        <v>0.77198999999999995</v>
      </c>
      <c r="H24">
        <v>8.12E-4</v>
      </c>
      <c r="I24">
        <v>1.1007299999999999E-2</v>
      </c>
      <c r="J24" s="10">
        <v>0.94119379999999997</v>
      </c>
      <c r="K24">
        <v>186677</v>
      </c>
    </row>
    <row r="25" spans="1:11" ht="15.75" customHeight="1">
      <c r="A25" t="s">
        <v>2246</v>
      </c>
      <c r="B25">
        <v>10</v>
      </c>
      <c r="C25">
        <v>61469090</v>
      </c>
      <c r="D25" t="s">
        <v>869</v>
      </c>
      <c r="E25" t="s">
        <v>162</v>
      </c>
      <c r="F25" t="s">
        <v>166</v>
      </c>
      <c r="G25">
        <v>0.76061199999999995</v>
      </c>
      <c r="H25">
        <v>1.1082E-2</v>
      </c>
      <c r="I25">
        <v>1.23944E-2</v>
      </c>
      <c r="J25" s="10">
        <v>0.3712625</v>
      </c>
      <c r="K25">
        <v>182007</v>
      </c>
    </row>
    <row r="26" spans="1:11" ht="15.75" customHeight="1">
      <c r="A26" t="s">
        <v>2851</v>
      </c>
      <c r="B26">
        <v>10</v>
      </c>
      <c r="C26">
        <v>63723577</v>
      </c>
      <c r="D26" t="s">
        <v>799</v>
      </c>
      <c r="E26" t="s">
        <v>162</v>
      </c>
      <c r="F26" t="s">
        <v>166</v>
      </c>
      <c r="G26">
        <v>0.63587899999999997</v>
      </c>
      <c r="H26">
        <v>-2.2811000000000001E-2</v>
      </c>
      <c r="I26">
        <v>9.6004999999999997E-3</v>
      </c>
      <c r="J26" s="10">
        <v>1.7500700000000001E-2</v>
      </c>
      <c r="K26">
        <v>188559</v>
      </c>
    </row>
    <row r="27" spans="1:11" ht="15.75" customHeight="1">
      <c r="A27" t="s">
        <v>2220</v>
      </c>
      <c r="B27">
        <v>10</v>
      </c>
      <c r="C27">
        <v>69937192</v>
      </c>
      <c r="D27" t="s">
        <v>817</v>
      </c>
      <c r="E27" t="s">
        <v>165</v>
      </c>
      <c r="F27" t="s">
        <v>161</v>
      </c>
      <c r="G27">
        <v>0.53717400000000004</v>
      </c>
      <c r="H27">
        <v>1.6406E-2</v>
      </c>
      <c r="I27">
        <v>9.2669999999999992E-3</v>
      </c>
      <c r="J27" s="10">
        <v>7.6667100000000002E-2</v>
      </c>
      <c r="K27">
        <v>188600</v>
      </c>
    </row>
    <row r="28" spans="1:11" ht="15.75" customHeight="1">
      <c r="A28" t="s">
        <v>2852</v>
      </c>
      <c r="B28">
        <v>10</v>
      </c>
      <c r="C28">
        <v>70332862</v>
      </c>
      <c r="D28" t="s">
        <v>898</v>
      </c>
      <c r="E28" t="s">
        <v>166</v>
      </c>
      <c r="F28" t="s">
        <v>162</v>
      </c>
      <c r="G28">
        <v>0.89615</v>
      </c>
      <c r="H28">
        <v>2.081E-3</v>
      </c>
      <c r="I28">
        <v>1.48462E-2</v>
      </c>
      <c r="J28" s="10">
        <v>0.88852489999999995</v>
      </c>
      <c r="K28">
        <v>185905</v>
      </c>
    </row>
    <row r="29" spans="1:11" ht="15.75" customHeight="1">
      <c r="A29" t="s">
        <v>2854</v>
      </c>
      <c r="B29">
        <v>10</v>
      </c>
      <c r="C29">
        <v>79616605</v>
      </c>
      <c r="D29" t="s">
        <v>910</v>
      </c>
      <c r="E29" t="s">
        <v>166</v>
      </c>
      <c r="F29" t="s">
        <v>162</v>
      </c>
      <c r="G29">
        <v>0.88394399999999995</v>
      </c>
      <c r="H29">
        <v>5.5258000000000002E-2</v>
      </c>
      <c r="I29">
        <v>1.8805599999999999E-2</v>
      </c>
      <c r="J29">
        <v>3.2994000000000001E-3</v>
      </c>
      <c r="K29">
        <v>178629</v>
      </c>
    </row>
    <row r="30" spans="1:11" ht="15.75" customHeight="1">
      <c r="A30" t="s">
        <v>2346</v>
      </c>
      <c r="B30">
        <v>10</v>
      </c>
      <c r="C30">
        <v>80928793</v>
      </c>
      <c r="D30" t="s">
        <v>1053</v>
      </c>
      <c r="E30" t="s">
        <v>161</v>
      </c>
      <c r="F30" t="s">
        <v>165</v>
      </c>
      <c r="G30">
        <v>0.60864300000000005</v>
      </c>
      <c r="H30">
        <v>-1.0800000000000001E-2</v>
      </c>
      <c r="I30">
        <v>9.7678000000000001E-3</v>
      </c>
      <c r="J30">
        <v>0.26886840000000001</v>
      </c>
      <c r="K30">
        <v>180137</v>
      </c>
    </row>
    <row r="31" spans="1:11" ht="15.75" customHeight="1">
      <c r="A31" t="s">
        <v>2351</v>
      </c>
      <c r="B31">
        <v>10</v>
      </c>
      <c r="C31">
        <v>81132829</v>
      </c>
      <c r="D31" t="s">
        <v>1059</v>
      </c>
      <c r="E31" t="s">
        <v>166</v>
      </c>
      <c r="F31" t="s">
        <v>161</v>
      </c>
      <c r="G31">
        <v>0.50312999999999997</v>
      </c>
      <c r="H31">
        <v>1.0715000000000001E-2</v>
      </c>
      <c r="I31">
        <v>9.3995999999999993E-3</v>
      </c>
      <c r="J31" s="10">
        <v>0.2543086</v>
      </c>
      <c r="K31">
        <v>188591</v>
      </c>
    </row>
    <row r="32" spans="1:11" ht="15.75" customHeight="1">
      <c r="A32" t="s">
        <v>2855</v>
      </c>
      <c r="B32">
        <v>10</v>
      </c>
      <c r="C32">
        <v>93032943</v>
      </c>
      <c r="D32" t="s">
        <v>1157</v>
      </c>
      <c r="E32" t="s">
        <v>166</v>
      </c>
      <c r="F32" t="s">
        <v>162</v>
      </c>
      <c r="G32">
        <v>0.69033900000000004</v>
      </c>
      <c r="H32">
        <v>-2.2539999999999999E-3</v>
      </c>
      <c r="I32">
        <v>1.0241399999999999E-2</v>
      </c>
      <c r="J32" s="10">
        <v>0.82580379999999998</v>
      </c>
      <c r="K32">
        <v>186665</v>
      </c>
    </row>
    <row r="33" spans="1:11" ht="15.75" customHeight="1">
      <c r="A33" t="s">
        <v>2599</v>
      </c>
      <c r="B33">
        <v>10</v>
      </c>
      <c r="C33">
        <v>97805074</v>
      </c>
      <c r="D33" t="s">
        <v>1534</v>
      </c>
      <c r="E33" t="s">
        <v>161</v>
      </c>
      <c r="F33" t="s">
        <v>165</v>
      </c>
      <c r="G33">
        <v>0.64795199999999997</v>
      </c>
      <c r="H33">
        <v>4.7429999999999998E-3</v>
      </c>
      <c r="I33">
        <v>9.6276999999999995E-3</v>
      </c>
      <c r="J33" s="10">
        <v>0.62226559999999997</v>
      </c>
      <c r="K33">
        <v>186643</v>
      </c>
    </row>
    <row r="34" spans="1:11" ht="15.75" customHeight="1">
      <c r="A34" t="s">
        <v>2856</v>
      </c>
      <c r="B34">
        <v>10</v>
      </c>
      <c r="C34">
        <v>97919011</v>
      </c>
      <c r="D34" t="s">
        <v>1267</v>
      </c>
      <c r="E34" t="s">
        <v>165</v>
      </c>
      <c r="F34" t="s">
        <v>161</v>
      </c>
      <c r="G34">
        <v>0.95205700000000004</v>
      </c>
      <c r="H34">
        <v>-8.3510000000000008E-3</v>
      </c>
      <c r="I34">
        <v>2.0683799999999999E-2</v>
      </c>
      <c r="J34" s="10">
        <v>0.6863998</v>
      </c>
      <c r="K34">
        <v>186753</v>
      </c>
    </row>
    <row r="35" spans="1:11" ht="15.75" customHeight="1">
      <c r="A35" t="s">
        <v>2879</v>
      </c>
      <c r="B35">
        <v>11</v>
      </c>
      <c r="C35">
        <v>116973929</v>
      </c>
      <c r="D35" t="s">
        <v>900</v>
      </c>
      <c r="E35" t="s">
        <v>161</v>
      </c>
      <c r="F35" t="s">
        <v>166</v>
      </c>
      <c r="G35">
        <v>0.68051200000000001</v>
      </c>
      <c r="H35">
        <v>3.748E-3</v>
      </c>
      <c r="I35">
        <v>1.00698E-2</v>
      </c>
      <c r="J35" s="10">
        <v>0.7097424</v>
      </c>
      <c r="K35">
        <v>184215</v>
      </c>
    </row>
    <row r="36" spans="1:11" ht="15.75" customHeight="1">
      <c r="A36" t="s">
        <v>2496</v>
      </c>
      <c r="B36">
        <v>11</v>
      </c>
      <c r="C36">
        <v>118613235</v>
      </c>
      <c r="D36" t="s">
        <v>1358</v>
      </c>
      <c r="E36" t="s">
        <v>162</v>
      </c>
      <c r="F36" t="s">
        <v>165</v>
      </c>
      <c r="G36">
        <v>0.599051</v>
      </c>
      <c r="H36">
        <v>3.8699999999999997E-4</v>
      </c>
      <c r="I36">
        <v>9.7167999999999994E-3</v>
      </c>
      <c r="J36" s="10">
        <v>0.96823020000000004</v>
      </c>
      <c r="K36">
        <v>184242</v>
      </c>
    </row>
    <row r="37" spans="1:11" ht="15.75" customHeight="1">
      <c r="A37" t="s">
        <v>2865</v>
      </c>
      <c r="B37">
        <v>11</v>
      </c>
      <c r="C37">
        <v>11986061</v>
      </c>
      <c r="D37" t="s">
        <v>1205</v>
      </c>
      <c r="E37" t="s">
        <v>166</v>
      </c>
      <c r="F37" t="s">
        <v>162</v>
      </c>
      <c r="G37">
        <v>0.73682599999999998</v>
      </c>
      <c r="H37">
        <v>1.7193E-2</v>
      </c>
      <c r="I37">
        <v>1.11115E-2</v>
      </c>
      <c r="J37" s="10">
        <v>0.1217884</v>
      </c>
      <c r="K37">
        <v>184204</v>
      </c>
    </row>
    <row r="38" spans="1:11" ht="15.75" customHeight="1">
      <c r="A38" t="s">
        <v>2208</v>
      </c>
      <c r="B38">
        <v>11</v>
      </c>
      <c r="C38">
        <v>120257495</v>
      </c>
      <c r="D38" t="s">
        <v>794</v>
      </c>
      <c r="E38" t="s">
        <v>165</v>
      </c>
      <c r="F38" t="s">
        <v>161</v>
      </c>
      <c r="G38">
        <v>0.81898800000000005</v>
      </c>
      <c r="H38">
        <v>-3.5260000000000001E-3</v>
      </c>
      <c r="I38">
        <v>1.19328E-2</v>
      </c>
      <c r="J38" s="10">
        <v>0.76762039999999998</v>
      </c>
      <c r="K38">
        <v>184300</v>
      </c>
    </row>
    <row r="39" spans="1:11" ht="15.75" customHeight="1">
      <c r="A39" t="s">
        <v>2300</v>
      </c>
      <c r="B39">
        <v>11</v>
      </c>
      <c r="C39">
        <v>122845075</v>
      </c>
      <c r="D39" t="s">
        <v>969</v>
      </c>
      <c r="E39" t="s">
        <v>165</v>
      </c>
      <c r="F39" t="s">
        <v>166</v>
      </c>
      <c r="G39">
        <v>0.49003099999999999</v>
      </c>
      <c r="H39">
        <v>2.9840000000000001E-3</v>
      </c>
      <c r="I39">
        <v>9.5744999999999997E-3</v>
      </c>
      <c r="J39" s="10">
        <v>0.75529690000000005</v>
      </c>
      <c r="K39">
        <v>184227</v>
      </c>
    </row>
    <row r="40" spans="1:11" ht="15.75" customHeight="1">
      <c r="A40" t="s">
        <v>2866</v>
      </c>
      <c r="B40">
        <v>11</v>
      </c>
      <c r="C40">
        <v>12698040</v>
      </c>
      <c r="D40" t="s">
        <v>1494</v>
      </c>
      <c r="E40" t="s">
        <v>165</v>
      </c>
      <c r="F40" t="s">
        <v>161</v>
      </c>
      <c r="G40">
        <v>0.549566</v>
      </c>
      <c r="H40">
        <v>-2.0483999999999999E-2</v>
      </c>
      <c r="I40">
        <v>9.3789000000000008E-3</v>
      </c>
      <c r="J40">
        <v>2.8958899999999999E-2</v>
      </c>
      <c r="K40">
        <v>184253</v>
      </c>
    </row>
    <row r="41" spans="1:11" ht="15.75" customHeight="1">
      <c r="A41" t="s">
        <v>2880</v>
      </c>
      <c r="B41">
        <v>11</v>
      </c>
      <c r="C41">
        <v>128586155</v>
      </c>
      <c r="D41" t="s">
        <v>1375</v>
      </c>
      <c r="E41" t="s">
        <v>165</v>
      </c>
      <c r="F41" t="s">
        <v>166</v>
      </c>
      <c r="G41">
        <v>0.60955099999999995</v>
      </c>
      <c r="H41">
        <v>1.2432E-2</v>
      </c>
      <c r="I41">
        <v>9.7894999999999996E-3</v>
      </c>
      <c r="J41">
        <v>0.2041106</v>
      </c>
      <c r="K41">
        <v>186988</v>
      </c>
    </row>
    <row r="42" spans="1:11" ht="15.75" customHeight="1">
      <c r="A42" t="s">
        <v>2204</v>
      </c>
      <c r="B42">
        <v>11</v>
      </c>
      <c r="C42">
        <v>13277961</v>
      </c>
      <c r="D42" t="s">
        <v>789</v>
      </c>
      <c r="E42" t="s">
        <v>162</v>
      </c>
      <c r="F42" t="s">
        <v>166</v>
      </c>
      <c r="G42">
        <v>0.69097900000000001</v>
      </c>
      <c r="H42">
        <v>3.2341000000000002E-2</v>
      </c>
      <c r="I42">
        <v>1.00883E-2</v>
      </c>
      <c r="J42" s="10">
        <v>1.3469000000000001E-3</v>
      </c>
      <c r="K42">
        <v>184205</v>
      </c>
    </row>
    <row r="43" spans="1:11" ht="15.75" customHeight="1">
      <c r="A43" t="s">
        <v>2538</v>
      </c>
      <c r="B43">
        <v>11</v>
      </c>
      <c r="C43">
        <v>14268729</v>
      </c>
      <c r="D43" t="s">
        <v>1427</v>
      </c>
      <c r="E43" t="s">
        <v>161</v>
      </c>
      <c r="F43" t="s">
        <v>166</v>
      </c>
      <c r="G43">
        <v>0.93899299999999997</v>
      </c>
      <c r="H43">
        <v>-6.4679999999999998E-3</v>
      </c>
      <c r="I43">
        <v>2.1144400000000001E-2</v>
      </c>
      <c r="J43" s="10">
        <v>0.75968340000000001</v>
      </c>
      <c r="K43">
        <v>173029</v>
      </c>
    </row>
    <row r="44" spans="1:11" ht="15.75" customHeight="1">
      <c r="A44" t="s">
        <v>2867</v>
      </c>
      <c r="B44">
        <v>11</v>
      </c>
      <c r="C44">
        <v>17351683</v>
      </c>
      <c r="D44" t="s">
        <v>1460</v>
      </c>
      <c r="E44" t="s">
        <v>166</v>
      </c>
      <c r="F44" t="s">
        <v>161</v>
      </c>
      <c r="G44">
        <v>0.671234</v>
      </c>
      <c r="H44">
        <v>-4.2259999999999997E-3</v>
      </c>
      <c r="I44">
        <v>9.8698999999999992E-3</v>
      </c>
      <c r="J44" s="10">
        <v>0.66852769999999995</v>
      </c>
      <c r="K44">
        <v>187050</v>
      </c>
    </row>
    <row r="45" spans="1:11" ht="15.75" customHeight="1">
      <c r="A45" t="s">
        <v>2868</v>
      </c>
      <c r="B45">
        <v>11</v>
      </c>
      <c r="C45">
        <v>18645843</v>
      </c>
      <c r="D45" t="s">
        <v>818</v>
      </c>
      <c r="E45" t="s">
        <v>165</v>
      </c>
      <c r="F45" t="s">
        <v>166</v>
      </c>
      <c r="G45">
        <v>0.68071499999999996</v>
      </c>
      <c r="H45">
        <v>1.7711999999999999E-2</v>
      </c>
      <c r="I45">
        <v>1.0027400000000001E-2</v>
      </c>
      <c r="J45" s="10">
        <v>7.73364E-2</v>
      </c>
      <c r="K45">
        <v>186996</v>
      </c>
    </row>
    <row r="46" spans="1:11" ht="15.75" customHeight="1">
      <c r="A46" t="s">
        <v>2862</v>
      </c>
      <c r="B46">
        <v>11</v>
      </c>
      <c r="C46">
        <v>1977552</v>
      </c>
      <c r="D46" t="s">
        <v>925</v>
      </c>
      <c r="E46" t="s">
        <v>161</v>
      </c>
      <c r="F46" t="s">
        <v>165</v>
      </c>
      <c r="G46">
        <v>0.81984999999999997</v>
      </c>
      <c r="H46">
        <v>-8.3719999999999992E-3</v>
      </c>
      <c r="I46">
        <v>1.26812E-2</v>
      </c>
      <c r="J46" s="10">
        <v>0.50913229999999998</v>
      </c>
      <c r="K46">
        <v>180889</v>
      </c>
    </row>
    <row r="47" spans="1:11" ht="15.75" customHeight="1">
      <c r="A47" t="s">
        <v>2454</v>
      </c>
      <c r="B47">
        <v>11</v>
      </c>
      <c r="C47">
        <v>2171601</v>
      </c>
      <c r="D47" t="s">
        <v>1279</v>
      </c>
      <c r="E47" t="s">
        <v>162</v>
      </c>
      <c r="F47" t="s">
        <v>166</v>
      </c>
      <c r="G47">
        <v>0.77781599999999995</v>
      </c>
      <c r="H47">
        <v>-1.0961E-2</v>
      </c>
      <c r="I47">
        <v>1.17839E-2</v>
      </c>
      <c r="J47" s="10">
        <v>0.35228619999999999</v>
      </c>
      <c r="K47">
        <v>179373</v>
      </c>
    </row>
    <row r="48" spans="1:11" ht="15.75" customHeight="1">
      <c r="A48" t="s">
        <v>2384</v>
      </c>
      <c r="B48">
        <v>11</v>
      </c>
      <c r="C48">
        <v>244552</v>
      </c>
      <c r="D48" t="s">
        <v>1116</v>
      </c>
      <c r="E48" t="s">
        <v>161</v>
      </c>
      <c r="F48" t="s">
        <v>165</v>
      </c>
      <c r="G48">
        <v>0.55689900000000003</v>
      </c>
      <c r="H48">
        <v>1.4279999999999999E-2</v>
      </c>
      <c r="I48">
        <v>9.6004999999999997E-3</v>
      </c>
      <c r="J48">
        <v>0.13690430000000001</v>
      </c>
      <c r="K48">
        <v>185791</v>
      </c>
    </row>
    <row r="49" spans="1:11" ht="15.75" customHeight="1">
      <c r="A49" t="s">
        <v>2863</v>
      </c>
      <c r="B49">
        <v>11</v>
      </c>
      <c r="C49">
        <v>2810731</v>
      </c>
      <c r="D49" t="s">
        <v>1108</v>
      </c>
      <c r="E49" t="s">
        <v>166</v>
      </c>
      <c r="F49" t="s">
        <v>162</v>
      </c>
      <c r="G49">
        <v>0.89595100000000005</v>
      </c>
      <c r="H49">
        <v>2.7848999999999999E-2</v>
      </c>
      <c r="I49">
        <v>1.61052E-2</v>
      </c>
      <c r="J49" s="10">
        <v>8.3773700000000006E-2</v>
      </c>
      <c r="K49">
        <v>181783</v>
      </c>
    </row>
    <row r="50" spans="1:11" ht="15.75" customHeight="1">
      <c r="A50" t="s">
        <v>2205</v>
      </c>
      <c r="B50">
        <v>11</v>
      </c>
      <c r="C50">
        <v>30347927</v>
      </c>
      <c r="D50" t="s">
        <v>790</v>
      </c>
      <c r="E50" t="s">
        <v>165</v>
      </c>
      <c r="F50" t="s">
        <v>161</v>
      </c>
      <c r="G50">
        <v>0.68745000000000001</v>
      </c>
      <c r="H50">
        <v>-1.1469E-2</v>
      </c>
      <c r="I50">
        <v>9.8819000000000008E-3</v>
      </c>
      <c r="J50" s="10">
        <v>0.24580050000000001</v>
      </c>
      <c r="K50">
        <v>187068</v>
      </c>
    </row>
    <row r="51" spans="1:11" ht="15.75" customHeight="1">
      <c r="A51" t="s">
        <v>2870</v>
      </c>
      <c r="B51">
        <v>11</v>
      </c>
      <c r="C51">
        <v>46052575</v>
      </c>
      <c r="D51" t="s">
        <v>1007</v>
      </c>
      <c r="E51" t="s">
        <v>166</v>
      </c>
      <c r="F51" t="s">
        <v>162</v>
      </c>
      <c r="G51">
        <v>0.90160600000000002</v>
      </c>
      <c r="H51">
        <v>-2.2783000000000001E-2</v>
      </c>
      <c r="I51">
        <v>1.6037800000000001E-2</v>
      </c>
      <c r="J51" s="10">
        <v>0.15543870000000001</v>
      </c>
      <c r="K51">
        <v>173791</v>
      </c>
    </row>
    <row r="52" spans="1:11" ht="15.75" customHeight="1">
      <c r="A52" t="s">
        <v>2871</v>
      </c>
      <c r="B52">
        <v>11</v>
      </c>
      <c r="C52">
        <v>47663049</v>
      </c>
      <c r="D52" t="s">
        <v>800</v>
      </c>
      <c r="E52" t="s">
        <v>165</v>
      </c>
      <c r="F52" t="s">
        <v>161</v>
      </c>
      <c r="G52">
        <v>0.66341600000000001</v>
      </c>
      <c r="H52">
        <v>9.5610000000000001E-3</v>
      </c>
      <c r="I52">
        <v>9.7862999999999995E-3</v>
      </c>
      <c r="J52" s="10">
        <v>0.32857900000000001</v>
      </c>
      <c r="K52">
        <v>185075</v>
      </c>
    </row>
    <row r="53" spans="1:11" ht="15.75" customHeight="1">
      <c r="A53" t="s">
        <v>2353</v>
      </c>
      <c r="B53">
        <v>11</v>
      </c>
      <c r="C53">
        <v>56230069</v>
      </c>
      <c r="D53" t="s">
        <v>1061</v>
      </c>
      <c r="E53" t="s">
        <v>162</v>
      </c>
      <c r="F53" t="s">
        <v>166</v>
      </c>
      <c r="G53">
        <v>0.92276100000000005</v>
      </c>
      <c r="H53">
        <v>3.3120999999999998E-2</v>
      </c>
      <c r="I53">
        <v>1.82918E-2</v>
      </c>
      <c r="J53" s="10">
        <v>7.01875E-2</v>
      </c>
      <c r="K53">
        <v>173020</v>
      </c>
    </row>
    <row r="54" spans="1:11" ht="15.75" customHeight="1">
      <c r="A54" t="s">
        <v>2872</v>
      </c>
      <c r="B54">
        <v>11</v>
      </c>
      <c r="C54">
        <v>61557803</v>
      </c>
      <c r="D54" t="s">
        <v>723</v>
      </c>
      <c r="E54" t="s">
        <v>162</v>
      </c>
      <c r="F54" t="s">
        <v>166</v>
      </c>
      <c r="G54">
        <v>0.662632</v>
      </c>
      <c r="H54">
        <v>2.0885999999999998E-2</v>
      </c>
      <c r="I54">
        <v>9.9579000000000004E-3</v>
      </c>
      <c r="J54" s="10">
        <v>3.59557E-2</v>
      </c>
      <c r="K54">
        <v>187032</v>
      </c>
    </row>
    <row r="55" spans="1:11" ht="15.75" customHeight="1">
      <c r="A55" t="s">
        <v>2873</v>
      </c>
      <c r="B55">
        <v>11</v>
      </c>
      <c r="C55">
        <v>64990041</v>
      </c>
      <c r="D55" t="s">
        <v>1329</v>
      </c>
      <c r="E55" t="s">
        <v>166</v>
      </c>
      <c r="F55" t="s">
        <v>161</v>
      </c>
      <c r="G55">
        <v>0.73657499999999998</v>
      </c>
      <c r="H55">
        <v>-7.221E-3</v>
      </c>
      <c r="I55">
        <v>1.11506E-2</v>
      </c>
      <c r="J55" s="10">
        <v>0.51725279999999996</v>
      </c>
      <c r="K55">
        <v>184710</v>
      </c>
    </row>
    <row r="56" spans="1:11" ht="15.75" customHeight="1">
      <c r="A56" t="s">
        <v>2874</v>
      </c>
      <c r="B56">
        <v>11</v>
      </c>
      <c r="C56">
        <v>66826160</v>
      </c>
      <c r="D56" t="s">
        <v>1426</v>
      </c>
      <c r="E56" t="s">
        <v>166</v>
      </c>
      <c r="F56" t="s">
        <v>162</v>
      </c>
      <c r="G56">
        <v>0.62877300000000003</v>
      </c>
      <c r="H56">
        <v>1.2715000000000001E-2</v>
      </c>
      <c r="I56">
        <v>9.7417000000000007E-3</v>
      </c>
      <c r="J56">
        <v>0.19182199999999999</v>
      </c>
      <c r="K56">
        <v>179780</v>
      </c>
    </row>
    <row r="57" spans="1:11" ht="15.75" customHeight="1">
      <c r="A57" t="s">
        <v>2399</v>
      </c>
      <c r="B57">
        <v>11</v>
      </c>
      <c r="C57">
        <v>68417652</v>
      </c>
      <c r="D57" t="s">
        <v>1152</v>
      </c>
      <c r="E57" t="s">
        <v>166</v>
      </c>
      <c r="F57" t="s">
        <v>161</v>
      </c>
      <c r="G57">
        <v>0.84006700000000001</v>
      </c>
      <c r="H57">
        <v>-3.3543000000000003E-2</v>
      </c>
      <c r="I57">
        <v>1.3960800000000001E-2</v>
      </c>
      <c r="J57" s="10">
        <v>1.6276800000000001E-2</v>
      </c>
      <c r="K57">
        <v>184695</v>
      </c>
    </row>
    <row r="58" spans="1:11" ht="15.75" customHeight="1">
      <c r="A58" t="s">
        <v>2875</v>
      </c>
      <c r="B58">
        <v>11</v>
      </c>
      <c r="C58">
        <v>68855363</v>
      </c>
      <c r="D58" t="s">
        <v>1248</v>
      </c>
      <c r="E58" t="s">
        <v>161</v>
      </c>
      <c r="F58" t="s">
        <v>165</v>
      </c>
      <c r="G58">
        <v>0.66016200000000003</v>
      </c>
      <c r="H58">
        <v>-1.4666E-2</v>
      </c>
      <c r="I58">
        <v>1.04098E-2</v>
      </c>
      <c r="J58">
        <v>0.1588753</v>
      </c>
      <c r="K58">
        <v>179760</v>
      </c>
    </row>
    <row r="59" spans="1:11" ht="15.75" customHeight="1">
      <c r="A59" t="s">
        <v>2460</v>
      </c>
      <c r="B59">
        <v>11</v>
      </c>
      <c r="C59">
        <v>69163161</v>
      </c>
      <c r="D59" t="s">
        <v>1285</v>
      </c>
      <c r="E59" t="s">
        <v>166</v>
      </c>
      <c r="F59" t="s">
        <v>162</v>
      </c>
      <c r="G59">
        <v>0.88094700000000004</v>
      </c>
      <c r="H59">
        <v>-1.0762000000000001E-2</v>
      </c>
      <c r="I59">
        <v>1.51807E-2</v>
      </c>
      <c r="J59" s="10">
        <v>0.47837109999999999</v>
      </c>
      <c r="K59">
        <v>184861</v>
      </c>
    </row>
    <row r="60" spans="1:11" ht="15.75" customHeight="1">
      <c r="A60" t="s">
        <v>2398</v>
      </c>
      <c r="B60">
        <v>11</v>
      </c>
      <c r="C60">
        <v>69933717</v>
      </c>
      <c r="D60" t="s">
        <v>1150</v>
      </c>
      <c r="E60" t="s">
        <v>162</v>
      </c>
      <c r="F60" t="s">
        <v>166</v>
      </c>
      <c r="G60">
        <v>0.52662500000000001</v>
      </c>
      <c r="H60">
        <v>-3.9940000000000002E-3</v>
      </c>
      <c r="I60">
        <v>9.4842999999999993E-3</v>
      </c>
      <c r="J60">
        <v>0.67366950000000003</v>
      </c>
      <c r="K60">
        <v>184751</v>
      </c>
    </row>
    <row r="61" spans="1:11" ht="15.75" customHeight="1">
      <c r="A61" t="s">
        <v>2227</v>
      </c>
      <c r="B61">
        <v>11</v>
      </c>
      <c r="C61">
        <v>74739934</v>
      </c>
      <c r="D61" t="s">
        <v>835</v>
      </c>
      <c r="E61" t="s">
        <v>161</v>
      </c>
      <c r="F61" t="s">
        <v>162</v>
      </c>
      <c r="G61">
        <v>0.72633000000000003</v>
      </c>
      <c r="H61">
        <v>-6.6020000000000002E-3</v>
      </c>
      <c r="I61">
        <v>1.06216E-2</v>
      </c>
      <c r="J61" s="10">
        <v>0.53422990000000004</v>
      </c>
      <c r="K61">
        <v>187033</v>
      </c>
    </row>
    <row r="62" spans="1:11" ht="15.75" customHeight="1">
      <c r="A62" t="s">
        <v>2493</v>
      </c>
      <c r="B62">
        <v>11</v>
      </c>
      <c r="C62">
        <v>75276178</v>
      </c>
      <c r="D62" t="s">
        <v>1346</v>
      </c>
      <c r="E62" t="s">
        <v>166</v>
      </c>
      <c r="F62" t="s">
        <v>165</v>
      </c>
      <c r="G62">
        <v>0.81895799999999996</v>
      </c>
      <c r="H62">
        <v>4.8242E-2</v>
      </c>
      <c r="I62">
        <v>1.2694199999999999E-2</v>
      </c>
      <c r="J62">
        <v>1.4449999999999999E-4</v>
      </c>
      <c r="K62">
        <v>182188</v>
      </c>
    </row>
    <row r="63" spans="1:11" ht="15.75" customHeight="1">
      <c r="A63" t="s">
        <v>2876</v>
      </c>
      <c r="B63">
        <v>11</v>
      </c>
      <c r="C63">
        <v>77909014</v>
      </c>
      <c r="D63" t="s">
        <v>1151</v>
      </c>
      <c r="E63" t="s">
        <v>161</v>
      </c>
      <c r="F63" t="s">
        <v>165</v>
      </c>
      <c r="G63">
        <v>0.826152</v>
      </c>
      <c r="H63">
        <v>3.2236000000000001E-2</v>
      </c>
      <c r="I63">
        <v>1.2390099999999999E-2</v>
      </c>
      <c r="J63" s="10">
        <v>9.2747000000000003E-3</v>
      </c>
      <c r="K63">
        <v>182354</v>
      </c>
    </row>
    <row r="64" spans="1:11" ht="15.75" customHeight="1">
      <c r="A64" t="s">
        <v>2864</v>
      </c>
      <c r="B64">
        <v>11</v>
      </c>
      <c r="C64">
        <v>8252853</v>
      </c>
      <c r="D64" t="s">
        <v>819</v>
      </c>
      <c r="E64" t="s">
        <v>165</v>
      </c>
      <c r="F64" t="s">
        <v>161</v>
      </c>
      <c r="G64">
        <v>0.480236</v>
      </c>
      <c r="H64">
        <v>3.4020000000000001E-3</v>
      </c>
      <c r="I64">
        <v>9.7885000000000003E-3</v>
      </c>
      <c r="J64" s="10">
        <v>0.72817639999999995</v>
      </c>
      <c r="K64">
        <v>180808</v>
      </c>
    </row>
    <row r="65" spans="1:11" ht="15.75" customHeight="1">
      <c r="A65" t="s">
        <v>2877</v>
      </c>
      <c r="B65">
        <v>11</v>
      </c>
      <c r="C65">
        <v>85436352</v>
      </c>
      <c r="D65" t="s">
        <v>1359</v>
      </c>
      <c r="E65" t="s">
        <v>165</v>
      </c>
      <c r="F65" t="s">
        <v>161</v>
      </c>
      <c r="G65">
        <v>0.60752099999999998</v>
      </c>
      <c r="H65">
        <v>-4.2979999999999997E-3</v>
      </c>
      <c r="I65">
        <v>9.4103999999999993E-3</v>
      </c>
      <c r="J65" s="10">
        <v>0.64786699999999997</v>
      </c>
      <c r="K65">
        <v>186996</v>
      </c>
    </row>
    <row r="66" spans="1:11" ht="15.75" customHeight="1">
      <c r="A66" t="s">
        <v>2574</v>
      </c>
      <c r="B66">
        <v>12</v>
      </c>
      <c r="C66">
        <v>102373788</v>
      </c>
      <c r="D66" t="s">
        <v>1498</v>
      </c>
      <c r="E66" t="s">
        <v>162</v>
      </c>
      <c r="F66" t="s">
        <v>165</v>
      </c>
      <c r="G66">
        <v>0.56460699999999997</v>
      </c>
      <c r="H66">
        <v>3.1519999999999999E-3</v>
      </c>
      <c r="I66">
        <v>9.6124999999999995E-3</v>
      </c>
      <c r="J66" s="10">
        <v>0.74298180000000003</v>
      </c>
      <c r="K66">
        <v>188604</v>
      </c>
    </row>
    <row r="67" spans="1:11" ht="15.75" customHeight="1">
      <c r="A67" t="s">
        <v>2899</v>
      </c>
      <c r="B67">
        <v>12</v>
      </c>
      <c r="C67">
        <v>103077198</v>
      </c>
      <c r="D67" t="s">
        <v>1446</v>
      </c>
      <c r="E67" t="s">
        <v>162</v>
      </c>
      <c r="F67" t="s">
        <v>166</v>
      </c>
      <c r="G67">
        <v>0.49280400000000002</v>
      </c>
      <c r="H67">
        <v>5.13E-4</v>
      </c>
      <c r="I67">
        <v>9.2095000000000007E-3</v>
      </c>
      <c r="J67" s="10">
        <v>0.95557800000000004</v>
      </c>
      <c r="K67">
        <v>188591</v>
      </c>
    </row>
    <row r="68" spans="1:11" ht="15.75" customHeight="1">
      <c r="A68" t="s">
        <v>2375</v>
      </c>
      <c r="B68">
        <v>12</v>
      </c>
      <c r="C68">
        <v>104344836</v>
      </c>
      <c r="D68" t="s">
        <v>1093</v>
      </c>
      <c r="E68" t="s">
        <v>165</v>
      </c>
      <c r="F68" t="s">
        <v>161</v>
      </c>
      <c r="G68">
        <v>0.87921700000000003</v>
      </c>
      <c r="H68">
        <v>-5.5300000000000002E-3</v>
      </c>
      <c r="I68">
        <v>1.39989E-2</v>
      </c>
      <c r="J68" s="10">
        <v>0.69281919999999997</v>
      </c>
      <c r="K68">
        <v>188711</v>
      </c>
    </row>
    <row r="69" spans="1:11" ht="15.75" customHeight="1">
      <c r="A69" t="s">
        <v>2900</v>
      </c>
      <c r="B69">
        <v>12</v>
      </c>
      <c r="C69">
        <v>104408832</v>
      </c>
      <c r="D69" t="s">
        <v>876</v>
      </c>
      <c r="E69" t="s">
        <v>162</v>
      </c>
      <c r="F69" t="s">
        <v>166</v>
      </c>
      <c r="G69">
        <v>0.97925899999999999</v>
      </c>
      <c r="H69">
        <v>-1.4189E-2</v>
      </c>
      <c r="I69">
        <v>4.38628E-2</v>
      </c>
      <c r="J69" s="10">
        <v>0.74632730000000003</v>
      </c>
      <c r="K69">
        <v>158800</v>
      </c>
    </row>
    <row r="70" spans="1:11" ht="15.75" customHeight="1">
      <c r="A70" t="s">
        <v>2901</v>
      </c>
      <c r="B70">
        <v>12</v>
      </c>
      <c r="C70">
        <v>105606172</v>
      </c>
      <c r="D70" t="s">
        <v>885</v>
      </c>
      <c r="E70" t="s">
        <v>165</v>
      </c>
      <c r="F70" t="s">
        <v>161</v>
      </c>
      <c r="G70">
        <v>0.53261800000000004</v>
      </c>
      <c r="H70">
        <v>-3.8240000000000001E-3</v>
      </c>
      <c r="I70">
        <v>9.2376999999999997E-3</v>
      </c>
      <c r="J70" s="10">
        <v>0.67890669999999997</v>
      </c>
      <c r="K70">
        <v>188589</v>
      </c>
    </row>
    <row r="71" spans="1:11" ht="15.75" customHeight="1">
      <c r="A71" t="s">
        <v>2902</v>
      </c>
      <c r="B71">
        <v>12</v>
      </c>
      <c r="C71">
        <v>107174646</v>
      </c>
      <c r="D71" t="s">
        <v>803</v>
      </c>
      <c r="E71" t="s">
        <v>165</v>
      </c>
      <c r="F71" t="s">
        <v>166</v>
      </c>
      <c r="G71">
        <v>0.76241199999999998</v>
      </c>
      <c r="H71">
        <v>-1.103E-3</v>
      </c>
      <c r="I71">
        <v>1.0667299999999999E-2</v>
      </c>
      <c r="J71" s="10">
        <v>0.91764500000000004</v>
      </c>
      <c r="K71">
        <v>188679</v>
      </c>
    </row>
    <row r="72" spans="1:11" ht="15.75" customHeight="1">
      <c r="A72" t="s">
        <v>2232</v>
      </c>
      <c r="B72">
        <v>12</v>
      </c>
      <c r="C72">
        <v>116393174</v>
      </c>
      <c r="D72" t="s">
        <v>851</v>
      </c>
      <c r="E72" t="s">
        <v>165</v>
      </c>
      <c r="F72" t="s">
        <v>161</v>
      </c>
      <c r="G72">
        <v>0.77632800000000002</v>
      </c>
      <c r="H72">
        <v>-1.6487000000000002E-2</v>
      </c>
      <c r="I72">
        <v>1.13212E-2</v>
      </c>
      <c r="J72" s="10">
        <v>0.14531089999999999</v>
      </c>
      <c r="K72">
        <v>185859</v>
      </c>
    </row>
    <row r="73" spans="1:11" ht="15.75" customHeight="1">
      <c r="A73" t="s">
        <v>2903</v>
      </c>
      <c r="B73">
        <v>12</v>
      </c>
      <c r="C73">
        <v>117383320</v>
      </c>
      <c r="D73" t="s">
        <v>1262</v>
      </c>
      <c r="E73" t="s">
        <v>165</v>
      </c>
      <c r="F73" t="s">
        <v>161</v>
      </c>
      <c r="G73">
        <v>0.79623699999999997</v>
      </c>
      <c r="H73">
        <v>-1.2048E-2</v>
      </c>
      <c r="I73">
        <v>1.21087E-2</v>
      </c>
      <c r="J73" s="10">
        <v>0.31974419999999998</v>
      </c>
      <c r="K73">
        <v>185770</v>
      </c>
    </row>
    <row r="74" spans="1:11" ht="15.75" customHeight="1">
      <c r="A74" t="s">
        <v>2883</v>
      </c>
      <c r="B74">
        <v>12</v>
      </c>
      <c r="C74">
        <v>11855773</v>
      </c>
      <c r="D74" t="s">
        <v>1180</v>
      </c>
      <c r="E74" t="s">
        <v>165</v>
      </c>
      <c r="F74" t="s">
        <v>161</v>
      </c>
      <c r="G74">
        <v>0.61845099999999997</v>
      </c>
      <c r="H74">
        <v>-9.2440000000000005E-3</v>
      </c>
      <c r="I74">
        <v>9.5505999999999994E-3</v>
      </c>
      <c r="J74" s="10">
        <v>0.33309349999999999</v>
      </c>
      <c r="K74">
        <v>188569</v>
      </c>
    </row>
    <row r="75" spans="1:11" ht="15.75" customHeight="1">
      <c r="A75" t="s">
        <v>2483</v>
      </c>
      <c r="B75">
        <v>12</v>
      </c>
      <c r="C75">
        <v>121204682</v>
      </c>
      <c r="D75" t="s">
        <v>1325</v>
      </c>
      <c r="E75" t="s">
        <v>161</v>
      </c>
      <c r="F75" t="s">
        <v>166</v>
      </c>
      <c r="G75">
        <v>0.67869199999999996</v>
      </c>
      <c r="H75">
        <v>1.917E-2</v>
      </c>
      <c r="I75">
        <v>1.0504299999999999E-2</v>
      </c>
      <c r="J75" s="10">
        <v>6.8006300000000006E-2</v>
      </c>
      <c r="K75">
        <v>188570</v>
      </c>
    </row>
    <row r="76" spans="1:11" ht="15.75" customHeight="1">
      <c r="A76" t="s">
        <v>2904</v>
      </c>
      <c r="B76">
        <v>12</v>
      </c>
      <c r="C76">
        <v>121756084</v>
      </c>
      <c r="D76" t="s">
        <v>939</v>
      </c>
      <c r="E76" t="s">
        <v>161</v>
      </c>
      <c r="F76" t="s">
        <v>165</v>
      </c>
      <c r="G76">
        <v>0.99052099999999998</v>
      </c>
      <c r="H76">
        <v>-8.6263000000000006E-2</v>
      </c>
      <c r="I76">
        <v>6.6474800000000001E-2</v>
      </c>
      <c r="J76" s="10">
        <v>0.1943973</v>
      </c>
      <c r="K76">
        <v>155558</v>
      </c>
    </row>
    <row r="77" spans="1:11" ht="15.75" customHeight="1">
      <c r="A77" t="s">
        <v>2905</v>
      </c>
      <c r="B77">
        <v>12</v>
      </c>
      <c r="C77">
        <v>122494809</v>
      </c>
      <c r="D77" t="s">
        <v>878</v>
      </c>
      <c r="E77" t="s">
        <v>162</v>
      </c>
      <c r="F77" t="s">
        <v>166</v>
      </c>
      <c r="G77">
        <v>0.52169699999999997</v>
      </c>
      <c r="H77">
        <v>5.7580000000000001E-3</v>
      </c>
      <c r="I77">
        <v>9.3094000000000007E-3</v>
      </c>
      <c r="J77" s="10">
        <v>0.5362363</v>
      </c>
      <c r="K77">
        <v>187085</v>
      </c>
    </row>
    <row r="78" spans="1:11" ht="15.75" customHeight="1">
      <c r="A78" t="s">
        <v>2575</v>
      </c>
      <c r="B78">
        <v>12</v>
      </c>
      <c r="C78">
        <v>123822711</v>
      </c>
      <c r="D78" t="s">
        <v>1499</v>
      </c>
      <c r="E78" t="s">
        <v>161</v>
      </c>
      <c r="F78" t="s">
        <v>165</v>
      </c>
      <c r="G78">
        <v>0.78963700000000003</v>
      </c>
      <c r="H78">
        <v>2.4952999999999999E-2</v>
      </c>
      <c r="I78">
        <v>1.1845899999999999E-2</v>
      </c>
      <c r="J78" s="10">
        <v>3.5163199999999999E-2</v>
      </c>
      <c r="K78">
        <v>176749</v>
      </c>
    </row>
    <row r="79" spans="1:11" ht="15.75" customHeight="1">
      <c r="A79" t="s">
        <v>2906</v>
      </c>
      <c r="B79">
        <v>12</v>
      </c>
      <c r="C79">
        <v>124801226</v>
      </c>
      <c r="D79" t="s">
        <v>1049</v>
      </c>
      <c r="E79" t="s">
        <v>166</v>
      </c>
      <c r="F79" t="s">
        <v>162</v>
      </c>
      <c r="G79">
        <v>0.68392699999999995</v>
      </c>
      <c r="H79">
        <v>-5.3699999999999998E-3</v>
      </c>
      <c r="I79">
        <v>1.0353299999999999E-2</v>
      </c>
      <c r="J79" s="10">
        <v>0.60398779999999996</v>
      </c>
      <c r="K79">
        <v>182013</v>
      </c>
    </row>
    <row r="80" spans="1:11" ht="15.75" customHeight="1">
      <c r="A80" t="s">
        <v>3027</v>
      </c>
      <c r="B80">
        <v>12</v>
      </c>
      <c r="C80">
        <v>12876111</v>
      </c>
      <c r="D80" t="s">
        <v>3028</v>
      </c>
      <c r="E80" t="s">
        <v>166</v>
      </c>
      <c r="F80" t="s">
        <v>161</v>
      </c>
      <c r="G80">
        <v>0.88714499999999996</v>
      </c>
      <c r="H80">
        <v>-7.4359999999999999E-3</v>
      </c>
      <c r="I80">
        <v>1.5282799999999999E-2</v>
      </c>
      <c r="J80" s="10">
        <v>0.62657119999999999</v>
      </c>
      <c r="K80">
        <v>188690</v>
      </c>
    </row>
    <row r="81" spans="1:11" ht="15.75" customHeight="1">
      <c r="A81" t="s">
        <v>2260</v>
      </c>
      <c r="B81">
        <v>12</v>
      </c>
      <c r="C81">
        <v>14520701</v>
      </c>
      <c r="D81" t="s">
        <v>899</v>
      </c>
      <c r="E81" t="s">
        <v>165</v>
      </c>
      <c r="F81" t="s">
        <v>161</v>
      </c>
      <c r="G81">
        <v>0.54530800000000001</v>
      </c>
      <c r="H81">
        <v>9.6769999999999998E-3</v>
      </c>
      <c r="I81">
        <v>9.3039999999999998E-3</v>
      </c>
      <c r="J81" s="10">
        <v>0.29829650000000002</v>
      </c>
      <c r="K81">
        <v>188584</v>
      </c>
    </row>
    <row r="82" spans="1:11" ht="15.75" customHeight="1">
      <c r="A82" t="s">
        <v>2549</v>
      </c>
      <c r="B82">
        <v>12</v>
      </c>
      <c r="C82">
        <v>1573005</v>
      </c>
      <c r="D82" t="s">
        <v>1447</v>
      </c>
      <c r="E82" t="s">
        <v>166</v>
      </c>
      <c r="F82" t="s">
        <v>162</v>
      </c>
      <c r="G82">
        <v>0.92652699999999999</v>
      </c>
      <c r="H82">
        <v>6.4770000000000001E-3</v>
      </c>
      <c r="I82">
        <v>1.8289699999999999E-2</v>
      </c>
      <c r="J82" s="10">
        <v>0.72323809999999999</v>
      </c>
      <c r="K82">
        <v>188728</v>
      </c>
    </row>
    <row r="83" spans="1:11" ht="15.75" customHeight="1">
      <c r="A83" t="s">
        <v>2455</v>
      </c>
      <c r="B83">
        <v>12</v>
      </c>
      <c r="C83">
        <v>20536371</v>
      </c>
      <c r="D83" t="s">
        <v>1280</v>
      </c>
      <c r="E83" t="s">
        <v>161</v>
      </c>
      <c r="F83" t="s">
        <v>165</v>
      </c>
      <c r="G83">
        <v>0.49816899999999997</v>
      </c>
      <c r="H83">
        <v>-5.0569999999999999E-3</v>
      </c>
      <c r="I83">
        <v>9.2528999999999997E-3</v>
      </c>
      <c r="J83" s="10">
        <v>0.58470140000000004</v>
      </c>
      <c r="K83">
        <v>188558</v>
      </c>
    </row>
    <row r="84" spans="1:11" ht="15.75" customHeight="1">
      <c r="A84" t="s">
        <v>2884</v>
      </c>
      <c r="B84">
        <v>12</v>
      </c>
      <c r="C84">
        <v>20857467</v>
      </c>
      <c r="D84" t="s">
        <v>791</v>
      </c>
      <c r="E84" t="s">
        <v>166</v>
      </c>
      <c r="F84" t="s">
        <v>165</v>
      </c>
      <c r="G84">
        <v>0.67263399999999995</v>
      </c>
      <c r="H84">
        <v>1.1232000000000001E-2</v>
      </c>
      <c r="I84">
        <v>1.01665E-2</v>
      </c>
      <c r="J84">
        <v>0.26924300000000001</v>
      </c>
      <c r="K84">
        <v>188553</v>
      </c>
    </row>
    <row r="85" spans="1:11" ht="15.75" customHeight="1">
      <c r="A85" t="s">
        <v>2221</v>
      </c>
      <c r="B85">
        <v>12</v>
      </c>
      <c r="C85">
        <v>24207780</v>
      </c>
      <c r="D85" t="s">
        <v>820</v>
      </c>
      <c r="E85" t="s">
        <v>166</v>
      </c>
      <c r="F85" t="s">
        <v>161</v>
      </c>
      <c r="G85">
        <v>0.735541</v>
      </c>
      <c r="H85">
        <v>-1.0399E-2</v>
      </c>
      <c r="I85">
        <v>1.06944E-2</v>
      </c>
      <c r="J85" s="10">
        <v>0.33086280000000001</v>
      </c>
      <c r="K85">
        <v>188649</v>
      </c>
    </row>
    <row r="86" spans="1:11" ht="15.75" customHeight="1">
      <c r="A86" t="s">
        <v>2348</v>
      </c>
      <c r="B86">
        <v>12</v>
      </c>
      <c r="C86">
        <v>27997409</v>
      </c>
      <c r="D86" t="s">
        <v>1055</v>
      </c>
      <c r="E86" t="s">
        <v>161</v>
      </c>
      <c r="F86" t="s">
        <v>166</v>
      </c>
      <c r="G86">
        <v>0.77384500000000001</v>
      </c>
      <c r="H86">
        <v>1.2753E-2</v>
      </c>
      <c r="I86">
        <v>1.1604700000000001E-2</v>
      </c>
      <c r="J86">
        <v>0.27178970000000002</v>
      </c>
      <c r="K86">
        <v>188541</v>
      </c>
    </row>
    <row r="87" spans="1:11" ht="15.75" customHeight="1">
      <c r="A87" t="s">
        <v>2199</v>
      </c>
      <c r="B87">
        <v>12</v>
      </c>
      <c r="C87">
        <v>28112256</v>
      </c>
      <c r="D87" t="s">
        <v>768</v>
      </c>
      <c r="E87" t="s">
        <v>166</v>
      </c>
      <c r="F87" t="s">
        <v>162</v>
      </c>
      <c r="G87">
        <v>0.75396700000000005</v>
      </c>
      <c r="H87">
        <v>-1.603E-3</v>
      </c>
      <c r="I87">
        <v>1.1068100000000001E-2</v>
      </c>
      <c r="J87" s="10">
        <v>0.88484450000000003</v>
      </c>
      <c r="K87">
        <v>188625</v>
      </c>
    </row>
    <row r="88" spans="1:11" ht="15.75" customHeight="1">
      <c r="A88" t="s">
        <v>2885</v>
      </c>
      <c r="B88">
        <v>12</v>
      </c>
      <c r="C88">
        <v>28412372</v>
      </c>
      <c r="D88" t="s">
        <v>821</v>
      </c>
      <c r="E88" t="s">
        <v>161</v>
      </c>
      <c r="F88" t="s">
        <v>165</v>
      </c>
      <c r="G88">
        <v>0.73827900000000002</v>
      </c>
      <c r="H88">
        <v>1.4040000000000001E-3</v>
      </c>
      <c r="I88">
        <v>1.0678099999999999E-2</v>
      </c>
      <c r="J88" s="10">
        <v>0.89539250000000004</v>
      </c>
      <c r="K88">
        <v>188641</v>
      </c>
    </row>
    <row r="89" spans="1:11" ht="15.75" customHeight="1">
      <c r="A89" t="s">
        <v>2276</v>
      </c>
      <c r="B89">
        <v>12</v>
      </c>
      <c r="C89">
        <v>28952342</v>
      </c>
      <c r="D89" t="s">
        <v>926</v>
      </c>
      <c r="E89" t="s">
        <v>161</v>
      </c>
      <c r="F89" t="s">
        <v>166</v>
      </c>
      <c r="G89">
        <v>0.67949700000000002</v>
      </c>
      <c r="H89">
        <v>-1.5076000000000001E-2</v>
      </c>
      <c r="I89">
        <v>9.9839999999999998E-3</v>
      </c>
      <c r="J89">
        <v>0.13103860000000001</v>
      </c>
      <c r="K89">
        <v>188638</v>
      </c>
    </row>
    <row r="90" spans="1:11" ht="15.75" customHeight="1">
      <c r="A90" t="s">
        <v>2212</v>
      </c>
      <c r="B90">
        <v>12</v>
      </c>
      <c r="C90">
        <v>29496991</v>
      </c>
      <c r="D90" t="s">
        <v>801</v>
      </c>
      <c r="E90" t="s">
        <v>166</v>
      </c>
      <c r="F90" t="s">
        <v>162</v>
      </c>
      <c r="G90">
        <v>0.69468700000000005</v>
      </c>
      <c r="H90">
        <v>-1.6086E-2</v>
      </c>
      <c r="I90">
        <v>9.9176999999999998E-3</v>
      </c>
      <c r="J90" s="10">
        <v>0.10481500000000001</v>
      </c>
      <c r="K90">
        <v>188658</v>
      </c>
    </row>
    <row r="91" spans="1:11" ht="15.75" customHeight="1">
      <c r="A91" t="s">
        <v>2881</v>
      </c>
      <c r="B91">
        <v>12</v>
      </c>
      <c r="C91">
        <v>4374373</v>
      </c>
      <c r="D91" t="s">
        <v>822</v>
      </c>
      <c r="E91" t="s">
        <v>165</v>
      </c>
      <c r="F91" t="s">
        <v>161</v>
      </c>
      <c r="G91">
        <v>0.817388</v>
      </c>
      <c r="H91">
        <v>-1.5776999999999999E-2</v>
      </c>
      <c r="I91">
        <v>1.2856100000000001E-2</v>
      </c>
      <c r="J91">
        <v>0.21974759999999999</v>
      </c>
      <c r="K91">
        <v>186392</v>
      </c>
    </row>
    <row r="92" spans="1:11" ht="15.75" customHeight="1">
      <c r="A92" t="s">
        <v>2215</v>
      </c>
      <c r="B92">
        <v>12</v>
      </c>
      <c r="C92">
        <v>46827023</v>
      </c>
      <c r="D92" t="s">
        <v>807</v>
      </c>
      <c r="E92" t="s">
        <v>166</v>
      </c>
      <c r="F92" t="s">
        <v>162</v>
      </c>
      <c r="G92">
        <v>0.69738800000000001</v>
      </c>
      <c r="H92">
        <v>-1.66E-3</v>
      </c>
      <c r="I92">
        <v>1.0599900000000001E-2</v>
      </c>
      <c r="J92" s="10">
        <v>0.875556</v>
      </c>
      <c r="K92">
        <v>186579</v>
      </c>
    </row>
    <row r="93" spans="1:11" ht="15.75" customHeight="1">
      <c r="A93" t="s">
        <v>2886</v>
      </c>
      <c r="B93">
        <v>12</v>
      </c>
      <c r="C93">
        <v>50901882</v>
      </c>
      <c r="D93" t="s">
        <v>806</v>
      </c>
      <c r="E93" t="s">
        <v>166</v>
      </c>
      <c r="F93" t="s">
        <v>162</v>
      </c>
      <c r="G93">
        <v>0.62618399999999996</v>
      </c>
      <c r="H93">
        <v>-1.8760000000000001E-3</v>
      </c>
      <c r="I93">
        <v>9.6037999999999991E-3</v>
      </c>
      <c r="J93" s="10">
        <v>0.84512699999999996</v>
      </c>
      <c r="K93">
        <v>188567</v>
      </c>
    </row>
    <row r="94" spans="1:11" ht="15.75" customHeight="1">
      <c r="A94" t="s">
        <v>2887</v>
      </c>
      <c r="B94">
        <v>12</v>
      </c>
      <c r="C94">
        <v>56636975</v>
      </c>
      <c r="D94" t="s">
        <v>1343</v>
      </c>
      <c r="E94" t="s">
        <v>166</v>
      </c>
      <c r="F94" t="s">
        <v>161</v>
      </c>
      <c r="G94">
        <v>0.94177900000000003</v>
      </c>
      <c r="H94">
        <v>8.1192E-2</v>
      </c>
      <c r="I94">
        <v>2.1047699999999999E-2</v>
      </c>
      <c r="J94" s="10">
        <v>1.145E-4</v>
      </c>
      <c r="K94">
        <v>186748</v>
      </c>
    </row>
    <row r="95" spans="1:11" ht="15.75" customHeight="1">
      <c r="A95" t="s">
        <v>2888</v>
      </c>
      <c r="B95">
        <v>12</v>
      </c>
      <c r="C95">
        <v>57146069</v>
      </c>
      <c r="D95" t="s">
        <v>1120</v>
      </c>
      <c r="E95" t="s">
        <v>162</v>
      </c>
      <c r="F95" t="s">
        <v>161</v>
      </c>
      <c r="G95">
        <v>0.88606799999999997</v>
      </c>
      <c r="H95">
        <v>-3.1175999999999999E-2</v>
      </c>
      <c r="I95">
        <v>1.4992800000000001E-2</v>
      </c>
      <c r="J95" s="10">
        <v>3.75809E-2</v>
      </c>
      <c r="K95">
        <v>185194</v>
      </c>
    </row>
    <row r="96" spans="1:11" ht="15.75" customHeight="1">
      <c r="A96" t="s">
        <v>2231</v>
      </c>
      <c r="B96">
        <v>12</v>
      </c>
      <c r="C96">
        <v>576984</v>
      </c>
      <c r="D96" t="s">
        <v>850</v>
      </c>
      <c r="E96" t="s">
        <v>166</v>
      </c>
      <c r="F96" t="s">
        <v>162</v>
      </c>
      <c r="G96">
        <v>0.70359799999999995</v>
      </c>
      <c r="H96">
        <v>-3.4770000000000001E-3</v>
      </c>
      <c r="I96">
        <v>1.0797599999999999E-2</v>
      </c>
      <c r="J96" s="10">
        <v>0.74744060000000001</v>
      </c>
      <c r="K96">
        <v>182112</v>
      </c>
    </row>
    <row r="97" spans="1:11" ht="15.75" customHeight="1">
      <c r="A97" t="s">
        <v>2890</v>
      </c>
      <c r="B97">
        <v>12</v>
      </c>
      <c r="C97">
        <v>58222672</v>
      </c>
      <c r="D97" t="s">
        <v>1310</v>
      </c>
      <c r="E97" t="s">
        <v>166</v>
      </c>
      <c r="F97" t="s">
        <v>165</v>
      </c>
      <c r="G97">
        <v>0.65078599999999998</v>
      </c>
      <c r="H97">
        <v>-1.5095000000000001E-2</v>
      </c>
      <c r="I97">
        <v>9.8470999999999993E-3</v>
      </c>
      <c r="J97" s="10">
        <v>0.1252914</v>
      </c>
      <c r="K97">
        <v>186649</v>
      </c>
    </row>
    <row r="98" spans="1:11" ht="15.75" customHeight="1">
      <c r="A98" t="s">
        <v>2327</v>
      </c>
      <c r="B98">
        <v>12</v>
      </c>
      <c r="C98">
        <v>59956923</v>
      </c>
      <c r="D98" t="s">
        <v>1021</v>
      </c>
      <c r="E98" t="s">
        <v>165</v>
      </c>
      <c r="F98" t="s">
        <v>161</v>
      </c>
      <c r="G98">
        <v>0.88941899999999996</v>
      </c>
      <c r="H98">
        <v>-1.1419E-2</v>
      </c>
      <c r="I98">
        <v>1.54708E-2</v>
      </c>
      <c r="J98" s="10">
        <v>0.4604528</v>
      </c>
      <c r="K98">
        <v>175404</v>
      </c>
    </row>
    <row r="99" spans="1:11" ht="15.75" customHeight="1">
      <c r="A99" t="s">
        <v>2376</v>
      </c>
      <c r="B99">
        <v>12</v>
      </c>
      <c r="C99">
        <v>65677086</v>
      </c>
      <c r="D99" t="s">
        <v>1094</v>
      </c>
      <c r="E99" t="s">
        <v>162</v>
      </c>
      <c r="F99" t="s">
        <v>166</v>
      </c>
      <c r="G99">
        <v>0.65151999999999999</v>
      </c>
      <c r="H99">
        <v>1.4586999999999999E-2</v>
      </c>
      <c r="I99">
        <v>9.7742999999999997E-3</v>
      </c>
      <c r="J99" s="10">
        <v>0.1355999</v>
      </c>
      <c r="K99">
        <v>188631</v>
      </c>
    </row>
    <row r="100" spans="1:11" ht="15.75" customHeight="1">
      <c r="A100" t="s">
        <v>2891</v>
      </c>
      <c r="B100">
        <v>12</v>
      </c>
      <c r="C100">
        <v>66359752</v>
      </c>
      <c r="D100" t="s">
        <v>1528</v>
      </c>
      <c r="E100" t="s">
        <v>165</v>
      </c>
      <c r="F100" t="s">
        <v>166</v>
      </c>
      <c r="G100">
        <v>0.54947800000000002</v>
      </c>
      <c r="H100">
        <v>2.0032000000000001E-2</v>
      </c>
      <c r="I100">
        <v>9.5343000000000008E-3</v>
      </c>
      <c r="J100">
        <v>3.56362E-2</v>
      </c>
      <c r="K100">
        <v>188590</v>
      </c>
    </row>
    <row r="101" spans="1:11" ht="15.75" customHeight="1">
      <c r="A101" t="s">
        <v>2892</v>
      </c>
      <c r="B101">
        <v>12</v>
      </c>
      <c r="C101">
        <v>66394664</v>
      </c>
      <c r="D101" t="s">
        <v>1259</v>
      </c>
      <c r="E101" t="s">
        <v>162</v>
      </c>
      <c r="F101" t="s">
        <v>166</v>
      </c>
      <c r="G101">
        <v>0.58080100000000001</v>
      </c>
      <c r="H101">
        <v>-2.4239999999999999E-3</v>
      </c>
      <c r="I101">
        <v>9.6884999999999992E-3</v>
      </c>
      <c r="J101" s="10">
        <v>0.80243799999999998</v>
      </c>
      <c r="K101">
        <v>188558</v>
      </c>
    </row>
    <row r="102" spans="1:11" ht="15.75" customHeight="1">
      <c r="A102" t="s">
        <v>2893</v>
      </c>
      <c r="B102">
        <v>12</v>
      </c>
      <c r="C102">
        <v>66546100</v>
      </c>
      <c r="D102" t="s">
        <v>1529</v>
      </c>
      <c r="E102" t="s">
        <v>165</v>
      </c>
      <c r="F102" t="s">
        <v>161</v>
      </c>
      <c r="G102">
        <v>0.56222399999999995</v>
      </c>
      <c r="H102">
        <v>1.5297E-2</v>
      </c>
      <c r="I102">
        <v>9.3865000000000007E-3</v>
      </c>
      <c r="J102" s="10">
        <v>0.10317</v>
      </c>
      <c r="K102">
        <v>188609</v>
      </c>
    </row>
    <row r="103" spans="1:11" ht="15.75" customHeight="1">
      <c r="A103" t="s">
        <v>2894</v>
      </c>
      <c r="B103">
        <v>12</v>
      </c>
      <c r="C103">
        <v>69140339</v>
      </c>
      <c r="D103" t="s">
        <v>1355</v>
      </c>
      <c r="E103" t="s">
        <v>161</v>
      </c>
      <c r="F103" t="s">
        <v>166</v>
      </c>
      <c r="G103">
        <v>0.97646999999999995</v>
      </c>
      <c r="H103">
        <v>1.8873000000000001E-2</v>
      </c>
      <c r="I103">
        <v>3.1773599999999999E-2</v>
      </c>
      <c r="J103" s="10">
        <v>0.5525234</v>
      </c>
      <c r="K103">
        <v>177414</v>
      </c>
    </row>
    <row r="104" spans="1:11" ht="15.75" customHeight="1">
      <c r="A104" t="s">
        <v>2895</v>
      </c>
      <c r="B104">
        <v>12</v>
      </c>
      <c r="C104">
        <v>69827658</v>
      </c>
      <c r="D104" t="s">
        <v>787</v>
      </c>
      <c r="E104" t="s">
        <v>162</v>
      </c>
      <c r="F104" t="s">
        <v>161</v>
      </c>
      <c r="G104">
        <v>0.38822299999999998</v>
      </c>
      <c r="H104">
        <v>4.2969999999999996E-3</v>
      </c>
      <c r="I104">
        <v>9.8732000000000004E-3</v>
      </c>
      <c r="J104" s="10">
        <v>0.66340319999999997</v>
      </c>
      <c r="K104">
        <v>188632</v>
      </c>
    </row>
    <row r="105" spans="1:11" ht="15.75" customHeight="1">
      <c r="A105" t="s">
        <v>2882</v>
      </c>
      <c r="B105">
        <v>12</v>
      </c>
      <c r="C105">
        <v>7548996</v>
      </c>
      <c r="D105" t="s">
        <v>1260</v>
      </c>
      <c r="E105" t="s">
        <v>166</v>
      </c>
      <c r="F105" t="s">
        <v>161</v>
      </c>
      <c r="G105">
        <v>0.93966899999999998</v>
      </c>
      <c r="H105">
        <v>2.8354000000000001E-2</v>
      </c>
      <c r="I105">
        <v>1.8966400000000001E-2</v>
      </c>
      <c r="J105" s="10">
        <v>0.1349253</v>
      </c>
      <c r="K105">
        <v>186754</v>
      </c>
    </row>
    <row r="106" spans="1:11" ht="15.75" customHeight="1">
      <c r="A106" t="s">
        <v>2896</v>
      </c>
      <c r="B106">
        <v>12</v>
      </c>
      <c r="C106">
        <v>90231386</v>
      </c>
      <c r="D106" t="s">
        <v>1041</v>
      </c>
      <c r="E106" t="s">
        <v>166</v>
      </c>
      <c r="F106" t="s">
        <v>162</v>
      </c>
      <c r="G106">
        <v>0.86333899999999997</v>
      </c>
      <c r="H106">
        <v>-7.6759999999999997E-3</v>
      </c>
      <c r="I106">
        <v>1.3762099999999999E-2</v>
      </c>
      <c r="J106" s="10">
        <v>0.57700459999999998</v>
      </c>
      <c r="K106">
        <v>188675</v>
      </c>
    </row>
    <row r="107" spans="1:11" ht="15.75" customHeight="1">
      <c r="A107" t="s">
        <v>2224</v>
      </c>
      <c r="B107">
        <v>12</v>
      </c>
      <c r="C107">
        <v>93919840</v>
      </c>
      <c r="D107" t="s">
        <v>827</v>
      </c>
      <c r="E107" t="s">
        <v>166</v>
      </c>
      <c r="F107" t="s">
        <v>162</v>
      </c>
      <c r="G107">
        <v>0.83974199999999999</v>
      </c>
      <c r="H107">
        <v>2.4650000000000002E-3</v>
      </c>
      <c r="I107">
        <v>1.40597E-2</v>
      </c>
      <c r="J107" s="10">
        <v>0.86082519999999996</v>
      </c>
      <c r="K107">
        <v>182096</v>
      </c>
    </row>
    <row r="108" spans="1:11" ht="15.75" customHeight="1">
      <c r="A108" t="s">
        <v>2897</v>
      </c>
      <c r="B108">
        <v>12</v>
      </c>
      <c r="C108">
        <v>93976954</v>
      </c>
      <c r="D108" t="s">
        <v>1246</v>
      </c>
      <c r="E108" t="s">
        <v>165</v>
      </c>
      <c r="F108" t="s">
        <v>161</v>
      </c>
      <c r="G108">
        <v>0.78420199999999995</v>
      </c>
      <c r="H108">
        <v>-5.7340000000000004E-3</v>
      </c>
      <c r="I108">
        <v>1.1218000000000001E-2</v>
      </c>
      <c r="J108" s="10">
        <v>0.60925079999999998</v>
      </c>
      <c r="K108">
        <v>188645</v>
      </c>
    </row>
    <row r="109" spans="1:11" ht="15.75" customHeight="1">
      <c r="A109" t="s">
        <v>2213</v>
      </c>
      <c r="B109">
        <v>12</v>
      </c>
      <c r="C109">
        <v>94126925</v>
      </c>
      <c r="D109" t="s">
        <v>802</v>
      </c>
      <c r="E109" t="s">
        <v>162</v>
      </c>
      <c r="F109" t="s">
        <v>161</v>
      </c>
      <c r="G109">
        <v>0.55387799999999998</v>
      </c>
      <c r="H109">
        <v>-9.7339999999999996E-3</v>
      </c>
      <c r="I109">
        <v>9.2811999999999999E-3</v>
      </c>
      <c r="J109" s="10">
        <v>0.29427409999999998</v>
      </c>
      <c r="K109">
        <v>188596</v>
      </c>
    </row>
    <row r="110" spans="1:11" ht="15.75" customHeight="1">
      <c r="A110" t="s">
        <v>2898</v>
      </c>
      <c r="B110">
        <v>12</v>
      </c>
      <c r="C110">
        <v>95927762</v>
      </c>
      <c r="D110" t="s">
        <v>1243</v>
      </c>
      <c r="E110" t="s">
        <v>166</v>
      </c>
      <c r="F110" t="s">
        <v>162</v>
      </c>
      <c r="G110">
        <v>0.55944000000000005</v>
      </c>
      <c r="H110">
        <v>2.5538999999999999E-2</v>
      </c>
      <c r="I110">
        <v>9.3419999999999996E-3</v>
      </c>
      <c r="J110">
        <v>6.2611000000000003E-3</v>
      </c>
      <c r="K110">
        <v>186600</v>
      </c>
    </row>
    <row r="111" spans="1:11" ht="15.75" customHeight="1">
      <c r="A111" t="s">
        <v>2913</v>
      </c>
      <c r="B111">
        <v>13</v>
      </c>
      <c r="C111">
        <v>101708310</v>
      </c>
      <c r="D111" t="s">
        <v>1075</v>
      </c>
      <c r="E111" t="s">
        <v>161</v>
      </c>
      <c r="F111" t="s">
        <v>165</v>
      </c>
      <c r="G111">
        <v>0.79811699999999997</v>
      </c>
      <c r="H111">
        <v>-1.9387999999999999E-2</v>
      </c>
      <c r="I111">
        <v>1.1980599999999999E-2</v>
      </c>
      <c r="J111">
        <v>0.1056005</v>
      </c>
      <c r="K111">
        <v>183851</v>
      </c>
    </row>
    <row r="112" spans="1:11" ht="15.75" customHeight="1">
      <c r="A112" t="s">
        <v>2576</v>
      </c>
      <c r="B112">
        <v>13</v>
      </c>
      <c r="C112">
        <v>115027462</v>
      </c>
      <c r="D112" t="s">
        <v>1501</v>
      </c>
      <c r="E112" t="s">
        <v>162</v>
      </c>
      <c r="F112" t="s">
        <v>165</v>
      </c>
      <c r="G112">
        <v>0.75078299999999998</v>
      </c>
      <c r="H112">
        <v>-6.7190000000000001E-3</v>
      </c>
      <c r="I112">
        <v>1.09736E-2</v>
      </c>
      <c r="J112">
        <v>0.54034669999999996</v>
      </c>
      <c r="K112">
        <v>179277</v>
      </c>
    </row>
    <row r="113" spans="1:11" ht="15.75" customHeight="1">
      <c r="A113" t="s">
        <v>2907</v>
      </c>
      <c r="B113">
        <v>13</v>
      </c>
      <c r="C113">
        <v>21189941</v>
      </c>
      <c r="D113" t="s">
        <v>1147</v>
      </c>
      <c r="E113" t="s">
        <v>161</v>
      </c>
      <c r="F113" t="s">
        <v>165</v>
      </c>
      <c r="G113">
        <v>0.85802400000000001</v>
      </c>
      <c r="H113">
        <v>-1.5254999999999999E-2</v>
      </c>
      <c r="I113">
        <v>1.4058599999999999E-2</v>
      </c>
      <c r="J113">
        <v>0.27787729999999999</v>
      </c>
      <c r="K113">
        <v>174597</v>
      </c>
    </row>
    <row r="114" spans="1:11" ht="15.75" customHeight="1">
      <c r="A114" t="s">
        <v>2908</v>
      </c>
      <c r="B114">
        <v>13</v>
      </c>
      <c r="C114">
        <v>21562832</v>
      </c>
      <c r="D114" t="s">
        <v>1170</v>
      </c>
      <c r="E114" t="s">
        <v>162</v>
      </c>
      <c r="F114" t="s">
        <v>166</v>
      </c>
      <c r="G114">
        <v>0.85316499999999995</v>
      </c>
      <c r="H114">
        <v>-2.6398000000000001E-2</v>
      </c>
      <c r="I114">
        <v>1.3939099999999999E-2</v>
      </c>
      <c r="J114">
        <v>5.8250700000000002E-2</v>
      </c>
      <c r="K114">
        <v>174443</v>
      </c>
    </row>
    <row r="115" spans="1:11" ht="15.75" customHeight="1">
      <c r="A115" t="s">
        <v>2233</v>
      </c>
      <c r="B115">
        <v>13</v>
      </c>
      <c r="C115">
        <v>30172751</v>
      </c>
      <c r="D115" t="s">
        <v>852</v>
      </c>
      <c r="E115" t="s">
        <v>161</v>
      </c>
      <c r="F115" t="s">
        <v>162</v>
      </c>
      <c r="G115">
        <v>0.80751899999999999</v>
      </c>
      <c r="H115">
        <v>1.0982E-2</v>
      </c>
      <c r="I115">
        <v>1.22717E-2</v>
      </c>
      <c r="J115">
        <v>0.37083749999999999</v>
      </c>
      <c r="K115">
        <v>188555</v>
      </c>
    </row>
    <row r="116" spans="1:11" ht="15.75" customHeight="1">
      <c r="A116" t="s">
        <v>2261</v>
      </c>
      <c r="B116">
        <v>13</v>
      </c>
      <c r="C116">
        <v>33143406</v>
      </c>
      <c r="D116" t="s">
        <v>901</v>
      </c>
      <c r="E116" t="s">
        <v>161</v>
      </c>
      <c r="F116" t="s">
        <v>165</v>
      </c>
      <c r="G116">
        <v>0.67913199999999996</v>
      </c>
      <c r="H116">
        <v>3.9405000000000003E-2</v>
      </c>
      <c r="I116">
        <v>1.0209899999999999E-2</v>
      </c>
      <c r="J116">
        <v>1.136E-4</v>
      </c>
      <c r="K116">
        <v>188603</v>
      </c>
    </row>
    <row r="117" spans="1:11" ht="15.75" customHeight="1">
      <c r="A117" t="s">
        <v>2909</v>
      </c>
      <c r="B117">
        <v>13</v>
      </c>
      <c r="C117">
        <v>33693837</v>
      </c>
      <c r="D117" t="s">
        <v>1542</v>
      </c>
      <c r="E117" t="s">
        <v>166</v>
      </c>
      <c r="F117" t="s">
        <v>162</v>
      </c>
      <c r="G117">
        <v>0.76975199999999999</v>
      </c>
      <c r="H117">
        <v>1.2083999999999999E-2</v>
      </c>
      <c r="I117">
        <v>1.0789999999999999E-2</v>
      </c>
      <c r="J117">
        <v>0.26274540000000002</v>
      </c>
      <c r="K117">
        <v>188626</v>
      </c>
    </row>
    <row r="118" spans="1:11" ht="15.75" customHeight="1">
      <c r="A118" t="s">
        <v>2910</v>
      </c>
      <c r="B118">
        <v>13</v>
      </c>
      <c r="C118">
        <v>41109429</v>
      </c>
      <c r="D118" t="s">
        <v>1168</v>
      </c>
      <c r="E118" t="s">
        <v>165</v>
      </c>
      <c r="F118" t="s">
        <v>166</v>
      </c>
      <c r="G118">
        <v>0.84405399999999997</v>
      </c>
      <c r="H118">
        <v>-3.3519999999999999E-3</v>
      </c>
      <c r="I118">
        <v>1.29821E-2</v>
      </c>
      <c r="J118">
        <v>0.79625140000000005</v>
      </c>
      <c r="K118">
        <v>185922</v>
      </c>
    </row>
    <row r="119" spans="1:11" ht="15.75" customHeight="1">
      <c r="A119" t="s">
        <v>2505</v>
      </c>
      <c r="B119">
        <v>13</v>
      </c>
      <c r="C119">
        <v>47112120</v>
      </c>
      <c r="D119" t="s">
        <v>1376</v>
      </c>
      <c r="E119" t="s">
        <v>165</v>
      </c>
      <c r="F119" t="s">
        <v>166</v>
      </c>
      <c r="G119">
        <v>0.625309</v>
      </c>
      <c r="H119" s="74">
        <v>1.5E-5</v>
      </c>
      <c r="I119">
        <v>9.6124999999999995E-3</v>
      </c>
      <c r="J119">
        <v>0.9987549</v>
      </c>
      <c r="K119">
        <v>188563</v>
      </c>
    </row>
    <row r="120" spans="1:11" ht="15.75" customHeight="1">
      <c r="A120" t="s">
        <v>2278</v>
      </c>
      <c r="B120">
        <v>13</v>
      </c>
      <c r="C120">
        <v>49201040</v>
      </c>
      <c r="D120" t="s">
        <v>928</v>
      </c>
      <c r="E120" t="s">
        <v>162</v>
      </c>
      <c r="F120" t="s">
        <v>161</v>
      </c>
      <c r="G120">
        <v>0.66628299999999996</v>
      </c>
      <c r="H120">
        <v>-1.8100000000000001E-4</v>
      </c>
      <c r="I120">
        <v>9.7970999999999996E-3</v>
      </c>
      <c r="J120">
        <v>0.98526009999999997</v>
      </c>
      <c r="K120">
        <v>188629</v>
      </c>
    </row>
    <row r="121" spans="1:11" ht="15.75" customHeight="1">
      <c r="A121" t="s">
        <v>2911</v>
      </c>
      <c r="B121">
        <v>13</v>
      </c>
      <c r="C121">
        <v>50842259</v>
      </c>
      <c r="D121" t="s">
        <v>1081</v>
      </c>
      <c r="E121" t="s">
        <v>161</v>
      </c>
      <c r="F121" t="s">
        <v>165</v>
      </c>
      <c r="G121">
        <v>0.963121</v>
      </c>
      <c r="H121">
        <v>9.3720000000000001E-3</v>
      </c>
      <c r="I121">
        <v>2.7400299999999999E-2</v>
      </c>
      <c r="J121">
        <v>0.73232050000000004</v>
      </c>
      <c r="K121">
        <v>177412</v>
      </c>
    </row>
    <row r="122" spans="1:11" ht="15.75" customHeight="1">
      <c r="A122" t="s">
        <v>2421</v>
      </c>
      <c r="B122">
        <v>13</v>
      </c>
      <c r="C122">
        <v>51105334</v>
      </c>
      <c r="D122" t="s">
        <v>1197</v>
      </c>
      <c r="E122" t="s">
        <v>161</v>
      </c>
      <c r="F122" t="s">
        <v>165</v>
      </c>
      <c r="G122">
        <v>0.76137500000000002</v>
      </c>
      <c r="H122">
        <v>-1.3936E-2</v>
      </c>
      <c r="I122">
        <v>1.10974E-2</v>
      </c>
      <c r="J122">
        <v>0.20919289999999999</v>
      </c>
      <c r="K122">
        <v>188638</v>
      </c>
    </row>
    <row r="123" spans="1:11" ht="15.75" customHeight="1">
      <c r="A123" t="s">
        <v>2480</v>
      </c>
      <c r="B123">
        <v>13</v>
      </c>
      <c r="C123">
        <v>75058481</v>
      </c>
      <c r="D123" t="s">
        <v>1321</v>
      </c>
      <c r="E123" t="s">
        <v>166</v>
      </c>
      <c r="F123" t="s">
        <v>161</v>
      </c>
      <c r="G123">
        <v>0.54963300000000004</v>
      </c>
      <c r="H123">
        <v>-2.9719999999999998E-3</v>
      </c>
      <c r="I123">
        <v>9.3484999999999992E-3</v>
      </c>
      <c r="J123">
        <v>0.75055190000000005</v>
      </c>
      <c r="K123">
        <v>185820</v>
      </c>
    </row>
    <row r="124" spans="1:11" ht="15.75" customHeight="1">
      <c r="A124" t="s">
        <v>2440</v>
      </c>
      <c r="B124">
        <v>13</v>
      </c>
      <c r="C124">
        <v>78474468</v>
      </c>
      <c r="D124" t="s">
        <v>1245</v>
      </c>
      <c r="E124" t="s">
        <v>166</v>
      </c>
      <c r="F124" t="s">
        <v>165</v>
      </c>
      <c r="G124">
        <v>0.749529</v>
      </c>
      <c r="H124">
        <v>-9.0069999999999994E-3</v>
      </c>
      <c r="I124">
        <v>1.12234E-2</v>
      </c>
      <c r="J124">
        <v>0.4222534</v>
      </c>
      <c r="K124">
        <v>185775</v>
      </c>
    </row>
    <row r="125" spans="1:11" ht="15.75" customHeight="1">
      <c r="A125" t="s">
        <v>670</v>
      </c>
      <c r="B125">
        <v>13</v>
      </c>
      <c r="C125">
        <v>80705315</v>
      </c>
      <c r="D125" t="s">
        <v>672</v>
      </c>
      <c r="E125" t="s">
        <v>161</v>
      </c>
      <c r="F125" t="s">
        <v>162</v>
      </c>
      <c r="G125">
        <v>0.73588100000000001</v>
      </c>
      <c r="H125">
        <v>9.3970000000000008E-3</v>
      </c>
      <c r="I125">
        <v>1.0623799999999999E-2</v>
      </c>
      <c r="J125">
        <v>0.37641370000000002</v>
      </c>
      <c r="K125">
        <v>186651</v>
      </c>
    </row>
    <row r="126" spans="1:11" ht="15.75" customHeight="1">
      <c r="A126" t="s">
        <v>2506</v>
      </c>
      <c r="B126">
        <v>13</v>
      </c>
      <c r="C126">
        <v>81550449</v>
      </c>
      <c r="D126" t="s">
        <v>1377</v>
      </c>
      <c r="E126" t="s">
        <v>166</v>
      </c>
      <c r="F126" t="s">
        <v>162</v>
      </c>
      <c r="G126">
        <v>0.66626399999999997</v>
      </c>
      <c r="H126">
        <v>-1.7271000000000002E-2</v>
      </c>
      <c r="I126">
        <v>1.01122E-2</v>
      </c>
      <c r="J126">
        <v>8.76469E-2</v>
      </c>
      <c r="K126">
        <v>186550</v>
      </c>
    </row>
    <row r="127" spans="1:11" ht="15.75" customHeight="1">
      <c r="A127" t="s">
        <v>2912</v>
      </c>
      <c r="B127">
        <v>13</v>
      </c>
      <c r="C127">
        <v>92024574</v>
      </c>
      <c r="D127" t="s">
        <v>1449</v>
      </c>
      <c r="E127" t="s">
        <v>161</v>
      </c>
      <c r="F127" t="s">
        <v>165</v>
      </c>
      <c r="G127">
        <v>0.60494000000000003</v>
      </c>
      <c r="H127">
        <v>1.128E-2</v>
      </c>
      <c r="I127">
        <v>9.5831000000000006E-3</v>
      </c>
      <c r="J127">
        <v>0.23916889999999999</v>
      </c>
      <c r="K127">
        <v>185802</v>
      </c>
    </row>
    <row r="128" spans="1:11" ht="15.75" customHeight="1">
      <c r="A128" t="s">
        <v>2925</v>
      </c>
      <c r="B128">
        <v>14</v>
      </c>
      <c r="C128">
        <v>101349454</v>
      </c>
      <c r="D128" t="s">
        <v>1266</v>
      </c>
      <c r="E128" t="s">
        <v>161</v>
      </c>
      <c r="F128" t="s">
        <v>162</v>
      </c>
      <c r="G128">
        <v>0.97516499999999995</v>
      </c>
      <c r="H128">
        <v>-6.6062999999999997E-2</v>
      </c>
      <c r="I128">
        <v>3.9810999999999999E-2</v>
      </c>
      <c r="J128">
        <v>9.7032099999999996E-2</v>
      </c>
      <c r="K128">
        <v>158242</v>
      </c>
    </row>
    <row r="129" spans="1:11" ht="15.75" customHeight="1">
      <c r="A129" t="s">
        <v>2253</v>
      </c>
      <c r="B129">
        <v>14</v>
      </c>
      <c r="C129">
        <v>102904179</v>
      </c>
      <c r="D129" t="s">
        <v>882</v>
      </c>
      <c r="E129" t="s">
        <v>166</v>
      </c>
      <c r="F129" t="s">
        <v>161</v>
      </c>
      <c r="G129">
        <v>0.68184100000000003</v>
      </c>
      <c r="H129">
        <v>5.5950000000000001E-3</v>
      </c>
      <c r="I129">
        <v>9.9871999999999999E-3</v>
      </c>
      <c r="J129">
        <v>0.57533290000000004</v>
      </c>
      <c r="K129">
        <v>188559</v>
      </c>
    </row>
    <row r="130" spans="1:11" ht="15.75" customHeight="1">
      <c r="A130" t="s">
        <v>2279</v>
      </c>
      <c r="B130">
        <v>14</v>
      </c>
      <c r="C130">
        <v>103878774</v>
      </c>
      <c r="D130" t="s">
        <v>929</v>
      </c>
      <c r="E130" t="s">
        <v>166</v>
      </c>
      <c r="F130" t="s">
        <v>161</v>
      </c>
      <c r="G130">
        <v>0.66989799999999999</v>
      </c>
      <c r="H130">
        <v>-2.6835999999999999E-2</v>
      </c>
      <c r="I130">
        <v>1.0398900000000001E-2</v>
      </c>
      <c r="J130">
        <v>9.8615000000000005E-3</v>
      </c>
      <c r="K130">
        <v>188613</v>
      </c>
    </row>
    <row r="131" spans="1:11" ht="15.75" customHeight="1">
      <c r="A131" t="s">
        <v>2342</v>
      </c>
      <c r="B131">
        <v>14</v>
      </c>
      <c r="C131">
        <v>21890683</v>
      </c>
      <c r="D131" t="s">
        <v>1042</v>
      </c>
      <c r="E131" t="s">
        <v>166</v>
      </c>
      <c r="F131" t="s">
        <v>161</v>
      </c>
      <c r="G131">
        <v>0.87073299999999998</v>
      </c>
      <c r="H131">
        <v>-3.7310000000000003E-2</v>
      </c>
      <c r="I131">
        <v>1.44823E-2</v>
      </c>
      <c r="J131">
        <v>9.9877000000000004E-3</v>
      </c>
      <c r="K131">
        <v>174585</v>
      </c>
    </row>
    <row r="132" spans="1:11" ht="15.75" customHeight="1">
      <c r="A132" t="s">
        <v>2914</v>
      </c>
      <c r="B132">
        <v>14</v>
      </c>
      <c r="C132">
        <v>23313633</v>
      </c>
      <c r="D132" t="s">
        <v>1045</v>
      </c>
      <c r="E132" t="s">
        <v>165</v>
      </c>
      <c r="F132" t="s">
        <v>161</v>
      </c>
      <c r="G132">
        <v>2.3859000000000002E-2</v>
      </c>
      <c r="H132">
        <v>-6.0121000000000001E-2</v>
      </c>
      <c r="I132">
        <v>4.5768200000000002E-2</v>
      </c>
      <c r="J132">
        <v>0.18898119999999999</v>
      </c>
      <c r="K132">
        <v>143178</v>
      </c>
    </row>
    <row r="133" spans="1:11" ht="15.75" customHeight="1">
      <c r="A133" t="s">
        <v>2915</v>
      </c>
      <c r="B133">
        <v>14</v>
      </c>
      <c r="C133">
        <v>23761094</v>
      </c>
      <c r="D133" t="s">
        <v>887</v>
      </c>
      <c r="E133" t="s">
        <v>166</v>
      </c>
      <c r="F133" t="s">
        <v>162</v>
      </c>
      <c r="G133">
        <v>0.60572899999999996</v>
      </c>
      <c r="H133">
        <v>-3.8049999999999998E-3</v>
      </c>
      <c r="I133">
        <v>1.0238199999999999E-2</v>
      </c>
      <c r="J133">
        <v>0.71015459999999997</v>
      </c>
      <c r="K133">
        <v>184254</v>
      </c>
    </row>
    <row r="134" spans="1:11" ht="15.75" customHeight="1">
      <c r="A134" t="s">
        <v>2916</v>
      </c>
      <c r="B134">
        <v>14</v>
      </c>
      <c r="C134">
        <v>24830850</v>
      </c>
      <c r="D134" t="s">
        <v>1063</v>
      </c>
      <c r="E134" t="s">
        <v>166</v>
      </c>
      <c r="F134" t="s">
        <v>162</v>
      </c>
      <c r="G134">
        <v>0.68895700000000004</v>
      </c>
      <c r="H134">
        <v>-3.5460000000000001E-3</v>
      </c>
      <c r="I134">
        <v>1.01122E-2</v>
      </c>
      <c r="J134">
        <v>0.72583830000000005</v>
      </c>
      <c r="K134">
        <v>185781</v>
      </c>
    </row>
    <row r="135" spans="1:11" ht="15.75" customHeight="1">
      <c r="A135" t="s">
        <v>2265</v>
      </c>
      <c r="B135">
        <v>14</v>
      </c>
      <c r="C135">
        <v>35838389</v>
      </c>
      <c r="D135" t="s">
        <v>905</v>
      </c>
      <c r="E135" t="s">
        <v>166</v>
      </c>
      <c r="F135" t="s">
        <v>162</v>
      </c>
      <c r="G135">
        <v>0.75228899999999999</v>
      </c>
      <c r="H135">
        <v>-1.7572999999999998E-2</v>
      </c>
      <c r="I135">
        <v>1.0762799999999999E-2</v>
      </c>
      <c r="J135">
        <v>0.10252219999999999</v>
      </c>
      <c r="K135">
        <v>186660</v>
      </c>
    </row>
    <row r="136" spans="1:11" ht="15.75" customHeight="1">
      <c r="A136" t="s">
        <v>2265</v>
      </c>
      <c r="B136">
        <v>14</v>
      </c>
      <c r="C136">
        <v>35838389</v>
      </c>
      <c r="D136" t="s">
        <v>905</v>
      </c>
      <c r="E136" t="s">
        <v>3058</v>
      </c>
      <c r="F136" t="s">
        <v>3059</v>
      </c>
      <c r="G136">
        <v>0.90943499999999999</v>
      </c>
      <c r="H136">
        <v>2.1274999999999999E-2</v>
      </c>
      <c r="I136">
        <v>1.76183E-2</v>
      </c>
      <c r="J136">
        <v>0.22722110000000001</v>
      </c>
      <c r="K136">
        <v>159452</v>
      </c>
    </row>
    <row r="137" spans="1:11" ht="15.75" customHeight="1">
      <c r="A137" t="s">
        <v>2191</v>
      </c>
      <c r="B137">
        <v>14</v>
      </c>
      <c r="C137">
        <v>37144516</v>
      </c>
      <c r="D137" t="s">
        <v>697</v>
      </c>
      <c r="E137" t="s">
        <v>166</v>
      </c>
      <c r="F137" t="s">
        <v>162</v>
      </c>
      <c r="G137">
        <v>0.75373599999999996</v>
      </c>
      <c r="H137">
        <v>-1.8734000000000001E-2</v>
      </c>
      <c r="I137">
        <v>1.1175600000000001E-2</v>
      </c>
      <c r="J137">
        <v>9.3674300000000002E-2</v>
      </c>
      <c r="K137">
        <v>186671</v>
      </c>
    </row>
    <row r="138" spans="1:11" ht="15.75" customHeight="1">
      <c r="A138" t="s">
        <v>2507</v>
      </c>
      <c r="B138">
        <v>14</v>
      </c>
      <c r="C138">
        <v>37477461</v>
      </c>
      <c r="D138" t="s">
        <v>1379</v>
      </c>
      <c r="E138" t="s">
        <v>165</v>
      </c>
      <c r="F138" t="s">
        <v>162</v>
      </c>
      <c r="G138">
        <v>0.67438699999999996</v>
      </c>
      <c r="H138">
        <v>-1.3011E-2</v>
      </c>
      <c r="I138">
        <v>1.01263E-2</v>
      </c>
      <c r="J138">
        <v>0.19883629999999999</v>
      </c>
      <c r="K138">
        <v>186655</v>
      </c>
    </row>
    <row r="139" spans="1:11" ht="15.75" customHeight="1">
      <c r="A139" t="s">
        <v>2917</v>
      </c>
      <c r="B139">
        <v>14</v>
      </c>
      <c r="C139">
        <v>45403699</v>
      </c>
      <c r="D139" t="s">
        <v>871</v>
      </c>
      <c r="E139" t="s">
        <v>166</v>
      </c>
      <c r="F139" t="s">
        <v>165</v>
      </c>
      <c r="G139">
        <v>0.98809100000000005</v>
      </c>
      <c r="H139">
        <v>-4.2360000000000002E-2</v>
      </c>
      <c r="I139">
        <v>6.4808400000000002E-2</v>
      </c>
      <c r="J139">
        <v>0.51335750000000002</v>
      </c>
      <c r="K139">
        <v>142186</v>
      </c>
    </row>
    <row r="140" spans="1:11" ht="15.75" customHeight="1">
      <c r="A140" t="s">
        <v>2482</v>
      </c>
      <c r="B140">
        <v>14</v>
      </c>
      <c r="C140">
        <v>55203126</v>
      </c>
      <c r="D140" t="s">
        <v>1324</v>
      </c>
      <c r="E140" t="s">
        <v>166</v>
      </c>
      <c r="F140" t="s">
        <v>161</v>
      </c>
      <c r="G140">
        <v>0.75629999999999997</v>
      </c>
      <c r="H140">
        <v>3.4859999999999999E-3</v>
      </c>
      <c r="I140">
        <v>1.2045699999999999E-2</v>
      </c>
      <c r="J140">
        <v>0.77227760000000001</v>
      </c>
      <c r="K140">
        <v>183782</v>
      </c>
    </row>
    <row r="141" spans="1:11" ht="15.75" customHeight="1">
      <c r="A141" t="s">
        <v>2918</v>
      </c>
      <c r="B141">
        <v>14</v>
      </c>
      <c r="C141">
        <v>55265828</v>
      </c>
      <c r="D141" t="s">
        <v>1503</v>
      </c>
      <c r="E141" t="s">
        <v>166</v>
      </c>
      <c r="F141" t="s">
        <v>162</v>
      </c>
      <c r="G141">
        <v>0.529999</v>
      </c>
      <c r="H141">
        <v>1.5986E-2</v>
      </c>
      <c r="I141">
        <v>9.3886999999999998E-3</v>
      </c>
      <c r="J141">
        <v>8.8626999999999997E-2</v>
      </c>
      <c r="K141">
        <v>183840</v>
      </c>
    </row>
    <row r="142" spans="1:11" ht="15.75" customHeight="1">
      <c r="A142" t="s">
        <v>2234</v>
      </c>
      <c r="B142">
        <v>14</v>
      </c>
      <c r="C142">
        <v>59688820</v>
      </c>
      <c r="D142" t="s">
        <v>853</v>
      </c>
      <c r="E142" t="s">
        <v>161</v>
      </c>
      <c r="F142" t="s">
        <v>165</v>
      </c>
      <c r="G142">
        <v>0.49126399999999998</v>
      </c>
      <c r="H142">
        <v>-1.5339999999999999E-2</v>
      </c>
      <c r="I142">
        <v>9.3691E-3</v>
      </c>
      <c r="J142">
        <v>0.1015702</v>
      </c>
      <c r="K142">
        <v>183841</v>
      </c>
    </row>
    <row r="143" spans="1:11" ht="15.75" customHeight="1">
      <c r="A143" t="s">
        <v>2919</v>
      </c>
      <c r="B143">
        <v>14</v>
      </c>
      <c r="C143">
        <v>61072875</v>
      </c>
      <c r="D143" t="s">
        <v>763</v>
      </c>
      <c r="E143" t="s">
        <v>162</v>
      </c>
      <c r="F143" t="s">
        <v>166</v>
      </c>
      <c r="G143">
        <v>0.44809900000000003</v>
      </c>
      <c r="H143">
        <v>-1.7079E-2</v>
      </c>
      <c r="I143">
        <v>9.5375000000000008E-3</v>
      </c>
      <c r="J143">
        <v>7.3338700000000007E-2</v>
      </c>
      <c r="K143">
        <v>188531</v>
      </c>
    </row>
    <row r="144" spans="1:11" ht="15.75" customHeight="1">
      <c r="A144" t="s">
        <v>2920</v>
      </c>
      <c r="B144">
        <v>14</v>
      </c>
      <c r="C144">
        <v>63855760</v>
      </c>
      <c r="D144" t="s">
        <v>1380</v>
      </c>
      <c r="E144" t="s">
        <v>166</v>
      </c>
      <c r="F144" t="s">
        <v>162</v>
      </c>
      <c r="G144">
        <v>0.86441699999999999</v>
      </c>
      <c r="H144">
        <v>8.848E-3</v>
      </c>
      <c r="I144">
        <v>1.3957600000000001E-2</v>
      </c>
      <c r="J144">
        <v>0.52613279999999996</v>
      </c>
      <c r="K144">
        <v>188705</v>
      </c>
    </row>
    <row r="145" spans="1:11" ht="15.75" customHeight="1">
      <c r="A145" t="s">
        <v>2410</v>
      </c>
      <c r="B145">
        <v>14</v>
      </c>
      <c r="C145">
        <v>65568215</v>
      </c>
      <c r="D145" t="s">
        <v>1172</v>
      </c>
      <c r="E145" t="s">
        <v>161</v>
      </c>
      <c r="F145" t="s">
        <v>165</v>
      </c>
      <c r="G145">
        <v>0.60201300000000002</v>
      </c>
      <c r="H145">
        <v>-1.8527999999999999E-2</v>
      </c>
      <c r="I145">
        <v>9.5005999999999997E-3</v>
      </c>
      <c r="J145">
        <v>5.1152900000000001E-2</v>
      </c>
      <c r="K145">
        <v>183849</v>
      </c>
    </row>
    <row r="146" spans="1:11" ht="15.75" customHeight="1">
      <c r="A146" t="s">
        <v>2355</v>
      </c>
      <c r="B146">
        <v>14</v>
      </c>
      <c r="C146">
        <v>68647188</v>
      </c>
      <c r="D146" t="s">
        <v>1066</v>
      </c>
      <c r="E146" t="s">
        <v>161</v>
      </c>
      <c r="F146" t="s">
        <v>165</v>
      </c>
      <c r="G146">
        <v>0.80102300000000004</v>
      </c>
      <c r="H146">
        <v>6.7450000000000001E-3</v>
      </c>
      <c r="I146">
        <v>1.27127E-2</v>
      </c>
      <c r="J146">
        <v>0.59571589999999996</v>
      </c>
      <c r="K146">
        <v>183782</v>
      </c>
    </row>
    <row r="147" spans="1:11" ht="15.75" customHeight="1">
      <c r="A147" t="s">
        <v>2921</v>
      </c>
      <c r="B147">
        <v>14</v>
      </c>
      <c r="C147">
        <v>70633411</v>
      </c>
      <c r="D147" t="s">
        <v>1265</v>
      </c>
      <c r="E147" t="s">
        <v>166</v>
      </c>
      <c r="F147" t="s">
        <v>162</v>
      </c>
      <c r="G147">
        <v>0.98017699999999996</v>
      </c>
      <c r="H147">
        <v>-2.0518999999999999E-2</v>
      </c>
      <c r="I147">
        <v>4.3870399999999997E-2</v>
      </c>
      <c r="J147">
        <v>0.6399861</v>
      </c>
      <c r="K147">
        <v>160023</v>
      </c>
    </row>
    <row r="148" spans="1:11" ht="15.75" customHeight="1">
      <c r="A148" t="s">
        <v>2363</v>
      </c>
      <c r="B148">
        <v>14</v>
      </c>
      <c r="C148">
        <v>73932966</v>
      </c>
      <c r="D148" t="s">
        <v>1079</v>
      </c>
      <c r="E148" t="s">
        <v>166</v>
      </c>
      <c r="F148" t="s">
        <v>162</v>
      </c>
      <c r="G148">
        <v>0.476045</v>
      </c>
      <c r="H148">
        <v>-3.13E-3</v>
      </c>
      <c r="I148">
        <v>9.5320999999999999E-3</v>
      </c>
      <c r="J148">
        <v>0.74263610000000002</v>
      </c>
      <c r="K148">
        <v>185808</v>
      </c>
    </row>
    <row r="149" spans="1:11" ht="15.75" customHeight="1">
      <c r="A149" t="s">
        <v>2922</v>
      </c>
      <c r="B149">
        <v>14</v>
      </c>
      <c r="C149">
        <v>74990746</v>
      </c>
      <c r="D149" t="s">
        <v>1524</v>
      </c>
      <c r="E149" t="s">
        <v>161</v>
      </c>
      <c r="F149" t="s">
        <v>165</v>
      </c>
      <c r="G149">
        <v>0.62340499999999999</v>
      </c>
      <c r="H149">
        <v>-2.8939999999999999E-3</v>
      </c>
      <c r="I149">
        <v>9.7427999999999994E-3</v>
      </c>
      <c r="J149">
        <v>0.76643669999999997</v>
      </c>
      <c r="K149">
        <v>185788</v>
      </c>
    </row>
    <row r="150" spans="1:11" ht="15.75" customHeight="1">
      <c r="A150" t="s">
        <v>2192</v>
      </c>
      <c r="B150">
        <v>14</v>
      </c>
      <c r="C150">
        <v>75038689</v>
      </c>
      <c r="D150" t="s">
        <v>702</v>
      </c>
      <c r="E150" t="s">
        <v>162</v>
      </c>
      <c r="F150" t="s">
        <v>166</v>
      </c>
      <c r="G150">
        <v>0.49735200000000002</v>
      </c>
      <c r="H150">
        <v>5.0289999999999996E-3</v>
      </c>
      <c r="I150">
        <v>9.3974000000000002E-3</v>
      </c>
      <c r="J150">
        <v>0.59254720000000005</v>
      </c>
      <c r="K150">
        <v>188571</v>
      </c>
    </row>
    <row r="151" spans="1:11" ht="15.75" customHeight="1">
      <c r="A151" t="s">
        <v>2923</v>
      </c>
      <c r="B151">
        <v>14</v>
      </c>
      <c r="C151">
        <v>76156609</v>
      </c>
      <c r="D151" t="s">
        <v>1133</v>
      </c>
      <c r="E151" t="s">
        <v>166</v>
      </c>
      <c r="F151" t="s">
        <v>162</v>
      </c>
      <c r="G151">
        <v>0.39333899999999999</v>
      </c>
      <c r="H151">
        <v>5.411E-3</v>
      </c>
      <c r="I151">
        <v>9.5136000000000005E-3</v>
      </c>
      <c r="J151">
        <v>0.56951680000000005</v>
      </c>
      <c r="K151">
        <v>188550</v>
      </c>
    </row>
    <row r="152" spans="1:11" ht="15.75" customHeight="1">
      <c r="A152" t="s">
        <v>677</v>
      </c>
      <c r="B152">
        <v>14</v>
      </c>
      <c r="C152">
        <v>79945162</v>
      </c>
      <c r="D152" t="s">
        <v>679</v>
      </c>
      <c r="E152" t="s">
        <v>165</v>
      </c>
      <c r="F152" t="s">
        <v>161</v>
      </c>
      <c r="G152">
        <v>0.79270399999999996</v>
      </c>
      <c r="H152">
        <v>-2.1602E-2</v>
      </c>
      <c r="I152">
        <v>1.2006599999999999E-2</v>
      </c>
      <c r="J152">
        <v>7.1991399999999997E-2</v>
      </c>
      <c r="K152">
        <v>177355</v>
      </c>
    </row>
    <row r="153" spans="1:11" ht="15.75" customHeight="1">
      <c r="A153" t="s">
        <v>2539</v>
      </c>
      <c r="B153">
        <v>14</v>
      </c>
      <c r="C153">
        <v>92427348</v>
      </c>
      <c r="D153" t="s">
        <v>1428</v>
      </c>
      <c r="E153" t="s">
        <v>162</v>
      </c>
      <c r="F153" t="s">
        <v>166</v>
      </c>
      <c r="G153">
        <v>0.58422200000000002</v>
      </c>
      <c r="H153">
        <v>1.8644999999999998E-2</v>
      </c>
      <c r="I153">
        <v>9.3919999999999993E-3</v>
      </c>
      <c r="J153">
        <v>4.7121299999999998E-2</v>
      </c>
      <c r="K153">
        <v>185836</v>
      </c>
    </row>
    <row r="154" spans="1:11" ht="15.75" customHeight="1">
      <c r="A154" t="s">
        <v>2924</v>
      </c>
      <c r="B154">
        <v>14</v>
      </c>
      <c r="C154">
        <v>94844947</v>
      </c>
      <c r="D154" t="s">
        <v>1184</v>
      </c>
      <c r="E154" t="s">
        <v>166</v>
      </c>
      <c r="F154" t="s">
        <v>162</v>
      </c>
      <c r="G154">
        <v>0.98216499999999995</v>
      </c>
      <c r="H154">
        <v>0.146593</v>
      </c>
      <c r="I154">
        <v>4.5170700000000001E-2</v>
      </c>
      <c r="J154">
        <v>1.1731999999999999E-3</v>
      </c>
      <c r="K154">
        <v>143703</v>
      </c>
    </row>
    <row r="155" spans="1:11" ht="15.75" customHeight="1">
      <c r="A155" t="s">
        <v>2943</v>
      </c>
      <c r="B155">
        <v>15</v>
      </c>
      <c r="C155">
        <v>100516472</v>
      </c>
      <c r="D155" t="s">
        <v>856</v>
      </c>
      <c r="E155" t="s">
        <v>165</v>
      </c>
      <c r="F155" t="s">
        <v>161</v>
      </c>
      <c r="G155">
        <v>0.63134199999999996</v>
      </c>
      <c r="H155">
        <v>4.2640000000000004E-3</v>
      </c>
      <c r="I155">
        <v>9.6918000000000004E-3</v>
      </c>
      <c r="J155">
        <v>0.65996549999999998</v>
      </c>
      <c r="K155">
        <v>186738</v>
      </c>
    </row>
    <row r="156" spans="1:11" ht="15.75" customHeight="1">
      <c r="A156" t="s">
        <v>2451</v>
      </c>
      <c r="B156">
        <v>15</v>
      </c>
      <c r="C156">
        <v>100687967</v>
      </c>
      <c r="D156" t="s">
        <v>1273</v>
      </c>
      <c r="E156" t="s">
        <v>165</v>
      </c>
      <c r="F156" t="s">
        <v>161</v>
      </c>
      <c r="G156">
        <v>0.70042000000000004</v>
      </c>
      <c r="H156">
        <v>-1.3159000000000001E-2</v>
      </c>
      <c r="I156">
        <v>1.0241399999999999E-2</v>
      </c>
      <c r="J156">
        <v>0.1988345</v>
      </c>
      <c r="K156">
        <v>186789</v>
      </c>
    </row>
    <row r="157" spans="1:11" ht="15.75" customHeight="1">
      <c r="A157" t="s">
        <v>2944</v>
      </c>
      <c r="B157">
        <v>15</v>
      </c>
      <c r="C157">
        <v>100692953</v>
      </c>
      <c r="D157" t="s">
        <v>1444</v>
      </c>
      <c r="E157" t="s">
        <v>161</v>
      </c>
      <c r="F157" t="s">
        <v>165</v>
      </c>
      <c r="G157">
        <v>0.90190499999999996</v>
      </c>
      <c r="H157">
        <v>4.3620000000000004E-3</v>
      </c>
      <c r="I157">
        <v>2.0705500000000002E-2</v>
      </c>
      <c r="J157">
        <v>0.83314619999999995</v>
      </c>
      <c r="K157">
        <v>172699</v>
      </c>
    </row>
    <row r="158" spans="1:11" ht="15.75" customHeight="1">
      <c r="A158" t="s">
        <v>2463</v>
      </c>
      <c r="B158">
        <v>15</v>
      </c>
      <c r="C158">
        <v>100761190</v>
      </c>
      <c r="D158" t="s">
        <v>1291</v>
      </c>
      <c r="E158" t="s">
        <v>166</v>
      </c>
      <c r="F158" t="s">
        <v>162</v>
      </c>
      <c r="G158">
        <v>0.55988300000000002</v>
      </c>
      <c r="H158">
        <v>1.0229E-2</v>
      </c>
      <c r="I158">
        <v>9.4570999999999995E-3</v>
      </c>
      <c r="J158">
        <v>0.27942270000000002</v>
      </c>
      <c r="K158">
        <v>186751</v>
      </c>
    </row>
    <row r="159" spans="1:11" ht="15.75" customHeight="1">
      <c r="A159" t="s">
        <v>2541</v>
      </c>
      <c r="B159">
        <v>15</v>
      </c>
      <c r="C159">
        <v>101632867</v>
      </c>
      <c r="D159" t="s">
        <v>1430</v>
      </c>
      <c r="E159" t="s">
        <v>161</v>
      </c>
      <c r="F159" t="s">
        <v>165</v>
      </c>
      <c r="G159">
        <v>0.74782000000000004</v>
      </c>
      <c r="H159">
        <v>9.0969999999999992E-3</v>
      </c>
      <c r="I159">
        <v>1.1106100000000001E-2</v>
      </c>
      <c r="J159">
        <v>0.41272999999999999</v>
      </c>
      <c r="K159">
        <v>186834</v>
      </c>
    </row>
    <row r="160" spans="1:11" ht="15.75" customHeight="1">
      <c r="A160" t="s">
        <v>2945</v>
      </c>
      <c r="B160">
        <v>15</v>
      </c>
      <c r="C160">
        <v>101718239</v>
      </c>
      <c r="D160" t="s">
        <v>1356</v>
      </c>
      <c r="E160" t="s">
        <v>166</v>
      </c>
      <c r="F160" t="s">
        <v>161</v>
      </c>
      <c r="G160">
        <v>0.93595700000000004</v>
      </c>
      <c r="H160">
        <v>-2.7755999999999999E-2</v>
      </c>
      <c r="I160">
        <v>2.08478E-2</v>
      </c>
      <c r="J160">
        <v>0.18307039999999999</v>
      </c>
      <c r="K160">
        <v>175581</v>
      </c>
    </row>
    <row r="161" spans="1:11" ht="15.75" customHeight="1">
      <c r="A161" t="s">
        <v>2926</v>
      </c>
      <c r="B161">
        <v>15</v>
      </c>
      <c r="C161">
        <v>34520687</v>
      </c>
      <c r="D161" t="s">
        <v>866</v>
      </c>
      <c r="E161" t="s">
        <v>162</v>
      </c>
      <c r="F161" t="s">
        <v>166</v>
      </c>
      <c r="G161">
        <v>0.98905500000000002</v>
      </c>
      <c r="H161">
        <v>-7.1050000000000002E-3</v>
      </c>
      <c r="I161">
        <v>6.1459399999999997E-2</v>
      </c>
      <c r="J161">
        <v>0.90796580000000005</v>
      </c>
      <c r="K161">
        <v>128047</v>
      </c>
    </row>
    <row r="162" spans="1:11" ht="15.75" customHeight="1">
      <c r="A162" t="s">
        <v>2193</v>
      </c>
      <c r="B162">
        <v>15</v>
      </c>
      <c r="C162">
        <v>38483866</v>
      </c>
      <c r="D162" t="s">
        <v>716</v>
      </c>
      <c r="E162" t="s">
        <v>165</v>
      </c>
      <c r="F162" t="s">
        <v>162</v>
      </c>
      <c r="G162">
        <v>0.76203100000000001</v>
      </c>
      <c r="H162">
        <v>-5.5519999999999996E-3</v>
      </c>
      <c r="I162">
        <v>1.09605E-2</v>
      </c>
      <c r="J162">
        <v>0.61247470000000004</v>
      </c>
      <c r="K162">
        <v>185883</v>
      </c>
    </row>
    <row r="163" spans="1:11" ht="15.75" customHeight="1">
      <c r="A163" t="s">
        <v>2425</v>
      </c>
      <c r="B163">
        <v>15</v>
      </c>
      <c r="C163">
        <v>41796498</v>
      </c>
      <c r="D163" t="s">
        <v>1203</v>
      </c>
      <c r="E163" t="s">
        <v>162</v>
      </c>
      <c r="F163" t="s">
        <v>165</v>
      </c>
      <c r="G163">
        <v>0.80191400000000002</v>
      </c>
      <c r="H163">
        <v>-2.1791000000000001E-2</v>
      </c>
      <c r="I163">
        <v>1.22434E-2</v>
      </c>
      <c r="J163">
        <v>7.5106999999999993E-2</v>
      </c>
      <c r="K163">
        <v>182108</v>
      </c>
    </row>
    <row r="164" spans="1:11" ht="15.75" customHeight="1">
      <c r="A164" t="s">
        <v>2927</v>
      </c>
      <c r="B164">
        <v>15</v>
      </c>
      <c r="C164">
        <v>44153571</v>
      </c>
      <c r="D164" t="s">
        <v>983</v>
      </c>
      <c r="E164" t="s">
        <v>166</v>
      </c>
      <c r="F164" t="s">
        <v>162</v>
      </c>
      <c r="G164">
        <v>0.98952700000000005</v>
      </c>
      <c r="H164">
        <v>7.9907000000000006E-2</v>
      </c>
      <c r="I164">
        <v>5.9205399999999998E-2</v>
      </c>
      <c r="J164">
        <v>0.17712600000000001</v>
      </c>
      <c r="K164">
        <v>149937</v>
      </c>
    </row>
    <row r="165" spans="1:11" ht="15.75" customHeight="1">
      <c r="A165" t="s">
        <v>2195</v>
      </c>
      <c r="B165">
        <v>15</v>
      </c>
      <c r="C165">
        <v>48914926</v>
      </c>
      <c r="D165" t="s">
        <v>732</v>
      </c>
      <c r="E165" t="s">
        <v>165</v>
      </c>
      <c r="F165" t="s">
        <v>161</v>
      </c>
      <c r="G165">
        <v>0.86841599999999997</v>
      </c>
      <c r="H165">
        <v>7.0140000000000003E-3</v>
      </c>
      <c r="I165">
        <v>1.36632E-2</v>
      </c>
      <c r="J165">
        <v>0.60770679999999999</v>
      </c>
      <c r="K165">
        <v>188641</v>
      </c>
    </row>
    <row r="166" spans="1:11" ht="15.75" customHeight="1">
      <c r="A166" t="s">
        <v>2202</v>
      </c>
      <c r="B166">
        <v>15</v>
      </c>
      <c r="C166">
        <v>51269629</v>
      </c>
      <c r="D166" t="s">
        <v>785</v>
      </c>
      <c r="E166" t="s">
        <v>161</v>
      </c>
      <c r="F166" t="s">
        <v>165</v>
      </c>
      <c r="G166">
        <v>0.761633</v>
      </c>
      <c r="H166">
        <v>9.2840000000000006E-3</v>
      </c>
      <c r="I166">
        <v>1.0991000000000001E-2</v>
      </c>
      <c r="J166">
        <v>0.39828170000000002</v>
      </c>
      <c r="K166">
        <v>185782</v>
      </c>
    </row>
    <row r="167" spans="1:11" ht="15.75" customHeight="1">
      <c r="A167" t="s">
        <v>2928</v>
      </c>
      <c r="B167">
        <v>15</v>
      </c>
      <c r="C167">
        <v>60781513</v>
      </c>
      <c r="D167" t="s">
        <v>1226</v>
      </c>
      <c r="E167" t="s">
        <v>162</v>
      </c>
      <c r="F167" t="s">
        <v>166</v>
      </c>
      <c r="G167">
        <v>0.70487</v>
      </c>
      <c r="H167">
        <v>-2.0652E-2</v>
      </c>
      <c r="I167">
        <v>1.03044E-2</v>
      </c>
      <c r="J167">
        <v>4.5050100000000003E-2</v>
      </c>
      <c r="K167">
        <v>188641</v>
      </c>
    </row>
    <row r="168" spans="1:11" ht="15.75" customHeight="1">
      <c r="A168" t="s">
        <v>2572</v>
      </c>
      <c r="B168">
        <v>15</v>
      </c>
      <c r="C168">
        <v>61408362</v>
      </c>
      <c r="D168" t="s">
        <v>1489</v>
      </c>
      <c r="E168" t="s">
        <v>165</v>
      </c>
      <c r="F168" t="s">
        <v>161</v>
      </c>
      <c r="G168">
        <v>0.39457900000000001</v>
      </c>
      <c r="H168">
        <v>-7.6480000000000003E-3</v>
      </c>
      <c r="I168">
        <v>9.5429999999999994E-3</v>
      </c>
      <c r="J168">
        <v>0.42288320000000001</v>
      </c>
      <c r="K168">
        <v>188591</v>
      </c>
    </row>
    <row r="169" spans="1:11" ht="15.75" customHeight="1">
      <c r="A169" t="s">
        <v>2542</v>
      </c>
      <c r="B169">
        <v>15</v>
      </c>
      <c r="C169">
        <v>62379971</v>
      </c>
      <c r="D169" t="s">
        <v>1432</v>
      </c>
      <c r="E169" t="s">
        <v>165</v>
      </c>
      <c r="F169" t="s">
        <v>161</v>
      </c>
      <c r="G169">
        <v>0.56412300000000004</v>
      </c>
      <c r="H169">
        <v>-4.8089999999999999E-3</v>
      </c>
      <c r="I169">
        <v>9.3767999999999994E-3</v>
      </c>
      <c r="J169">
        <v>0.60804639999999999</v>
      </c>
      <c r="K169">
        <v>188560</v>
      </c>
    </row>
    <row r="170" spans="1:11" ht="15.75" customHeight="1">
      <c r="A170" t="s">
        <v>2540</v>
      </c>
      <c r="B170">
        <v>15</v>
      </c>
      <c r="C170">
        <v>63439186</v>
      </c>
      <c r="D170" t="s">
        <v>1429</v>
      </c>
      <c r="E170" t="s">
        <v>166</v>
      </c>
      <c r="F170" t="s">
        <v>162</v>
      </c>
      <c r="G170">
        <v>0.56090200000000001</v>
      </c>
      <c r="H170">
        <v>7.7679999999999997E-3</v>
      </c>
      <c r="I170">
        <v>9.5852999999999997E-3</v>
      </c>
      <c r="J170">
        <v>0.41770679999999999</v>
      </c>
      <c r="K170">
        <v>188590</v>
      </c>
    </row>
    <row r="171" spans="1:11" ht="15.75" customHeight="1">
      <c r="A171" t="s">
        <v>2929</v>
      </c>
      <c r="B171">
        <v>15</v>
      </c>
      <c r="C171">
        <v>65916527</v>
      </c>
      <c r="D171" t="s">
        <v>1225</v>
      </c>
      <c r="E171" t="s">
        <v>165</v>
      </c>
      <c r="F171" t="s">
        <v>162</v>
      </c>
      <c r="G171">
        <v>0.77455700000000005</v>
      </c>
      <c r="H171">
        <v>1.729E-2</v>
      </c>
      <c r="I171">
        <v>1.11506E-2</v>
      </c>
      <c r="J171">
        <v>0.1210016</v>
      </c>
      <c r="K171">
        <v>185826</v>
      </c>
    </row>
    <row r="172" spans="1:11" ht="15.75" customHeight="1">
      <c r="A172" t="s">
        <v>2331</v>
      </c>
      <c r="B172">
        <v>15</v>
      </c>
      <c r="C172">
        <v>66997087</v>
      </c>
      <c r="D172" t="s">
        <v>1027</v>
      </c>
      <c r="E172" t="s">
        <v>165</v>
      </c>
      <c r="F172" t="s">
        <v>161</v>
      </c>
      <c r="G172">
        <v>0.75366900000000003</v>
      </c>
      <c r="H172">
        <v>5.4850000000000003E-3</v>
      </c>
      <c r="I172">
        <v>1.08573E-2</v>
      </c>
      <c r="J172">
        <v>0.61342699999999994</v>
      </c>
      <c r="K172">
        <v>185837</v>
      </c>
    </row>
    <row r="173" spans="1:11" ht="15.75" customHeight="1">
      <c r="A173" t="s">
        <v>2550</v>
      </c>
      <c r="B173">
        <v>15</v>
      </c>
      <c r="C173">
        <v>67446831</v>
      </c>
      <c r="D173" t="s">
        <v>1448</v>
      </c>
      <c r="E173" t="s">
        <v>161</v>
      </c>
      <c r="F173" t="s">
        <v>165</v>
      </c>
      <c r="G173">
        <v>0.74629100000000004</v>
      </c>
      <c r="H173">
        <v>-3.0190999999999999E-2</v>
      </c>
      <c r="I173">
        <v>1.1187600000000001E-2</v>
      </c>
      <c r="J173">
        <v>6.9627999999999999E-3</v>
      </c>
      <c r="K173">
        <v>176091</v>
      </c>
    </row>
    <row r="174" spans="1:11" ht="15.75" customHeight="1">
      <c r="A174" t="s">
        <v>2930</v>
      </c>
      <c r="B174">
        <v>15</v>
      </c>
      <c r="C174">
        <v>67528374</v>
      </c>
      <c r="D174" t="s">
        <v>1431</v>
      </c>
      <c r="E174" t="s">
        <v>162</v>
      </c>
      <c r="F174" t="s">
        <v>161</v>
      </c>
      <c r="G174">
        <v>0.64847299999999997</v>
      </c>
      <c r="H174">
        <v>-8.907E-3</v>
      </c>
      <c r="I174">
        <v>9.7374000000000002E-3</v>
      </c>
      <c r="J174">
        <v>0.3603382</v>
      </c>
      <c r="K174">
        <v>185763</v>
      </c>
    </row>
    <row r="175" spans="1:11" ht="15.75" customHeight="1">
      <c r="A175" t="s">
        <v>2931</v>
      </c>
      <c r="B175">
        <v>15</v>
      </c>
      <c r="C175">
        <v>70048157</v>
      </c>
      <c r="D175" t="s">
        <v>712</v>
      </c>
      <c r="E175" t="s">
        <v>165</v>
      </c>
      <c r="F175" t="s">
        <v>166</v>
      </c>
      <c r="G175">
        <v>0.91230800000000001</v>
      </c>
      <c r="H175">
        <v>-3.7642000000000002E-2</v>
      </c>
      <c r="I175">
        <v>1.6527699999999999E-2</v>
      </c>
      <c r="J175">
        <v>2.2755999999999998E-2</v>
      </c>
      <c r="K175">
        <v>188712</v>
      </c>
    </row>
    <row r="176" spans="1:11" ht="15.75" customHeight="1">
      <c r="A176" t="s">
        <v>2932</v>
      </c>
      <c r="B176">
        <v>15</v>
      </c>
      <c r="C176">
        <v>70364352</v>
      </c>
      <c r="D176" t="s">
        <v>1558</v>
      </c>
      <c r="E176" t="s">
        <v>161</v>
      </c>
      <c r="F176" t="s">
        <v>165</v>
      </c>
      <c r="G176">
        <v>0.838337</v>
      </c>
      <c r="H176">
        <v>6.6880000000000004E-3</v>
      </c>
      <c r="I176">
        <v>1.2608400000000001E-2</v>
      </c>
      <c r="J176">
        <v>0.59580770000000005</v>
      </c>
      <c r="K176">
        <v>188688</v>
      </c>
    </row>
    <row r="177" spans="1:11" ht="15.75" customHeight="1">
      <c r="A177" t="s">
        <v>2236</v>
      </c>
      <c r="B177">
        <v>15</v>
      </c>
      <c r="C177">
        <v>72084693</v>
      </c>
      <c r="D177" t="s">
        <v>855</v>
      </c>
      <c r="E177" t="s">
        <v>165</v>
      </c>
      <c r="F177" t="s">
        <v>161</v>
      </c>
      <c r="G177">
        <v>0.41433900000000001</v>
      </c>
      <c r="H177">
        <v>-7.7549999999999997E-3</v>
      </c>
      <c r="I177">
        <v>9.5961999999999992E-3</v>
      </c>
      <c r="J177">
        <v>0.41901339999999998</v>
      </c>
      <c r="K177">
        <v>188499</v>
      </c>
    </row>
    <row r="178" spans="1:11" ht="15.75" customHeight="1">
      <c r="A178" t="s">
        <v>2933</v>
      </c>
      <c r="B178">
        <v>15</v>
      </c>
      <c r="C178">
        <v>72462255</v>
      </c>
      <c r="D178" t="s">
        <v>1218</v>
      </c>
      <c r="E178" t="s">
        <v>166</v>
      </c>
      <c r="F178" t="s">
        <v>162</v>
      </c>
      <c r="G178">
        <v>0.98122699999999996</v>
      </c>
      <c r="H178">
        <v>2.086E-2</v>
      </c>
      <c r="I178">
        <v>3.5024899999999998E-2</v>
      </c>
      <c r="J178">
        <v>0.55145789999999995</v>
      </c>
      <c r="K178">
        <v>183342</v>
      </c>
    </row>
    <row r="179" spans="1:11" ht="15.75" customHeight="1">
      <c r="A179" t="s">
        <v>2457</v>
      </c>
      <c r="B179">
        <v>15</v>
      </c>
      <c r="C179">
        <v>74226765</v>
      </c>
      <c r="D179" t="s">
        <v>1282</v>
      </c>
      <c r="E179" t="s">
        <v>166</v>
      </c>
      <c r="F179" t="s">
        <v>161</v>
      </c>
      <c r="G179">
        <v>0.49803999999999998</v>
      </c>
      <c r="H179">
        <v>1.6829E-2</v>
      </c>
      <c r="I179">
        <v>9.2551000000000005E-3</v>
      </c>
      <c r="J179">
        <v>6.9010500000000002E-2</v>
      </c>
      <c r="K179">
        <v>188596</v>
      </c>
    </row>
    <row r="180" spans="1:11" ht="15.75" customHeight="1">
      <c r="A180" t="s">
        <v>2934</v>
      </c>
      <c r="B180">
        <v>15</v>
      </c>
      <c r="C180">
        <v>74336633</v>
      </c>
      <c r="D180" t="s">
        <v>1340</v>
      </c>
      <c r="E180" t="s">
        <v>162</v>
      </c>
      <c r="F180" t="s">
        <v>166</v>
      </c>
      <c r="G180">
        <v>0.59951299999999996</v>
      </c>
      <c r="H180">
        <v>6.2500000000000003E-3</v>
      </c>
      <c r="I180">
        <v>1.0208800000000001E-2</v>
      </c>
      <c r="J180">
        <v>0.54039590000000004</v>
      </c>
      <c r="K180">
        <v>182074</v>
      </c>
    </row>
    <row r="181" spans="1:11" ht="15.75" customHeight="1">
      <c r="A181" t="s">
        <v>2935</v>
      </c>
      <c r="B181">
        <v>15</v>
      </c>
      <c r="C181">
        <v>75755467</v>
      </c>
      <c r="D181" t="s">
        <v>1322</v>
      </c>
      <c r="E181" t="s">
        <v>166</v>
      </c>
      <c r="F181" t="s">
        <v>162</v>
      </c>
      <c r="G181">
        <v>0.71300300000000005</v>
      </c>
      <c r="H181">
        <v>2.1336000000000001E-2</v>
      </c>
      <c r="I181">
        <v>1.01513E-2</v>
      </c>
      <c r="J181">
        <v>3.5570200000000003E-2</v>
      </c>
      <c r="K181">
        <v>188643</v>
      </c>
    </row>
    <row r="182" spans="1:11" ht="15.75" customHeight="1">
      <c r="A182" t="s">
        <v>2320</v>
      </c>
      <c r="B182">
        <v>15</v>
      </c>
      <c r="C182">
        <v>76740219</v>
      </c>
      <c r="D182" t="s">
        <v>1011</v>
      </c>
      <c r="E182" t="s">
        <v>166</v>
      </c>
      <c r="F182" t="s">
        <v>161</v>
      </c>
      <c r="G182">
        <v>0.93558300000000005</v>
      </c>
      <c r="H182">
        <v>4.1357999999999999E-2</v>
      </c>
      <c r="I182">
        <v>1.8918600000000001E-2</v>
      </c>
      <c r="J182">
        <v>2.8808299999999998E-2</v>
      </c>
      <c r="K182">
        <v>188713</v>
      </c>
    </row>
    <row r="183" spans="1:11" ht="15.75" customHeight="1">
      <c r="A183" t="s">
        <v>2280</v>
      </c>
      <c r="B183">
        <v>15</v>
      </c>
      <c r="C183">
        <v>81836638</v>
      </c>
      <c r="D183" t="s">
        <v>930</v>
      </c>
      <c r="E183" t="s">
        <v>165</v>
      </c>
      <c r="F183" t="s">
        <v>161</v>
      </c>
      <c r="G183">
        <v>0.57106999999999997</v>
      </c>
      <c r="H183">
        <v>1.093E-2</v>
      </c>
      <c r="I183">
        <v>9.4310999999999996E-3</v>
      </c>
      <c r="J183">
        <v>0.24648239999999999</v>
      </c>
      <c r="K183">
        <v>188542</v>
      </c>
    </row>
    <row r="184" spans="1:11" ht="15.75" customHeight="1">
      <c r="A184" t="s">
        <v>2333</v>
      </c>
      <c r="B184">
        <v>15</v>
      </c>
      <c r="C184">
        <v>82231920</v>
      </c>
      <c r="D184" t="s">
        <v>1029</v>
      </c>
      <c r="E184" t="s">
        <v>165</v>
      </c>
      <c r="F184" t="s">
        <v>162</v>
      </c>
      <c r="G184">
        <v>0.88050099999999998</v>
      </c>
      <c r="H184">
        <v>3.803E-3</v>
      </c>
      <c r="I184">
        <v>1.52785E-2</v>
      </c>
      <c r="J184">
        <v>0.8034289</v>
      </c>
      <c r="K184">
        <v>177363</v>
      </c>
    </row>
    <row r="185" spans="1:11" ht="15.75" customHeight="1">
      <c r="A185" t="s">
        <v>2936</v>
      </c>
      <c r="B185">
        <v>15</v>
      </c>
      <c r="C185">
        <v>84573041</v>
      </c>
      <c r="D185" t="s">
        <v>1434</v>
      </c>
      <c r="E185" t="s">
        <v>161</v>
      </c>
      <c r="F185" t="s">
        <v>162</v>
      </c>
      <c r="G185">
        <v>0.54202099999999998</v>
      </c>
      <c r="H185">
        <v>1.8169999999999999E-2</v>
      </c>
      <c r="I185">
        <v>9.3191999999999997E-3</v>
      </c>
      <c r="J185">
        <v>5.1206799999999997E-2</v>
      </c>
      <c r="K185">
        <v>188593</v>
      </c>
    </row>
    <row r="186" spans="1:11" ht="15.75" customHeight="1">
      <c r="A186" t="s">
        <v>2937</v>
      </c>
      <c r="B186">
        <v>15</v>
      </c>
      <c r="C186">
        <v>85635890</v>
      </c>
      <c r="D186" t="s">
        <v>1505</v>
      </c>
      <c r="E186" t="s">
        <v>162</v>
      </c>
      <c r="F186" t="s">
        <v>166</v>
      </c>
      <c r="G186">
        <v>0.559832</v>
      </c>
      <c r="H186">
        <v>1.7485000000000001E-2</v>
      </c>
      <c r="I186">
        <v>9.1801000000000001E-3</v>
      </c>
      <c r="J186">
        <v>5.6824800000000002E-2</v>
      </c>
      <c r="K186">
        <v>188609</v>
      </c>
    </row>
    <row r="187" spans="1:11" ht="15.75" customHeight="1">
      <c r="A187" t="s">
        <v>2938</v>
      </c>
      <c r="B187">
        <v>15</v>
      </c>
      <c r="C187">
        <v>86278479</v>
      </c>
      <c r="D187" t="s">
        <v>1010</v>
      </c>
      <c r="E187" t="s">
        <v>161</v>
      </c>
      <c r="F187" t="s">
        <v>165</v>
      </c>
      <c r="G187">
        <v>0.51156199999999996</v>
      </c>
      <c r="H187">
        <v>1.4451E-2</v>
      </c>
      <c r="I187">
        <v>9.1280000000000007E-3</v>
      </c>
      <c r="J187">
        <v>0.1133869</v>
      </c>
      <c r="K187">
        <v>188544</v>
      </c>
    </row>
    <row r="188" spans="1:11" ht="15.75" customHeight="1">
      <c r="A188" t="s">
        <v>2295</v>
      </c>
      <c r="B188">
        <v>15</v>
      </c>
      <c r="C188">
        <v>89113138</v>
      </c>
      <c r="D188" t="s">
        <v>952</v>
      </c>
      <c r="E188" t="s">
        <v>161</v>
      </c>
      <c r="F188" t="s">
        <v>166</v>
      </c>
      <c r="G188">
        <v>0.67218199999999995</v>
      </c>
      <c r="H188" s="74">
        <v>8.0000000000000007E-5</v>
      </c>
      <c r="I188">
        <v>9.8242999999999994E-3</v>
      </c>
      <c r="J188">
        <v>0.99350289999999997</v>
      </c>
      <c r="K188">
        <v>188576</v>
      </c>
    </row>
    <row r="189" spans="1:11" ht="15.75" customHeight="1">
      <c r="A189" t="s">
        <v>2235</v>
      </c>
      <c r="B189">
        <v>15</v>
      </c>
      <c r="C189">
        <v>89356832</v>
      </c>
      <c r="D189" t="s">
        <v>854</v>
      </c>
      <c r="E189" t="s">
        <v>162</v>
      </c>
      <c r="F189" t="s">
        <v>161</v>
      </c>
      <c r="G189">
        <v>0.49836999999999998</v>
      </c>
      <c r="H189">
        <v>-1.792E-3</v>
      </c>
      <c r="I189">
        <v>9.4441000000000004E-3</v>
      </c>
      <c r="J189">
        <v>0.8495066</v>
      </c>
      <c r="K189">
        <v>188552</v>
      </c>
    </row>
    <row r="190" spans="1:11" ht="15.75" customHeight="1">
      <c r="A190" t="s">
        <v>2939</v>
      </c>
      <c r="B190">
        <v>15</v>
      </c>
      <c r="C190">
        <v>89388905</v>
      </c>
      <c r="D190" t="s">
        <v>1009</v>
      </c>
      <c r="E190" t="s">
        <v>166</v>
      </c>
      <c r="F190" t="s">
        <v>162</v>
      </c>
      <c r="G190">
        <v>0.96660500000000005</v>
      </c>
      <c r="H190">
        <v>-5.306E-3</v>
      </c>
      <c r="I190">
        <v>2.6408500000000001E-2</v>
      </c>
      <c r="J190">
        <v>0.84076110000000004</v>
      </c>
      <c r="K190">
        <v>176265</v>
      </c>
    </row>
    <row r="191" spans="1:11" ht="15.75" customHeight="1">
      <c r="A191" t="s">
        <v>2940</v>
      </c>
      <c r="B191">
        <v>15</v>
      </c>
      <c r="C191">
        <v>89415247</v>
      </c>
      <c r="D191" t="s">
        <v>1244</v>
      </c>
      <c r="E191" t="s">
        <v>166</v>
      </c>
      <c r="F191" t="s">
        <v>161</v>
      </c>
      <c r="G191">
        <v>0.77141499999999996</v>
      </c>
      <c r="H191">
        <v>-6.9629999999999996E-3</v>
      </c>
      <c r="I191">
        <v>1.1824100000000001E-2</v>
      </c>
      <c r="J191">
        <v>0.55594160000000004</v>
      </c>
      <c r="K191">
        <v>188611</v>
      </c>
    </row>
    <row r="192" spans="1:11" ht="15.75" customHeight="1">
      <c r="A192" t="s">
        <v>2382</v>
      </c>
      <c r="B192">
        <v>15</v>
      </c>
      <c r="C192">
        <v>89851580</v>
      </c>
      <c r="D192" t="s">
        <v>1109</v>
      </c>
      <c r="E192" t="s">
        <v>161</v>
      </c>
      <c r="F192" t="s">
        <v>165</v>
      </c>
      <c r="G192">
        <v>0.60726899999999995</v>
      </c>
      <c r="H192">
        <v>1.426E-3</v>
      </c>
      <c r="I192">
        <v>9.3594000000000004E-3</v>
      </c>
      <c r="J192">
        <v>0.87890250000000003</v>
      </c>
      <c r="K192">
        <v>188600</v>
      </c>
    </row>
    <row r="193" spans="1:11" ht="15.75" customHeight="1">
      <c r="A193" t="s">
        <v>2941</v>
      </c>
      <c r="B193">
        <v>15</v>
      </c>
      <c r="C193">
        <v>90903311</v>
      </c>
      <c r="D193" t="s">
        <v>1154</v>
      </c>
      <c r="E193" t="s">
        <v>161</v>
      </c>
      <c r="F193" t="s">
        <v>165</v>
      </c>
      <c r="G193">
        <v>0.496309</v>
      </c>
      <c r="H193">
        <v>6.7279999999999996E-3</v>
      </c>
      <c r="I193">
        <v>9.5928999999999997E-3</v>
      </c>
      <c r="J193">
        <v>0.48308430000000002</v>
      </c>
      <c r="K193">
        <v>184671</v>
      </c>
    </row>
    <row r="194" spans="1:11" ht="15.75" customHeight="1">
      <c r="A194" t="s">
        <v>2577</v>
      </c>
      <c r="B194">
        <v>15</v>
      </c>
      <c r="C194">
        <v>94028149</v>
      </c>
      <c r="D194" t="s">
        <v>1504</v>
      </c>
      <c r="E194" t="s">
        <v>166</v>
      </c>
      <c r="F194" t="s">
        <v>162</v>
      </c>
      <c r="G194">
        <v>0.43286400000000003</v>
      </c>
      <c r="H194">
        <v>-1.6947E-2</v>
      </c>
      <c r="I194">
        <v>1.0025299999999999E-2</v>
      </c>
      <c r="J194">
        <v>9.0945700000000004E-2</v>
      </c>
      <c r="K194">
        <v>184677</v>
      </c>
    </row>
    <row r="195" spans="1:11" ht="15.75" customHeight="1">
      <c r="A195" t="s">
        <v>2543</v>
      </c>
      <c r="B195">
        <v>15</v>
      </c>
      <c r="C195">
        <v>94551607</v>
      </c>
      <c r="D195" t="s">
        <v>1433</v>
      </c>
      <c r="E195" t="s">
        <v>165</v>
      </c>
      <c r="F195" t="s">
        <v>161</v>
      </c>
      <c r="G195">
        <v>0.58657499999999996</v>
      </c>
      <c r="H195">
        <v>9.7330000000000003E-3</v>
      </c>
      <c r="I195">
        <v>9.8449000000000002E-3</v>
      </c>
      <c r="J195">
        <v>0.32284429999999997</v>
      </c>
      <c r="K195">
        <v>181976</v>
      </c>
    </row>
    <row r="196" spans="1:11" ht="15.75" customHeight="1">
      <c r="A196" t="s">
        <v>2942</v>
      </c>
      <c r="B196">
        <v>15</v>
      </c>
      <c r="C196">
        <v>99194896</v>
      </c>
      <c r="D196" t="s">
        <v>1181</v>
      </c>
      <c r="E196" t="s">
        <v>166</v>
      </c>
      <c r="F196" t="s">
        <v>161</v>
      </c>
      <c r="G196">
        <v>0.88314000000000004</v>
      </c>
      <c r="H196">
        <v>-5.287E-2</v>
      </c>
      <c r="I196">
        <v>1.47951E-2</v>
      </c>
      <c r="J196">
        <v>3.523E-4</v>
      </c>
      <c r="K196">
        <v>188719</v>
      </c>
    </row>
    <row r="197" spans="1:11" ht="15.75" customHeight="1">
      <c r="A197" t="s">
        <v>3029</v>
      </c>
      <c r="B197">
        <v>16</v>
      </c>
      <c r="C197">
        <v>14388305</v>
      </c>
      <c r="D197" t="s">
        <v>3030</v>
      </c>
      <c r="E197" t="s">
        <v>161</v>
      </c>
      <c r="F197" t="s">
        <v>165</v>
      </c>
      <c r="G197">
        <v>0.66171500000000005</v>
      </c>
      <c r="H197">
        <v>6.4710000000000002E-3</v>
      </c>
      <c r="I197">
        <v>1.0155600000000001E-2</v>
      </c>
      <c r="J197">
        <v>0.52400460000000004</v>
      </c>
      <c r="K197">
        <v>188623</v>
      </c>
    </row>
    <row r="198" spans="1:11" ht="15.75" customHeight="1">
      <c r="A198" t="s">
        <v>2948</v>
      </c>
      <c r="B198">
        <v>16</v>
      </c>
      <c r="C198">
        <v>15131974</v>
      </c>
      <c r="D198" t="s">
        <v>841</v>
      </c>
      <c r="E198" t="s">
        <v>161</v>
      </c>
      <c r="F198" t="s">
        <v>162</v>
      </c>
      <c r="G198">
        <v>0.68265600000000004</v>
      </c>
      <c r="H198">
        <v>-1.3675E-2</v>
      </c>
      <c r="I198">
        <v>9.7666999999999997E-3</v>
      </c>
      <c r="J198">
        <v>0.16146479999999999</v>
      </c>
      <c r="K198">
        <v>188628</v>
      </c>
    </row>
    <row r="199" spans="1:11" ht="15.75" customHeight="1">
      <c r="A199" t="s">
        <v>2949</v>
      </c>
      <c r="B199">
        <v>16</v>
      </c>
      <c r="C199">
        <v>20748331</v>
      </c>
      <c r="D199" t="s">
        <v>823</v>
      </c>
      <c r="E199" t="s">
        <v>166</v>
      </c>
      <c r="F199" t="s">
        <v>165</v>
      </c>
      <c r="G199">
        <v>0.84859200000000001</v>
      </c>
      <c r="H199">
        <v>-1.5296000000000001E-2</v>
      </c>
      <c r="I199">
        <v>1.25237E-2</v>
      </c>
      <c r="J199">
        <v>0.22194810000000001</v>
      </c>
      <c r="K199">
        <v>188678</v>
      </c>
    </row>
    <row r="200" spans="1:11" ht="15.75" customHeight="1">
      <c r="A200" t="s">
        <v>2946</v>
      </c>
      <c r="B200">
        <v>16</v>
      </c>
      <c r="C200">
        <v>2140680</v>
      </c>
      <c r="D200" t="s">
        <v>811</v>
      </c>
      <c r="E200" t="s">
        <v>162</v>
      </c>
      <c r="F200" t="s">
        <v>166</v>
      </c>
      <c r="G200">
        <v>0.82175699999999996</v>
      </c>
      <c r="H200">
        <v>-6.3579999999999999E-3</v>
      </c>
      <c r="I200">
        <v>1.4561599999999999E-2</v>
      </c>
      <c r="J200">
        <v>0.66238030000000003</v>
      </c>
      <c r="K200">
        <v>163317</v>
      </c>
    </row>
    <row r="201" spans="1:11" ht="15.75" customHeight="1">
      <c r="A201" t="s">
        <v>2358</v>
      </c>
      <c r="B201">
        <v>16</v>
      </c>
      <c r="C201">
        <v>2336394</v>
      </c>
      <c r="D201" t="s">
        <v>1072</v>
      </c>
      <c r="E201" t="s">
        <v>162</v>
      </c>
      <c r="F201" t="s">
        <v>166</v>
      </c>
      <c r="G201">
        <v>0.66797499999999999</v>
      </c>
      <c r="H201">
        <v>4.0829999999999998E-3</v>
      </c>
      <c r="I201">
        <v>1.0090399999999999E-2</v>
      </c>
      <c r="J201">
        <v>0.68574170000000001</v>
      </c>
      <c r="K201">
        <v>181302</v>
      </c>
    </row>
    <row r="202" spans="1:11" ht="15.75" customHeight="1">
      <c r="A202" t="s">
        <v>2950</v>
      </c>
      <c r="B202">
        <v>16</v>
      </c>
      <c r="C202">
        <v>24804954</v>
      </c>
      <c r="D202" t="s">
        <v>840</v>
      </c>
      <c r="E202" t="s">
        <v>165</v>
      </c>
      <c r="F202" t="s">
        <v>162</v>
      </c>
      <c r="G202">
        <v>0.96083300000000005</v>
      </c>
      <c r="H202">
        <v>-5.0340000000000003E-3</v>
      </c>
      <c r="I202">
        <v>2.6486699999999998E-2</v>
      </c>
      <c r="J202">
        <v>0.84926400000000002</v>
      </c>
      <c r="K202">
        <v>182180</v>
      </c>
    </row>
    <row r="203" spans="1:11" ht="15.75" customHeight="1">
      <c r="A203" t="s">
        <v>2281</v>
      </c>
      <c r="B203">
        <v>16</v>
      </c>
      <c r="C203">
        <v>2488211</v>
      </c>
      <c r="D203" t="s">
        <v>931</v>
      </c>
      <c r="E203" t="s">
        <v>166</v>
      </c>
      <c r="F203" t="s">
        <v>162</v>
      </c>
      <c r="G203">
        <v>0.66788400000000003</v>
      </c>
      <c r="H203">
        <v>-3.0149999999999999E-3</v>
      </c>
      <c r="I203">
        <v>1.02947E-2</v>
      </c>
      <c r="J203">
        <v>0.76962129999999995</v>
      </c>
      <c r="K203">
        <v>180699</v>
      </c>
    </row>
    <row r="204" spans="1:11" ht="15.75" customHeight="1">
      <c r="A204" t="s">
        <v>2238</v>
      </c>
      <c r="B204">
        <v>16</v>
      </c>
      <c r="C204">
        <v>30030195</v>
      </c>
      <c r="D204" t="s">
        <v>858</v>
      </c>
      <c r="E204" t="s">
        <v>165</v>
      </c>
      <c r="F204" t="s">
        <v>166</v>
      </c>
      <c r="G204">
        <v>0.60934500000000003</v>
      </c>
      <c r="H204">
        <v>7.7349999999999997E-3</v>
      </c>
      <c r="I204">
        <v>9.4973000000000002E-3</v>
      </c>
      <c r="J204">
        <v>0.41539320000000002</v>
      </c>
      <c r="K204">
        <v>188617</v>
      </c>
    </row>
    <row r="205" spans="1:11" ht="15.75" customHeight="1">
      <c r="A205" t="s">
        <v>2283</v>
      </c>
      <c r="B205">
        <v>16</v>
      </c>
      <c r="C205">
        <v>3796147</v>
      </c>
      <c r="D205" t="s">
        <v>933</v>
      </c>
      <c r="E205" t="s">
        <v>162</v>
      </c>
      <c r="F205" t="s">
        <v>166</v>
      </c>
      <c r="G205">
        <v>0.489985</v>
      </c>
      <c r="H205">
        <v>7.587E-3</v>
      </c>
      <c r="I205">
        <v>9.8449000000000002E-3</v>
      </c>
      <c r="J205">
        <v>0.44091449999999999</v>
      </c>
      <c r="K205">
        <v>188575</v>
      </c>
    </row>
    <row r="206" spans="1:11" ht="15.75" customHeight="1">
      <c r="A206" t="s">
        <v>2400</v>
      </c>
      <c r="B206">
        <v>16</v>
      </c>
      <c r="C206">
        <v>4021734</v>
      </c>
      <c r="D206" t="s">
        <v>1153</v>
      </c>
      <c r="E206" t="s">
        <v>161</v>
      </c>
      <c r="F206" t="s">
        <v>165</v>
      </c>
      <c r="G206">
        <v>0.78487899999999999</v>
      </c>
      <c r="H206">
        <v>-3.5500000000000002E-3</v>
      </c>
      <c r="I206">
        <v>1.20403E-2</v>
      </c>
      <c r="J206">
        <v>0.76811379999999996</v>
      </c>
      <c r="K206">
        <v>183505</v>
      </c>
    </row>
    <row r="207" spans="1:11" ht="15.75" customHeight="1">
      <c r="A207" t="s">
        <v>2947</v>
      </c>
      <c r="B207">
        <v>16</v>
      </c>
      <c r="C207">
        <v>4812705</v>
      </c>
      <c r="D207" t="s">
        <v>1351</v>
      </c>
      <c r="E207" t="s">
        <v>165</v>
      </c>
      <c r="F207" t="s">
        <v>161</v>
      </c>
      <c r="G207">
        <v>0.96802100000000002</v>
      </c>
      <c r="H207">
        <v>3.0047999999999998E-2</v>
      </c>
      <c r="I207">
        <v>2.95511E-2</v>
      </c>
      <c r="J207">
        <v>0.30924160000000001</v>
      </c>
      <c r="K207">
        <v>175150</v>
      </c>
    </row>
    <row r="208" spans="1:11" ht="15.75" customHeight="1">
      <c r="A208" t="s">
        <v>2614</v>
      </c>
      <c r="B208">
        <v>16</v>
      </c>
      <c r="C208">
        <v>4911195</v>
      </c>
      <c r="D208" t="s">
        <v>1556</v>
      </c>
      <c r="E208" t="s">
        <v>166</v>
      </c>
      <c r="F208" t="s">
        <v>162</v>
      </c>
      <c r="G208">
        <v>0.48588199999999998</v>
      </c>
      <c r="H208">
        <v>-1.2080000000000001E-3</v>
      </c>
      <c r="I208">
        <v>9.2116000000000003E-3</v>
      </c>
      <c r="J208">
        <v>0.89566579999999996</v>
      </c>
      <c r="K208">
        <v>188599</v>
      </c>
    </row>
    <row r="209" spans="1:11" ht="15.75" customHeight="1">
      <c r="A209" t="s">
        <v>2474</v>
      </c>
      <c r="B209">
        <v>16</v>
      </c>
      <c r="C209">
        <v>50259483</v>
      </c>
      <c r="D209" t="s">
        <v>1311</v>
      </c>
      <c r="E209" t="s">
        <v>165</v>
      </c>
      <c r="F209" t="s">
        <v>161</v>
      </c>
      <c r="G209">
        <v>0.82062500000000005</v>
      </c>
      <c r="H209">
        <v>1.2940999999999999E-2</v>
      </c>
      <c r="I209">
        <v>1.1960999999999999E-2</v>
      </c>
      <c r="J209">
        <v>0.27928259999999999</v>
      </c>
      <c r="K209">
        <v>188697</v>
      </c>
    </row>
    <row r="210" spans="1:11" ht="15.75" customHeight="1">
      <c r="A210" t="s">
        <v>2623</v>
      </c>
      <c r="B210">
        <v>16</v>
      </c>
      <c r="C210">
        <v>51094038</v>
      </c>
      <c r="D210" t="s">
        <v>1573</v>
      </c>
      <c r="E210" t="s">
        <v>166</v>
      </c>
      <c r="F210" t="s">
        <v>162</v>
      </c>
      <c r="G210">
        <v>0.54326300000000005</v>
      </c>
      <c r="H210">
        <v>-7.1999999999999998E-3</v>
      </c>
      <c r="I210">
        <v>9.6667999999999997E-3</v>
      </c>
      <c r="J210">
        <v>0.4563816</v>
      </c>
      <c r="K210">
        <v>188567</v>
      </c>
    </row>
    <row r="211" spans="1:11" ht="15.75" customHeight="1">
      <c r="A211" t="s">
        <v>2579</v>
      </c>
      <c r="B211">
        <v>16</v>
      </c>
      <c r="C211">
        <v>53515118</v>
      </c>
      <c r="D211" t="s">
        <v>1507</v>
      </c>
      <c r="E211" t="s">
        <v>161</v>
      </c>
      <c r="F211" t="s">
        <v>165</v>
      </c>
      <c r="G211">
        <v>0.72278600000000004</v>
      </c>
      <c r="H211">
        <v>8.5939999999999992E-3</v>
      </c>
      <c r="I211">
        <v>1.0588999999999999E-2</v>
      </c>
      <c r="J211">
        <v>0.41702460000000002</v>
      </c>
      <c r="K211">
        <v>188645</v>
      </c>
    </row>
    <row r="212" spans="1:11" ht="15.75" customHeight="1">
      <c r="A212" t="s">
        <v>2354</v>
      </c>
      <c r="B212">
        <v>16</v>
      </c>
      <c r="C212">
        <v>67384226</v>
      </c>
      <c r="D212" t="s">
        <v>1065</v>
      </c>
      <c r="E212" t="s">
        <v>165</v>
      </c>
      <c r="F212" t="s">
        <v>162</v>
      </c>
      <c r="G212">
        <v>0.94804500000000003</v>
      </c>
      <c r="H212">
        <v>3.2686E-2</v>
      </c>
      <c r="I212">
        <v>2.1261700000000001E-2</v>
      </c>
      <c r="J212">
        <v>0.1242157</v>
      </c>
      <c r="K212">
        <v>177410</v>
      </c>
    </row>
    <row r="213" spans="1:11" ht="15.75" customHeight="1">
      <c r="A213" t="s">
        <v>2433</v>
      </c>
      <c r="B213">
        <v>16</v>
      </c>
      <c r="C213">
        <v>69887707</v>
      </c>
      <c r="D213" t="s">
        <v>1233</v>
      </c>
      <c r="E213" t="s">
        <v>166</v>
      </c>
      <c r="F213" t="s">
        <v>161</v>
      </c>
      <c r="G213">
        <v>0.54705599999999999</v>
      </c>
      <c r="H213">
        <v>-9.1549999999999999E-3</v>
      </c>
      <c r="I213">
        <v>9.1693E-3</v>
      </c>
      <c r="J213">
        <v>0.31806440000000002</v>
      </c>
      <c r="K213">
        <v>188601</v>
      </c>
    </row>
    <row r="214" spans="1:11" ht="15.75" customHeight="1">
      <c r="A214" t="s">
        <v>2953</v>
      </c>
      <c r="B214">
        <v>16</v>
      </c>
      <c r="C214">
        <v>70548297</v>
      </c>
      <c r="D214" t="s">
        <v>1256</v>
      </c>
      <c r="E214" t="s">
        <v>165</v>
      </c>
      <c r="F214" t="s">
        <v>161</v>
      </c>
      <c r="G214">
        <v>0.92647400000000002</v>
      </c>
      <c r="H214">
        <v>1.6358000000000001E-2</v>
      </c>
      <c r="I214">
        <v>2.1175900000000001E-2</v>
      </c>
      <c r="J214">
        <v>0.43982909999999997</v>
      </c>
      <c r="K214">
        <v>174439</v>
      </c>
    </row>
    <row r="215" spans="1:11" ht="15.75" customHeight="1">
      <c r="A215" t="s">
        <v>2377</v>
      </c>
      <c r="B215">
        <v>16</v>
      </c>
      <c r="C215">
        <v>72114002</v>
      </c>
      <c r="D215" t="s">
        <v>1096</v>
      </c>
      <c r="E215" t="s">
        <v>166</v>
      </c>
      <c r="F215" t="s">
        <v>162</v>
      </c>
      <c r="G215">
        <v>0.80432099999999995</v>
      </c>
      <c r="H215">
        <v>2.4257000000000001E-2</v>
      </c>
      <c r="I215">
        <v>1.21131E-2</v>
      </c>
      <c r="J215">
        <v>4.5226200000000001E-2</v>
      </c>
      <c r="K215">
        <v>185883</v>
      </c>
    </row>
    <row r="216" spans="1:11" ht="15.75" customHeight="1">
      <c r="A216" t="s">
        <v>3031</v>
      </c>
      <c r="B216">
        <v>16</v>
      </c>
      <c r="C216">
        <v>73793552</v>
      </c>
      <c r="D216" t="s">
        <v>3032</v>
      </c>
      <c r="E216" t="s">
        <v>165</v>
      </c>
      <c r="F216" t="s">
        <v>161</v>
      </c>
      <c r="G216">
        <v>0.47916700000000001</v>
      </c>
      <c r="H216">
        <v>1.397E-2</v>
      </c>
      <c r="I216">
        <v>9.3159000000000002E-3</v>
      </c>
      <c r="J216">
        <v>0.13372239999999999</v>
      </c>
      <c r="K216">
        <v>185797</v>
      </c>
    </row>
    <row r="217" spans="1:11" ht="15.75" customHeight="1">
      <c r="A217" t="s">
        <v>2237</v>
      </c>
      <c r="B217">
        <v>16</v>
      </c>
      <c r="C217">
        <v>75328308</v>
      </c>
      <c r="D217" t="s">
        <v>857</v>
      </c>
      <c r="E217" t="s">
        <v>162</v>
      </c>
      <c r="F217" t="s">
        <v>166</v>
      </c>
      <c r="G217">
        <v>0.61485000000000001</v>
      </c>
      <c r="H217">
        <v>-2.0844000000000001E-2</v>
      </c>
      <c r="I217">
        <v>9.7374000000000002E-3</v>
      </c>
      <c r="J217">
        <v>3.2305199999999999E-2</v>
      </c>
      <c r="K217">
        <v>184687</v>
      </c>
    </row>
    <row r="218" spans="1:11" ht="15.75" customHeight="1">
      <c r="A218" t="s">
        <v>2954</v>
      </c>
      <c r="B218">
        <v>16</v>
      </c>
      <c r="C218">
        <v>78343690</v>
      </c>
      <c r="D218" t="s">
        <v>1572</v>
      </c>
      <c r="E218" t="s">
        <v>161</v>
      </c>
      <c r="F218" t="s">
        <v>165</v>
      </c>
      <c r="G218">
        <v>0.65149400000000002</v>
      </c>
      <c r="H218">
        <v>8.0289999999999997E-3</v>
      </c>
      <c r="I218">
        <v>9.8285999999999998E-3</v>
      </c>
      <c r="J218">
        <v>0.41398669999999999</v>
      </c>
      <c r="K218">
        <v>184682</v>
      </c>
    </row>
    <row r="219" spans="1:11" ht="15.75" customHeight="1">
      <c r="A219" t="s">
        <v>2239</v>
      </c>
      <c r="B219">
        <v>16</v>
      </c>
      <c r="C219">
        <v>792190</v>
      </c>
      <c r="D219" t="s">
        <v>859</v>
      </c>
      <c r="E219" t="s">
        <v>161</v>
      </c>
      <c r="F219" t="s">
        <v>165</v>
      </c>
      <c r="G219">
        <v>0.28803200000000001</v>
      </c>
      <c r="H219">
        <v>2.1468999999999999E-2</v>
      </c>
      <c r="I219">
        <v>1.17915E-2</v>
      </c>
      <c r="J219">
        <v>6.8650799999999998E-2</v>
      </c>
      <c r="K219">
        <v>170034</v>
      </c>
    </row>
    <row r="220" spans="1:11" ht="15.75" customHeight="1">
      <c r="A220" t="s">
        <v>2449</v>
      </c>
      <c r="B220">
        <v>16</v>
      </c>
      <c r="C220">
        <v>81589983</v>
      </c>
      <c r="D220" t="s">
        <v>1271</v>
      </c>
      <c r="E220" t="s">
        <v>166</v>
      </c>
      <c r="F220" t="s">
        <v>165</v>
      </c>
      <c r="G220">
        <v>0.80286900000000005</v>
      </c>
      <c r="H220">
        <v>8.4150000000000006E-3</v>
      </c>
      <c r="I220">
        <v>1.33373E-2</v>
      </c>
      <c r="J220">
        <v>0.52808219999999995</v>
      </c>
      <c r="K220">
        <v>180791</v>
      </c>
    </row>
    <row r="221" spans="1:11" ht="15.75" customHeight="1">
      <c r="A221" t="s">
        <v>2955</v>
      </c>
      <c r="B221">
        <v>16</v>
      </c>
      <c r="C221">
        <v>82203758</v>
      </c>
      <c r="D221" t="s">
        <v>1132</v>
      </c>
      <c r="E221" t="s">
        <v>162</v>
      </c>
      <c r="F221" t="s">
        <v>166</v>
      </c>
      <c r="G221">
        <v>0.76966299999999999</v>
      </c>
      <c r="H221">
        <v>4.6189999999999998E-3</v>
      </c>
      <c r="I221">
        <v>1.1835E-2</v>
      </c>
      <c r="J221">
        <v>0.69632720000000004</v>
      </c>
      <c r="K221">
        <v>180789</v>
      </c>
    </row>
    <row r="222" spans="1:11" ht="15.75" customHeight="1">
      <c r="A222" t="s">
        <v>2956</v>
      </c>
      <c r="B222">
        <v>16</v>
      </c>
      <c r="C222">
        <v>84900645</v>
      </c>
      <c r="D222" t="s">
        <v>981</v>
      </c>
      <c r="E222" t="s">
        <v>161</v>
      </c>
      <c r="F222" t="s">
        <v>165</v>
      </c>
      <c r="G222">
        <v>0.99085900000000005</v>
      </c>
      <c r="H222">
        <v>1.2737999999999999E-2</v>
      </c>
      <c r="I222">
        <v>5.7497800000000002E-2</v>
      </c>
      <c r="J222">
        <v>0.82467279999999998</v>
      </c>
      <c r="K222">
        <v>151627</v>
      </c>
    </row>
    <row r="223" spans="1:11" ht="15.75" customHeight="1">
      <c r="A223" t="s">
        <v>2957</v>
      </c>
      <c r="B223">
        <v>16</v>
      </c>
      <c r="C223">
        <v>84987679</v>
      </c>
      <c r="D223" t="s">
        <v>1138</v>
      </c>
      <c r="E223" t="s">
        <v>165</v>
      </c>
      <c r="F223" t="s">
        <v>166</v>
      </c>
      <c r="G223">
        <v>0.69023299999999999</v>
      </c>
      <c r="H223">
        <v>-7.4139999999999996E-3</v>
      </c>
      <c r="I223">
        <v>1.0527099999999999E-2</v>
      </c>
      <c r="J223">
        <v>0.48126079999999999</v>
      </c>
      <c r="K223">
        <v>179277</v>
      </c>
    </row>
    <row r="224" spans="1:11" ht="15.75" customHeight="1">
      <c r="A224" t="s">
        <v>2477</v>
      </c>
      <c r="B224">
        <v>16</v>
      </c>
      <c r="C224">
        <v>86417890</v>
      </c>
      <c r="D224" t="s">
        <v>1316</v>
      </c>
      <c r="E224" t="s">
        <v>166</v>
      </c>
      <c r="F224" t="s">
        <v>162</v>
      </c>
      <c r="G224">
        <v>0.63650300000000004</v>
      </c>
      <c r="H224">
        <v>1.3612000000000001E-2</v>
      </c>
      <c r="I224">
        <v>9.6635000000000002E-3</v>
      </c>
      <c r="J224">
        <v>0.15895490000000001</v>
      </c>
      <c r="K224">
        <v>185648</v>
      </c>
    </row>
    <row r="225" spans="1:11" ht="15.75" customHeight="1">
      <c r="A225" t="s">
        <v>2417</v>
      </c>
      <c r="B225">
        <v>16</v>
      </c>
      <c r="C225">
        <v>86688976</v>
      </c>
      <c r="D225" t="s">
        <v>1193</v>
      </c>
      <c r="E225" t="s">
        <v>166</v>
      </c>
      <c r="F225" t="s">
        <v>162</v>
      </c>
      <c r="G225">
        <v>0.76185899999999995</v>
      </c>
      <c r="H225">
        <v>2.8470000000000001E-3</v>
      </c>
      <c r="I225">
        <v>1.09671E-2</v>
      </c>
      <c r="J225">
        <v>0.79517579999999999</v>
      </c>
      <c r="K225">
        <v>185649</v>
      </c>
    </row>
    <row r="226" spans="1:11" ht="15.75" customHeight="1">
      <c r="A226" t="s">
        <v>2431</v>
      </c>
      <c r="B226">
        <v>16</v>
      </c>
      <c r="C226">
        <v>87360500</v>
      </c>
      <c r="D226" t="s">
        <v>1227</v>
      </c>
      <c r="E226" t="s">
        <v>161</v>
      </c>
      <c r="F226" t="s">
        <v>166</v>
      </c>
      <c r="G226">
        <v>0.60095900000000002</v>
      </c>
      <c r="H226">
        <v>-1.3101E-2</v>
      </c>
      <c r="I226">
        <v>1.01295E-2</v>
      </c>
      <c r="J226">
        <v>0.1958916</v>
      </c>
      <c r="K226">
        <v>185604</v>
      </c>
    </row>
    <row r="227" spans="1:11" ht="15.75" customHeight="1">
      <c r="A227" t="s">
        <v>2578</v>
      </c>
      <c r="B227">
        <v>16</v>
      </c>
      <c r="C227">
        <v>88777242</v>
      </c>
      <c r="D227" t="s">
        <v>1506</v>
      </c>
      <c r="E227" t="s">
        <v>165</v>
      </c>
      <c r="F227" t="s">
        <v>166</v>
      </c>
      <c r="G227">
        <v>0.75861100000000004</v>
      </c>
      <c r="H227">
        <v>1.5065E-2</v>
      </c>
      <c r="I227">
        <v>1.3085299999999999E-2</v>
      </c>
      <c r="J227">
        <v>0.24961240000000001</v>
      </c>
      <c r="K227">
        <v>178241</v>
      </c>
    </row>
    <row r="228" spans="1:11" ht="15.75" customHeight="1">
      <c r="A228" t="s">
        <v>2959</v>
      </c>
      <c r="B228">
        <v>16</v>
      </c>
      <c r="C228">
        <v>88853729</v>
      </c>
      <c r="D228" t="s">
        <v>1523</v>
      </c>
      <c r="E228" t="s">
        <v>162</v>
      </c>
      <c r="F228" t="s">
        <v>166</v>
      </c>
      <c r="G228">
        <v>0.55886899999999995</v>
      </c>
      <c r="H228">
        <v>-9.1100000000000003E-4</v>
      </c>
      <c r="I228">
        <v>1.07292E-2</v>
      </c>
      <c r="J228">
        <v>0.93233390000000005</v>
      </c>
      <c r="K228">
        <v>160409</v>
      </c>
    </row>
    <row r="229" spans="1:11" ht="15.75" customHeight="1">
      <c r="A229" t="s">
        <v>2960</v>
      </c>
      <c r="B229">
        <v>16</v>
      </c>
      <c r="C229">
        <v>89704365</v>
      </c>
      <c r="D229" t="s">
        <v>838</v>
      </c>
      <c r="E229" t="s">
        <v>161</v>
      </c>
      <c r="F229" t="s">
        <v>166</v>
      </c>
      <c r="G229">
        <v>0.76321099999999997</v>
      </c>
      <c r="H229">
        <v>1.8748000000000001E-2</v>
      </c>
      <c r="I229">
        <v>1.2345500000000001E-2</v>
      </c>
      <c r="J229">
        <v>0.12886220000000001</v>
      </c>
      <c r="K229">
        <v>176024</v>
      </c>
    </row>
    <row r="230" spans="1:11" ht="15.75" customHeight="1">
      <c r="A230" t="s">
        <v>2271</v>
      </c>
      <c r="B230">
        <v>16</v>
      </c>
      <c r="C230">
        <v>990815</v>
      </c>
      <c r="D230" t="s">
        <v>915</v>
      </c>
      <c r="E230" t="s">
        <v>166</v>
      </c>
      <c r="F230" t="s">
        <v>162</v>
      </c>
      <c r="G230">
        <v>0.59072000000000002</v>
      </c>
      <c r="H230">
        <v>2.2494E-2</v>
      </c>
      <c r="I230">
        <v>9.4407999999999992E-3</v>
      </c>
      <c r="J230">
        <v>1.7189599999999999E-2</v>
      </c>
      <c r="K230">
        <v>188550</v>
      </c>
    </row>
    <row r="231" spans="1:11" ht="15.75" customHeight="1">
      <c r="A231" t="s">
        <v>2582</v>
      </c>
      <c r="B231">
        <v>17</v>
      </c>
      <c r="C231">
        <v>11984232</v>
      </c>
      <c r="D231" t="s">
        <v>1510</v>
      </c>
      <c r="E231" t="s">
        <v>161</v>
      </c>
      <c r="F231" t="s">
        <v>166</v>
      </c>
      <c r="G231">
        <v>0.48754199999999998</v>
      </c>
      <c r="H231">
        <v>5.7999999999999996E-3</v>
      </c>
      <c r="I231">
        <v>9.2540000000000001E-3</v>
      </c>
      <c r="J231">
        <v>0.53081929999999999</v>
      </c>
      <c r="K231">
        <v>185785</v>
      </c>
    </row>
    <row r="232" spans="1:11" ht="15.75" customHeight="1">
      <c r="A232" t="s">
        <v>2961</v>
      </c>
      <c r="B232">
        <v>17</v>
      </c>
      <c r="C232">
        <v>1673276</v>
      </c>
      <c r="D232" t="s">
        <v>842</v>
      </c>
      <c r="E232" t="s">
        <v>162</v>
      </c>
      <c r="F232" t="s">
        <v>166</v>
      </c>
      <c r="G232">
        <v>0.61602400000000002</v>
      </c>
      <c r="H232">
        <v>-1.2076E-2</v>
      </c>
      <c r="I232">
        <v>9.6027000000000005E-3</v>
      </c>
      <c r="J232">
        <v>0.2085497</v>
      </c>
      <c r="K232">
        <v>188586</v>
      </c>
    </row>
    <row r="233" spans="1:11" ht="15.75" customHeight="1">
      <c r="A233" t="s">
        <v>2963</v>
      </c>
      <c r="B233">
        <v>17</v>
      </c>
      <c r="C233">
        <v>17409560</v>
      </c>
      <c r="D233" t="s">
        <v>1496</v>
      </c>
      <c r="E233" t="s">
        <v>166</v>
      </c>
      <c r="F233" t="s">
        <v>162</v>
      </c>
      <c r="G233">
        <v>0.34979900000000003</v>
      </c>
      <c r="H233">
        <v>1.0907999999999999E-2</v>
      </c>
      <c r="I233">
        <v>1.0135E-2</v>
      </c>
      <c r="J233">
        <v>0.28180519999999998</v>
      </c>
      <c r="K233">
        <v>188549</v>
      </c>
    </row>
    <row r="234" spans="1:11" ht="15.75" customHeight="1">
      <c r="A234" t="s">
        <v>2964</v>
      </c>
      <c r="B234">
        <v>17</v>
      </c>
      <c r="C234">
        <v>21284223</v>
      </c>
      <c r="D234" t="s">
        <v>1297</v>
      </c>
      <c r="E234" t="s">
        <v>165</v>
      </c>
      <c r="F234" t="s">
        <v>161</v>
      </c>
      <c r="G234">
        <v>0.66035100000000002</v>
      </c>
      <c r="H234">
        <v>-1.2403000000000001E-2</v>
      </c>
      <c r="I234">
        <v>1.0820400000000001E-2</v>
      </c>
      <c r="J234">
        <v>0.25168800000000002</v>
      </c>
      <c r="K234">
        <v>183604</v>
      </c>
    </row>
    <row r="235" spans="1:11" ht="15.75" customHeight="1">
      <c r="A235" t="s">
        <v>2965</v>
      </c>
      <c r="B235">
        <v>17</v>
      </c>
      <c r="C235">
        <v>27889986</v>
      </c>
      <c r="D235" t="s">
        <v>1333</v>
      </c>
      <c r="E235" t="s">
        <v>166</v>
      </c>
      <c r="F235" t="s">
        <v>162</v>
      </c>
      <c r="G235">
        <v>0.66749400000000003</v>
      </c>
      <c r="H235">
        <v>-4.3E-3</v>
      </c>
      <c r="I235">
        <v>1.1864299999999999E-2</v>
      </c>
      <c r="J235">
        <v>0.71702999999999995</v>
      </c>
      <c r="K235">
        <v>173773</v>
      </c>
    </row>
    <row r="236" spans="1:11" ht="15.75" customHeight="1">
      <c r="A236" t="s">
        <v>2436</v>
      </c>
      <c r="B236">
        <v>17</v>
      </c>
      <c r="C236">
        <v>27955540</v>
      </c>
      <c r="D236" t="s">
        <v>1239</v>
      </c>
      <c r="E236" t="s">
        <v>162</v>
      </c>
      <c r="F236" t="s">
        <v>166</v>
      </c>
      <c r="G236">
        <v>0.46890300000000001</v>
      </c>
      <c r="H236">
        <v>3.2571000000000003E-2</v>
      </c>
      <c r="I236">
        <v>9.2464000000000001E-3</v>
      </c>
      <c r="J236">
        <v>4.2739999999999998E-4</v>
      </c>
      <c r="K236">
        <v>188585</v>
      </c>
    </row>
    <row r="237" spans="1:11" ht="15.75" customHeight="1">
      <c r="A237" t="s">
        <v>2966</v>
      </c>
      <c r="B237">
        <v>17</v>
      </c>
      <c r="C237">
        <v>29247715</v>
      </c>
      <c r="D237" t="s">
        <v>1231</v>
      </c>
      <c r="E237" t="s">
        <v>161</v>
      </c>
      <c r="F237" t="s">
        <v>165</v>
      </c>
      <c r="G237">
        <v>0.63045899999999999</v>
      </c>
      <c r="H237">
        <v>-3.591E-3</v>
      </c>
      <c r="I237">
        <v>9.5093E-3</v>
      </c>
      <c r="J237">
        <v>0.70570460000000002</v>
      </c>
      <c r="K237">
        <v>188614</v>
      </c>
    </row>
    <row r="238" spans="1:11" ht="15.75" customHeight="1">
      <c r="A238" t="s">
        <v>2359</v>
      </c>
      <c r="B238">
        <v>17</v>
      </c>
      <c r="C238">
        <v>30239698</v>
      </c>
      <c r="D238" t="s">
        <v>1074</v>
      </c>
      <c r="E238" t="s">
        <v>162</v>
      </c>
      <c r="F238" t="s">
        <v>166</v>
      </c>
      <c r="G238">
        <v>0.81570900000000002</v>
      </c>
      <c r="H238">
        <v>2.3127000000000002E-2</v>
      </c>
      <c r="I238">
        <v>1.19773E-2</v>
      </c>
      <c r="J238">
        <v>5.3495099999999997E-2</v>
      </c>
      <c r="K238">
        <v>186698</v>
      </c>
    </row>
    <row r="239" spans="1:11" ht="15.75" customHeight="1">
      <c r="A239" t="s">
        <v>2967</v>
      </c>
      <c r="B239">
        <v>17</v>
      </c>
      <c r="C239">
        <v>36922196</v>
      </c>
      <c r="D239" t="s">
        <v>755</v>
      </c>
      <c r="E239" t="s">
        <v>165</v>
      </c>
      <c r="F239" t="s">
        <v>161</v>
      </c>
      <c r="G239">
        <v>0.48670799999999997</v>
      </c>
      <c r="H239">
        <v>1.2222999999999999E-2</v>
      </c>
      <c r="I239">
        <v>9.3214000000000005E-3</v>
      </c>
      <c r="J239">
        <v>0.1897596</v>
      </c>
      <c r="K239">
        <v>188574</v>
      </c>
    </row>
    <row r="240" spans="1:11" ht="15.75" customHeight="1">
      <c r="A240" t="s">
        <v>2491</v>
      </c>
      <c r="B240">
        <v>17</v>
      </c>
      <c r="C240">
        <v>38599230</v>
      </c>
      <c r="D240" t="s">
        <v>1342</v>
      </c>
      <c r="E240" t="s">
        <v>166</v>
      </c>
      <c r="F240" t="s">
        <v>162</v>
      </c>
      <c r="G240">
        <v>0.59139200000000003</v>
      </c>
      <c r="H240">
        <v>-5.0029999999999996E-3</v>
      </c>
      <c r="I240">
        <v>9.5222999999999992E-3</v>
      </c>
      <c r="J240">
        <v>0.59930689999999998</v>
      </c>
      <c r="K240">
        <v>188606</v>
      </c>
    </row>
    <row r="241" spans="1:11" ht="15.75" customHeight="1">
      <c r="A241" t="s">
        <v>2615</v>
      </c>
      <c r="B241">
        <v>17</v>
      </c>
      <c r="C241">
        <v>40852841</v>
      </c>
      <c r="D241" t="s">
        <v>1559</v>
      </c>
      <c r="E241" t="s">
        <v>161</v>
      </c>
      <c r="F241" t="s">
        <v>165</v>
      </c>
      <c r="G241">
        <v>0.48835200000000001</v>
      </c>
      <c r="H241">
        <v>-2.1658E-2</v>
      </c>
      <c r="I241">
        <v>9.2919999999999999E-3</v>
      </c>
      <c r="J241">
        <v>1.9762999999999999E-2</v>
      </c>
      <c r="K241">
        <v>188585</v>
      </c>
    </row>
    <row r="242" spans="1:11" ht="15.75" customHeight="1">
      <c r="A242" t="s">
        <v>2968</v>
      </c>
      <c r="B242">
        <v>17</v>
      </c>
      <c r="C242">
        <v>43216281</v>
      </c>
      <c r="D242" t="s">
        <v>1327</v>
      </c>
      <c r="E242" t="s">
        <v>166</v>
      </c>
      <c r="F242" t="s">
        <v>162</v>
      </c>
      <c r="G242">
        <v>0.63934199999999997</v>
      </c>
      <c r="H242">
        <v>-7.0330000000000002E-3</v>
      </c>
      <c r="I242">
        <v>9.7070000000000004E-3</v>
      </c>
      <c r="J242">
        <v>0.4687403</v>
      </c>
      <c r="K242">
        <v>188625</v>
      </c>
    </row>
    <row r="243" spans="1:11" ht="15.75" customHeight="1">
      <c r="A243" t="s">
        <v>2356</v>
      </c>
      <c r="B243">
        <v>17</v>
      </c>
      <c r="C243">
        <v>44856641</v>
      </c>
      <c r="D243" t="s">
        <v>1069</v>
      </c>
      <c r="E243" t="s">
        <v>166</v>
      </c>
      <c r="F243" t="s">
        <v>161</v>
      </c>
      <c r="G243">
        <v>0.81468099999999999</v>
      </c>
      <c r="H243">
        <v>-3.2397000000000002E-2</v>
      </c>
      <c r="I243">
        <v>1.3151599999999999E-2</v>
      </c>
      <c r="J243">
        <v>1.37643E-2</v>
      </c>
      <c r="K243">
        <v>177132</v>
      </c>
    </row>
    <row r="244" spans="1:11" ht="15.75" customHeight="1">
      <c r="A244" t="s">
        <v>2584</v>
      </c>
      <c r="B244">
        <v>17</v>
      </c>
      <c r="C244">
        <v>46096276</v>
      </c>
      <c r="D244" t="s">
        <v>1512</v>
      </c>
      <c r="E244" t="s">
        <v>166</v>
      </c>
      <c r="F244" t="s">
        <v>162</v>
      </c>
      <c r="G244">
        <v>0.81125899999999995</v>
      </c>
      <c r="H244">
        <v>-3.908E-3</v>
      </c>
      <c r="I244">
        <v>1.2322700000000001E-2</v>
      </c>
      <c r="J244">
        <v>0.75113940000000001</v>
      </c>
      <c r="K244">
        <v>182328</v>
      </c>
    </row>
    <row r="245" spans="1:11" ht="15.75" customHeight="1">
      <c r="A245" t="s">
        <v>2501</v>
      </c>
      <c r="B245">
        <v>17</v>
      </c>
      <c r="C245">
        <v>46643364</v>
      </c>
      <c r="D245" t="s">
        <v>1370</v>
      </c>
      <c r="E245" t="s">
        <v>161</v>
      </c>
      <c r="F245" t="s">
        <v>166</v>
      </c>
      <c r="G245">
        <v>0.79601200000000005</v>
      </c>
      <c r="H245">
        <v>-5.7270000000000003E-3</v>
      </c>
      <c r="I245">
        <v>1.1929499999999999E-2</v>
      </c>
      <c r="J245">
        <v>0.63117749999999995</v>
      </c>
      <c r="K245">
        <v>188541</v>
      </c>
    </row>
    <row r="246" spans="1:11" ht="15.75" customHeight="1">
      <c r="A246" t="s">
        <v>2426</v>
      </c>
      <c r="B246">
        <v>17</v>
      </c>
      <c r="C246">
        <v>46974734</v>
      </c>
      <c r="D246" t="s">
        <v>1204</v>
      </c>
      <c r="E246" t="s">
        <v>162</v>
      </c>
      <c r="F246" t="s">
        <v>166</v>
      </c>
      <c r="G246">
        <v>0.48559099999999999</v>
      </c>
      <c r="H246">
        <v>-4.0550000000000003E-2</v>
      </c>
      <c r="I246">
        <v>9.3484999999999992E-3</v>
      </c>
      <c r="J246" s="74">
        <v>1.4399999999999999E-5</v>
      </c>
      <c r="K246">
        <v>188582</v>
      </c>
    </row>
    <row r="247" spans="1:11" ht="15.75" customHeight="1">
      <c r="A247" t="s">
        <v>3033</v>
      </c>
      <c r="B247">
        <v>17</v>
      </c>
      <c r="C247">
        <v>47390014</v>
      </c>
      <c r="D247" t="s">
        <v>3034</v>
      </c>
      <c r="E247" t="s">
        <v>161</v>
      </c>
      <c r="F247" t="s">
        <v>166</v>
      </c>
      <c r="G247">
        <v>0.67481100000000005</v>
      </c>
      <c r="H247">
        <v>3.2271000000000001E-2</v>
      </c>
      <c r="I247">
        <v>9.7157000000000007E-3</v>
      </c>
      <c r="J247">
        <v>8.9519999999999997E-4</v>
      </c>
      <c r="K247">
        <v>188637</v>
      </c>
    </row>
    <row r="248" spans="1:11" ht="15.75" customHeight="1">
      <c r="A248" t="s">
        <v>2465</v>
      </c>
      <c r="B248">
        <v>17</v>
      </c>
      <c r="C248">
        <v>49244747</v>
      </c>
      <c r="D248" t="s">
        <v>1294</v>
      </c>
      <c r="E248" t="s">
        <v>161</v>
      </c>
      <c r="F248" t="s">
        <v>166</v>
      </c>
      <c r="G248">
        <v>0.66198100000000004</v>
      </c>
      <c r="H248">
        <v>5.1400000000000003E-4</v>
      </c>
      <c r="I248">
        <v>1.0019800000000001E-2</v>
      </c>
      <c r="J248">
        <v>0.95908780000000005</v>
      </c>
      <c r="K248">
        <v>188624</v>
      </c>
    </row>
    <row r="249" spans="1:11" ht="15.75" customHeight="1">
      <c r="A249" t="s">
        <v>2251</v>
      </c>
      <c r="B249">
        <v>17</v>
      </c>
      <c r="C249">
        <v>54229842</v>
      </c>
      <c r="D249" t="s">
        <v>880</v>
      </c>
      <c r="E249" t="s">
        <v>165</v>
      </c>
      <c r="F249" t="s">
        <v>162</v>
      </c>
      <c r="G249">
        <v>0.87558400000000003</v>
      </c>
      <c r="H249">
        <v>8.7580000000000002E-3</v>
      </c>
      <c r="I249">
        <v>1.4224799999999999E-2</v>
      </c>
      <c r="J249">
        <v>0.53810259999999999</v>
      </c>
      <c r="K249">
        <v>185903</v>
      </c>
    </row>
    <row r="250" spans="1:11" ht="15.75" customHeight="1">
      <c r="A250" t="s">
        <v>2969</v>
      </c>
      <c r="B250">
        <v>17</v>
      </c>
      <c r="C250">
        <v>54778817</v>
      </c>
      <c r="D250" t="s">
        <v>1119</v>
      </c>
      <c r="E250" t="s">
        <v>165</v>
      </c>
      <c r="F250" t="s">
        <v>162</v>
      </c>
      <c r="G250">
        <v>0.67132000000000003</v>
      </c>
      <c r="H250">
        <v>-4.9959999999999996E-3</v>
      </c>
      <c r="I250">
        <v>9.9904999999999994E-3</v>
      </c>
      <c r="J250">
        <v>0.61702219999999997</v>
      </c>
      <c r="K250">
        <v>185833</v>
      </c>
    </row>
    <row r="251" spans="1:11" ht="15.75" customHeight="1">
      <c r="A251" t="s">
        <v>2296</v>
      </c>
      <c r="B251">
        <v>17</v>
      </c>
      <c r="C251">
        <v>54839652</v>
      </c>
      <c r="D251" t="s">
        <v>956</v>
      </c>
      <c r="E251" t="s">
        <v>161</v>
      </c>
      <c r="F251" t="s">
        <v>165</v>
      </c>
      <c r="G251">
        <v>0.49482700000000002</v>
      </c>
      <c r="H251">
        <v>5.2519999999999997E-3</v>
      </c>
      <c r="I251">
        <v>9.6211999999999999E-3</v>
      </c>
      <c r="J251">
        <v>0.58514849999999996</v>
      </c>
      <c r="K251">
        <v>185809</v>
      </c>
    </row>
    <row r="252" spans="1:11" ht="15.75" customHeight="1">
      <c r="A252" t="s">
        <v>2367</v>
      </c>
      <c r="B252">
        <v>17</v>
      </c>
      <c r="C252">
        <v>59496649</v>
      </c>
      <c r="D252" t="s">
        <v>1084</v>
      </c>
      <c r="E252" t="s">
        <v>166</v>
      </c>
      <c r="F252" t="s">
        <v>162</v>
      </c>
      <c r="G252">
        <v>0.64636700000000002</v>
      </c>
      <c r="H252">
        <v>1.9210000000000001E-2</v>
      </c>
      <c r="I252">
        <v>9.6939000000000001E-3</v>
      </c>
      <c r="J252">
        <v>4.7518499999999998E-2</v>
      </c>
      <c r="K252">
        <v>188542</v>
      </c>
    </row>
    <row r="253" spans="1:11" ht="15.75" customHeight="1">
      <c r="A253" t="s">
        <v>2395</v>
      </c>
      <c r="B253">
        <v>17</v>
      </c>
      <c r="C253">
        <v>59638623</v>
      </c>
      <c r="D253" t="s">
        <v>1144</v>
      </c>
      <c r="E253" t="s">
        <v>162</v>
      </c>
      <c r="F253" t="s">
        <v>166</v>
      </c>
      <c r="G253">
        <v>0.44091399999999997</v>
      </c>
      <c r="H253">
        <v>-9.9030000000000003E-3</v>
      </c>
      <c r="I253">
        <v>9.7015000000000001E-3</v>
      </c>
      <c r="J253">
        <v>0.30736590000000003</v>
      </c>
      <c r="K253">
        <v>188573</v>
      </c>
    </row>
    <row r="254" spans="1:11" ht="15.75" customHeight="1">
      <c r="A254" t="s">
        <v>2596</v>
      </c>
      <c r="B254">
        <v>17</v>
      </c>
      <c r="C254">
        <v>599811</v>
      </c>
      <c r="D254" t="s">
        <v>1527</v>
      </c>
      <c r="E254" t="s">
        <v>165</v>
      </c>
      <c r="F254" t="s">
        <v>161</v>
      </c>
      <c r="G254">
        <v>0.49697200000000002</v>
      </c>
      <c r="H254">
        <v>-1.1270000000000001E-2</v>
      </c>
      <c r="I254">
        <v>9.2528999999999997E-3</v>
      </c>
      <c r="J254">
        <v>0.22322610000000001</v>
      </c>
      <c r="K254">
        <v>188596</v>
      </c>
    </row>
    <row r="255" spans="1:11" ht="15.75" customHeight="1">
      <c r="A255" t="s">
        <v>2360</v>
      </c>
      <c r="B255">
        <v>17</v>
      </c>
      <c r="C255">
        <v>61845425</v>
      </c>
      <c r="D255" t="s">
        <v>1076</v>
      </c>
      <c r="E255" t="s">
        <v>166</v>
      </c>
      <c r="F255" t="s">
        <v>162</v>
      </c>
      <c r="G255">
        <v>0.91393500000000005</v>
      </c>
      <c r="H255">
        <v>2.1789999999999999E-3</v>
      </c>
      <c r="I255">
        <v>2.3759099999999998E-2</v>
      </c>
      <c r="J255">
        <v>0.92692660000000004</v>
      </c>
      <c r="K255">
        <v>179735</v>
      </c>
    </row>
    <row r="256" spans="1:11" ht="15.75" customHeight="1">
      <c r="A256" t="s">
        <v>2413</v>
      </c>
      <c r="B256">
        <v>17</v>
      </c>
      <c r="C256">
        <v>61947107</v>
      </c>
      <c r="D256" t="s">
        <v>1179</v>
      </c>
      <c r="E256" t="s">
        <v>166</v>
      </c>
      <c r="F256" t="s">
        <v>161</v>
      </c>
      <c r="G256">
        <v>0.74464600000000003</v>
      </c>
      <c r="H256">
        <v>1.8141000000000001E-2</v>
      </c>
      <c r="I256">
        <v>1.10822E-2</v>
      </c>
      <c r="J256">
        <v>0.1016413</v>
      </c>
      <c r="K256">
        <v>183648</v>
      </c>
    </row>
    <row r="257" spans="1:11" ht="15.75" customHeight="1">
      <c r="A257" t="s">
        <v>2970</v>
      </c>
      <c r="B257">
        <v>17</v>
      </c>
      <c r="C257">
        <v>62050528</v>
      </c>
      <c r="D257" t="s">
        <v>1230</v>
      </c>
      <c r="E257" t="s">
        <v>166</v>
      </c>
      <c r="F257" t="s">
        <v>162</v>
      </c>
      <c r="G257">
        <v>0.50386799999999998</v>
      </c>
      <c r="H257">
        <v>-2.5149999999999999E-3</v>
      </c>
      <c r="I257">
        <v>9.3203000000000001E-3</v>
      </c>
      <c r="J257">
        <v>0.78728180000000003</v>
      </c>
      <c r="K257">
        <v>188591</v>
      </c>
    </row>
    <row r="258" spans="1:11" ht="15.75" customHeight="1">
      <c r="A258" t="s">
        <v>2445</v>
      </c>
      <c r="B258">
        <v>17</v>
      </c>
      <c r="C258">
        <v>63549488</v>
      </c>
      <c r="D258" t="s">
        <v>1254</v>
      </c>
      <c r="E258" t="s">
        <v>165</v>
      </c>
      <c r="F258" t="s">
        <v>166</v>
      </c>
      <c r="G258">
        <v>0.48224699999999998</v>
      </c>
      <c r="H258">
        <v>2.0473000000000002E-2</v>
      </c>
      <c r="I258">
        <v>9.9252999999999997E-3</v>
      </c>
      <c r="J258">
        <v>3.9140800000000003E-2</v>
      </c>
      <c r="K258">
        <v>187054</v>
      </c>
    </row>
    <row r="259" spans="1:11" ht="15.75" customHeight="1">
      <c r="A259" t="s">
        <v>2971</v>
      </c>
      <c r="B259">
        <v>17</v>
      </c>
      <c r="C259">
        <v>64318357</v>
      </c>
      <c r="D259" t="s">
        <v>1568</v>
      </c>
      <c r="E259" t="s">
        <v>166</v>
      </c>
      <c r="F259" t="s">
        <v>161</v>
      </c>
      <c r="G259">
        <v>0.57650199999999996</v>
      </c>
      <c r="H259">
        <v>-2.1132000000000001E-2</v>
      </c>
      <c r="I259">
        <v>9.2745999999999992E-3</v>
      </c>
      <c r="J259">
        <v>2.26985E-2</v>
      </c>
      <c r="K259">
        <v>188584</v>
      </c>
    </row>
    <row r="260" spans="1:11" ht="15.75" customHeight="1">
      <c r="A260" t="s">
        <v>2972</v>
      </c>
      <c r="B260">
        <v>17</v>
      </c>
      <c r="C260">
        <v>65870073</v>
      </c>
      <c r="D260" t="s">
        <v>916</v>
      </c>
      <c r="E260" t="s">
        <v>166</v>
      </c>
      <c r="F260" t="s">
        <v>162</v>
      </c>
      <c r="G260">
        <v>0.77742199999999995</v>
      </c>
      <c r="H260">
        <v>-1.9844000000000001E-2</v>
      </c>
      <c r="I260">
        <v>1.11126E-2</v>
      </c>
      <c r="J260">
        <v>7.4145100000000005E-2</v>
      </c>
      <c r="K260">
        <v>185873</v>
      </c>
    </row>
    <row r="261" spans="1:11" ht="15.75" customHeight="1">
      <c r="A261" t="s">
        <v>2365</v>
      </c>
      <c r="B261">
        <v>17</v>
      </c>
      <c r="C261">
        <v>66303352</v>
      </c>
      <c r="D261" t="s">
        <v>1082</v>
      </c>
      <c r="E261" t="s">
        <v>165</v>
      </c>
      <c r="F261" t="s">
        <v>161</v>
      </c>
      <c r="G261">
        <v>0.51195599999999997</v>
      </c>
      <c r="H261">
        <v>1.5370999999999999E-2</v>
      </c>
      <c r="I261">
        <v>9.7493000000000007E-3</v>
      </c>
      <c r="J261">
        <v>0.11488329999999999</v>
      </c>
      <c r="K261">
        <v>185817</v>
      </c>
    </row>
    <row r="262" spans="1:11" ht="15.75" customHeight="1">
      <c r="A262" t="s">
        <v>2973</v>
      </c>
      <c r="B262">
        <v>17</v>
      </c>
      <c r="C262">
        <v>67081278</v>
      </c>
      <c r="D262" t="s">
        <v>1482</v>
      </c>
      <c r="E262" t="s">
        <v>165</v>
      </c>
      <c r="F262" t="s">
        <v>161</v>
      </c>
      <c r="G262">
        <v>0.98026500000000005</v>
      </c>
      <c r="H262">
        <v>-1.5800999999999999E-2</v>
      </c>
      <c r="I262">
        <v>4.3855199999999997E-2</v>
      </c>
      <c r="J262">
        <v>0.71862340000000002</v>
      </c>
      <c r="K262">
        <v>145974</v>
      </c>
    </row>
    <row r="263" spans="1:11" ht="15.75" customHeight="1">
      <c r="A263" t="s">
        <v>2974</v>
      </c>
      <c r="B263">
        <v>17</v>
      </c>
      <c r="C263">
        <v>68090207</v>
      </c>
      <c r="D263" t="s">
        <v>879</v>
      </c>
      <c r="E263" t="s">
        <v>166</v>
      </c>
      <c r="F263" t="s">
        <v>162</v>
      </c>
      <c r="G263">
        <v>0.66820100000000004</v>
      </c>
      <c r="H263">
        <v>1.1384999999999999E-2</v>
      </c>
      <c r="I263">
        <v>1.0064399999999999E-2</v>
      </c>
      <c r="J263">
        <v>0.257963</v>
      </c>
      <c r="K263">
        <v>185863</v>
      </c>
    </row>
    <row r="264" spans="1:11" ht="15.75" customHeight="1">
      <c r="A264" t="s">
        <v>2189</v>
      </c>
      <c r="B264">
        <v>17</v>
      </c>
      <c r="C264">
        <v>69923355</v>
      </c>
      <c r="D264" t="s">
        <v>685</v>
      </c>
      <c r="E264" t="s">
        <v>166</v>
      </c>
      <c r="F264" t="s">
        <v>162</v>
      </c>
      <c r="G264">
        <v>0.741035</v>
      </c>
      <c r="H264">
        <v>9.9889999999999996E-3</v>
      </c>
      <c r="I264">
        <v>1.06531E-2</v>
      </c>
      <c r="J264">
        <v>0.3484198</v>
      </c>
      <c r="K264">
        <v>185888</v>
      </c>
    </row>
    <row r="265" spans="1:11" ht="15.75" customHeight="1">
      <c r="A265" t="s">
        <v>2369</v>
      </c>
      <c r="B265">
        <v>17</v>
      </c>
      <c r="C265">
        <v>73368985</v>
      </c>
      <c r="D265" t="s">
        <v>1086</v>
      </c>
      <c r="E265" t="s">
        <v>161</v>
      </c>
      <c r="F265" t="s">
        <v>165</v>
      </c>
      <c r="G265">
        <v>0.77441499999999996</v>
      </c>
      <c r="H265">
        <v>1.4192E-2</v>
      </c>
      <c r="I265">
        <v>1.20023E-2</v>
      </c>
      <c r="J265">
        <v>0.23703060000000001</v>
      </c>
      <c r="K265">
        <v>186566</v>
      </c>
    </row>
    <row r="266" spans="1:11" ht="15.75" customHeight="1">
      <c r="A266" t="s">
        <v>2962</v>
      </c>
      <c r="B266">
        <v>17</v>
      </c>
      <c r="C266">
        <v>7363088</v>
      </c>
      <c r="D266" t="s">
        <v>1536</v>
      </c>
      <c r="E266" t="s">
        <v>162</v>
      </c>
      <c r="F266" t="s">
        <v>166</v>
      </c>
      <c r="G266">
        <v>0.62660000000000005</v>
      </c>
      <c r="H266">
        <v>-1.0248999999999999E-2</v>
      </c>
      <c r="I266">
        <v>9.6439999999999998E-3</v>
      </c>
      <c r="J266">
        <v>0.28790179999999999</v>
      </c>
      <c r="K266">
        <v>185814</v>
      </c>
    </row>
    <row r="267" spans="1:11" ht="15.75" customHeight="1">
      <c r="A267" t="s">
        <v>2583</v>
      </c>
      <c r="B267">
        <v>17</v>
      </c>
      <c r="C267">
        <v>7440584</v>
      </c>
      <c r="D267" t="s">
        <v>1511</v>
      </c>
      <c r="E267" t="s">
        <v>166</v>
      </c>
      <c r="F267" t="s">
        <v>162</v>
      </c>
      <c r="G267">
        <v>0.74728399999999995</v>
      </c>
      <c r="H267">
        <v>-2.1310000000000001E-3</v>
      </c>
      <c r="I267">
        <v>1.1198400000000001E-2</v>
      </c>
      <c r="J267">
        <v>0.84907849999999996</v>
      </c>
      <c r="K267">
        <v>185762</v>
      </c>
    </row>
    <row r="268" spans="1:11" ht="15.75" customHeight="1">
      <c r="A268" t="s">
        <v>2313</v>
      </c>
      <c r="B268">
        <v>17</v>
      </c>
      <c r="C268">
        <v>7578115</v>
      </c>
      <c r="D268" t="s">
        <v>999</v>
      </c>
      <c r="E268" t="s">
        <v>166</v>
      </c>
      <c r="F268" t="s">
        <v>162</v>
      </c>
      <c r="G268">
        <v>0.828044</v>
      </c>
      <c r="H268">
        <v>7.6629999999999997E-3</v>
      </c>
      <c r="I268">
        <v>1.35578E-2</v>
      </c>
      <c r="J268">
        <v>0.5719322</v>
      </c>
      <c r="K268">
        <v>185763</v>
      </c>
    </row>
    <row r="269" spans="1:11" ht="15.75" customHeight="1">
      <c r="A269" t="s">
        <v>2975</v>
      </c>
      <c r="B269">
        <v>17</v>
      </c>
      <c r="C269">
        <v>76799795</v>
      </c>
      <c r="D269" t="s">
        <v>783</v>
      </c>
      <c r="E269" t="s">
        <v>161</v>
      </c>
      <c r="F269" t="s">
        <v>165</v>
      </c>
      <c r="G269">
        <v>0.49930000000000002</v>
      </c>
      <c r="H269">
        <v>8.1019999999999998E-3</v>
      </c>
      <c r="I269">
        <v>9.4190999999999997E-3</v>
      </c>
      <c r="J269">
        <v>0.38969779999999998</v>
      </c>
      <c r="K269">
        <v>185801</v>
      </c>
    </row>
    <row r="270" spans="1:11" ht="15.75" customHeight="1">
      <c r="A270" t="s">
        <v>2301</v>
      </c>
      <c r="B270">
        <v>17</v>
      </c>
      <c r="C270">
        <v>79422252</v>
      </c>
      <c r="D270" t="s">
        <v>976</v>
      </c>
      <c r="E270" t="s">
        <v>161</v>
      </c>
      <c r="F270" t="s">
        <v>165</v>
      </c>
      <c r="G270">
        <v>0.62626099999999996</v>
      </c>
      <c r="H270">
        <v>-4.6239999999999996E-3</v>
      </c>
      <c r="I270">
        <v>1.23955E-2</v>
      </c>
      <c r="J270">
        <v>0.70912019999999998</v>
      </c>
      <c r="K270">
        <v>169894</v>
      </c>
    </row>
    <row r="271" spans="1:11" ht="15.75" customHeight="1">
      <c r="A271" t="s">
        <v>2976</v>
      </c>
      <c r="B271">
        <v>17</v>
      </c>
      <c r="C271">
        <v>80176641</v>
      </c>
      <c r="D271" t="s">
        <v>1270</v>
      </c>
      <c r="E271" t="s">
        <v>162</v>
      </c>
      <c r="F271" t="s">
        <v>166</v>
      </c>
      <c r="G271">
        <v>0.67928200000000005</v>
      </c>
      <c r="H271">
        <v>1.0977000000000001E-2</v>
      </c>
      <c r="I271">
        <v>1.11387E-2</v>
      </c>
      <c r="J271">
        <v>0.32438669999999997</v>
      </c>
      <c r="K271">
        <v>166344</v>
      </c>
    </row>
    <row r="272" spans="1:11" ht="15.75" customHeight="1">
      <c r="A272" t="s">
        <v>2580</v>
      </c>
      <c r="B272">
        <v>17</v>
      </c>
      <c r="C272">
        <v>8031936</v>
      </c>
      <c r="D272" t="s">
        <v>1508</v>
      </c>
      <c r="E272" t="s">
        <v>166</v>
      </c>
      <c r="F272" t="s">
        <v>161</v>
      </c>
      <c r="G272">
        <v>0.43003799999999998</v>
      </c>
      <c r="H272">
        <v>2.4445000000000001E-2</v>
      </c>
      <c r="I272">
        <v>1.0376099999999999E-2</v>
      </c>
      <c r="J272">
        <v>1.8478499999999998E-2</v>
      </c>
      <c r="K272">
        <v>185780</v>
      </c>
    </row>
    <row r="273" spans="1:11" ht="15.75" customHeight="1">
      <c r="A273" t="s">
        <v>2524</v>
      </c>
      <c r="B273">
        <v>18</v>
      </c>
      <c r="C273">
        <v>13094132</v>
      </c>
      <c r="D273" t="s">
        <v>1410</v>
      </c>
      <c r="E273" t="s">
        <v>165</v>
      </c>
      <c r="F273" t="s">
        <v>161</v>
      </c>
      <c r="G273">
        <v>0.62193200000000004</v>
      </c>
      <c r="H273">
        <v>9.4700000000000003E-4</v>
      </c>
      <c r="I273">
        <v>9.6895999999999996E-3</v>
      </c>
      <c r="J273">
        <v>0.92214379999999996</v>
      </c>
      <c r="K273">
        <v>188575</v>
      </c>
    </row>
    <row r="274" spans="1:11" ht="15.75" customHeight="1">
      <c r="A274" t="s">
        <v>2977</v>
      </c>
      <c r="B274">
        <v>18</v>
      </c>
      <c r="C274">
        <v>166819</v>
      </c>
      <c r="D274" t="s">
        <v>1337</v>
      </c>
      <c r="E274" t="s">
        <v>162</v>
      </c>
      <c r="F274" t="s">
        <v>166</v>
      </c>
      <c r="G274">
        <v>0.787999</v>
      </c>
      <c r="H274">
        <v>-1.0920000000000001E-3</v>
      </c>
      <c r="I274">
        <v>1.16145E-2</v>
      </c>
      <c r="J274">
        <v>0.9250929</v>
      </c>
      <c r="K274">
        <v>182146</v>
      </c>
    </row>
    <row r="275" spans="1:11" ht="15.75" customHeight="1">
      <c r="A275" t="s">
        <v>2298</v>
      </c>
      <c r="B275">
        <v>18</v>
      </c>
      <c r="C275">
        <v>19450303</v>
      </c>
      <c r="D275" t="s">
        <v>959</v>
      </c>
      <c r="E275" t="s">
        <v>161</v>
      </c>
      <c r="F275" t="s">
        <v>165</v>
      </c>
      <c r="G275">
        <v>0.62764600000000004</v>
      </c>
      <c r="H275">
        <v>-8.1049999999999994E-3</v>
      </c>
      <c r="I275">
        <v>9.6069999999999992E-3</v>
      </c>
      <c r="J275">
        <v>0.398864</v>
      </c>
      <c r="K275">
        <v>188561</v>
      </c>
    </row>
    <row r="276" spans="1:11" ht="15.75" customHeight="1">
      <c r="A276" t="s">
        <v>2978</v>
      </c>
      <c r="B276">
        <v>18</v>
      </c>
      <c r="C276">
        <v>20735408</v>
      </c>
      <c r="D276" t="s">
        <v>1286</v>
      </c>
      <c r="E276" t="s">
        <v>166</v>
      </c>
      <c r="F276" t="s">
        <v>162</v>
      </c>
      <c r="G276">
        <v>0.77593699999999999</v>
      </c>
      <c r="H276">
        <v>3.3839999999999999E-3</v>
      </c>
      <c r="I276">
        <v>1.1574299999999999E-2</v>
      </c>
      <c r="J276">
        <v>0.77000210000000002</v>
      </c>
      <c r="K276">
        <v>188551</v>
      </c>
    </row>
    <row r="277" spans="1:11" ht="15.75" customHeight="1">
      <c r="A277" t="s">
        <v>2597</v>
      </c>
      <c r="B277">
        <v>18</v>
      </c>
      <c r="C277">
        <v>2766938</v>
      </c>
      <c r="D277" t="s">
        <v>1530</v>
      </c>
      <c r="E277" t="s">
        <v>165</v>
      </c>
      <c r="F277" t="s">
        <v>161</v>
      </c>
      <c r="G277">
        <v>0.72060199999999996</v>
      </c>
      <c r="H277">
        <v>1.0123E-2</v>
      </c>
      <c r="I277">
        <v>1.1524299999999999E-2</v>
      </c>
      <c r="J277">
        <v>0.37972509999999998</v>
      </c>
      <c r="K277">
        <v>187082</v>
      </c>
    </row>
    <row r="278" spans="1:11" ht="15.75" customHeight="1">
      <c r="A278" t="s">
        <v>2241</v>
      </c>
      <c r="B278">
        <v>18</v>
      </c>
      <c r="C278">
        <v>45888770</v>
      </c>
      <c r="D278" t="s">
        <v>861</v>
      </c>
      <c r="E278" t="s">
        <v>161</v>
      </c>
      <c r="F278" t="s">
        <v>165</v>
      </c>
      <c r="G278">
        <v>0.65744100000000005</v>
      </c>
      <c r="H278">
        <v>8.3500000000000002E-4</v>
      </c>
      <c r="I278">
        <v>9.8709999999999996E-3</v>
      </c>
      <c r="J278">
        <v>0.93258640000000004</v>
      </c>
      <c r="K278">
        <v>185856</v>
      </c>
    </row>
    <row r="279" spans="1:11" ht="15.75" customHeight="1">
      <c r="A279" t="s">
        <v>2267</v>
      </c>
      <c r="B279">
        <v>18</v>
      </c>
      <c r="C279">
        <v>46270114</v>
      </c>
      <c r="D279" t="s">
        <v>907</v>
      </c>
      <c r="E279" t="s">
        <v>165</v>
      </c>
      <c r="F279" t="s">
        <v>161</v>
      </c>
      <c r="G279">
        <v>0.88839999999999997</v>
      </c>
      <c r="H279">
        <v>-1.226E-2</v>
      </c>
      <c r="I279">
        <v>1.44301E-2</v>
      </c>
      <c r="J279">
        <v>0.39554089999999997</v>
      </c>
      <c r="K279">
        <v>185930</v>
      </c>
    </row>
    <row r="280" spans="1:11" ht="15.75" customHeight="1">
      <c r="A280" t="s">
        <v>2392</v>
      </c>
      <c r="B280">
        <v>18</v>
      </c>
      <c r="C280">
        <v>46482070</v>
      </c>
      <c r="D280" t="s">
        <v>1140</v>
      </c>
      <c r="E280" t="s">
        <v>161</v>
      </c>
      <c r="F280" t="s">
        <v>165</v>
      </c>
      <c r="G280">
        <v>0.64599600000000001</v>
      </c>
      <c r="H280">
        <v>2.1423000000000001E-2</v>
      </c>
      <c r="I280">
        <v>1.0324E-2</v>
      </c>
      <c r="J280">
        <v>3.798E-2</v>
      </c>
      <c r="K280">
        <v>184262</v>
      </c>
    </row>
    <row r="281" spans="1:11" ht="15.75" customHeight="1">
      <c r="A281" t="s">
        <v>2268</v>
      </c>
      <c r="B281">
        <v>18</v>
      </c>
      <c r="C281">
        <v>46657358</v>
      </c>
      <c r="D281" t="s">
        <v>908</v>
      </c>
      <c r="E281" t="s">
        <v>166</v>
      </c>
      <c r="F281" t="s">
        <v>162</v>
      </c>
      <c r="G281">
        <v>0.92283199999999999</v>
      </c>
      <c r="H281">
        <v>-2.0243000000000001E-2</v>
      </c>
      <c r="I281">
        <v>1.7292499999999999E-2</v>
      </c>
      <c r="J281">
        <v>0.2417492</v>
      </c>
      <c r="K281">
        <v>185931</v>
      </c>
    </row>
    <row r="282" spans="1:11" ht="15.75" customHeight="1">
      <c r="A282" t="s">
        <v>2979</v>
      </c>
      <c r="B282">
        <v>18</v>
      </c>
      <c r="C282">
        <v>46959500</v>
      </c>
      <c r="D282" t="s">
        <v>1575</v>
      </c>
      <c r="E282" t="s">
        <v>166</v>
      </c>
      <c r="F282" t="s">
        <v>161</v>
      </c>
      <c r="G282">
        <v>0.58545000000000003</v>
      </c>
      <c r="H282">
        <v>4.424E-3</v>
      </c>
      <c r="I282">
        <v>1.0156699999999999E-2</v>
      </c>
      <c r="J282">
        <v>0.6631454</v>
      </c>
      <c r="K282">
        <v>179244</v>
      </c>
    </row>
    <row r="283" spans="1:11" ht="15.75" customHeight="1">
      <c r="A283" t="s">
        <v>2980</v>
      </c>
      <c r="B283">
        <v>18</v>
      </c>
      <c r="C283">
        <v>57851097</v>
      </c>
      <c r="D283" t="s">
        <v>1040</v>
      </c>
      <c r="E283" t="s">
        <v>162</v>
      </c>
      <c r="F283" t="s">
        <v>166</v>
      </c>
      <c r="G283">
        <v>0.74360800000000005</v>
      </c>
      <c r="H283">
        <v>-5.5155000000000003E-2</v>
      </c>
      <c r="I283">
        <v>1.0503200000000001E-2</v>
      </c>
      <c r="J283" s="74">
        <v>1.5099999999999999E-7</v>
      </c>
      <c r="K283">
        <v>185901</v>
      </c>
    </row>
    <row r="284" spans="1:11" ht="15.75" customHeight="1">
      <c r="A284" t="s">
        <v>2585</v>
      </c>
      <c r="B284">
        <v>18</v>
      </c>
      <c r="C284">
        <v>74983055</v>
      </c>
      <c r="D284" t="s">
        <v>1513</v>
      </c>
      <c r="E284" t="s">
        <v>165</v>
      </c>
      <c r="F284" t="s">
        <v>161</v>
      </c>
      <c r="G284">
        <v>0.95230599999999999</v>
      </c>
      <c r="H284">
        <v>6.2719999999999998E-3</v>
      </c>
      <c r="I284">
        <v>2.1680999999999999E-2</v>
      </c>
      <c r="J284">
        <v>0.77236309999999997</v>
      </c>
      <c r="K284">
        <v>185569</v>
      </c>
    </row>
    <row r="285" spans="1:11" ht="15.75" customHeight="1">
      <c r="A285" t="s">
        <v>2240</v>
      </c>
      <c r="B285">
        <v>18</v>
      </c>
      <c r="C285">
        <v>77222862</v>
      </c>
      <c r="D285" t="s">
        <v>860</v>
      </c>
      <c r="E285" t="s">
        <v>162</v>
      </c>
      <c r="F285" t="s">
        <v>161</v>
      </c>
      <c r="G285">
        <v>0.70369199999999998</v>
      </c>
      <c r="H285">
        <v>-3.503E-3</v>
      </c>
      <c r="I285">
        <v>1.1039800000000001E-2</v>
      </c>
      <c r="J285">
        <v>0.75101200000000001</v>
      </c>
      <c r="K285">
        <v>176511</v>
      </c>
    </row>
    <row r="286" spans="1:11" ht="15.75" customHeight="1">
      <c r="A286" t="s">
        <v>2985</v>
      </c>
      <c r="B286">
        <v>19</v>
      </c>
      <c r="C286">
        <v>10273372</v>
      </c>
      <c r="D286" t="s">
        <v>1101</v>
      </c>
      <c r="E286" t="s">
        <v>162</v>
      </c>
      <c r="F286" t="s">
        <v>166</v>
      </c>
      <c r="G286">
        <v>0.89612800000000004</v>
      </c>
      <c r="H286">
        <v>-2.1496000000000001E-2</v>
      </c>
      <c r="I286">
        <v>1.4803800000000001E-2</v>
      </c>
      <c r="J286">
        <v>0.1464849</v>
      </c>
      <c r="K286">
        <v>188118</v>
      </c>
    </row>
    <row r="287" spans="1:11" ht="15.75" customHeight="1">
      <c r="A287" t="s">
        <v>2502</v>
      </c>
      <c r="B287">
        <v>19</v>
      </c>
      <c r="C287">
        <v>10321089</v>
      </c>
      <c r="D287" t="s">
        <v>1371</v>
      </c>
      <c r="E287" t="s">
        <v>162</v>
      </c>
      <c r="F287" t="s">
        <v>166</v>
      </c>
      <c r="G287">
        <v>0.698461</v>
      </c>
      <c r="H287">
        <v>6.509E-3</v>
      </c>
      <c r="I287">
        <v>1.03435E-2</v>
      </c>
      <c r="J287">
        <v>0.52916470000000004</v>
      </c>
      <c r="K287">
        <v>188646</v>
      </c>
    </row>
    <row r="288" spans="1:11" ht="15.75" customHeight="1">
      <c r="A288" t="s">
        <v>2986</v>
      </c>
      <c r="B288">
        <v>19</v>
      </c>
      <c r="C288">
        <v>10801185</v>
      </c>
      <c r="D288" t="s">
        <v>1514</v>
      </c>
      <c r="E288" t="s">
        <v>165</v>
      </c>
      <c r="F288" t="s">
        <v>161</v>
      </c>
      <c r="G288">
        <v>0.68343200000000004</v>
      </c>
      <c r="H288">
        <v>4.3999999999999997E-2</v>
      </c>
      <c r="I288">
        <v>1.00698E-2</v>
      </c>
      <c r="J288" s="74">
        <v>1.2500000000000001E-5</v>
      </c>
      <c r="K288">
        <v>188563</v>
      </c>
    </row>
    <row r="289" spans="1:11" ht="15.75" customHeight="1">
      <c r="A289" t="s">
        <v>2987</v>
      </c>
      <c r="B289">
        <v>19</v>
      </c>
      <c r="C289">
        <v>11275139</v>
      </c>
      <c r="D289" t="s">
        <v>1435</v>
      </c>
      <c r="E289" t="s">
        <v>165</v>
      </c>
      <c r="F289" t="s">
        <v>166</v>
      </c>
      <c r="G289">
        <v>0.66605599999999998</v>
      </c>
      <c r="H289">
        <v>-3.1902E-2</v>
      </c>
      <c r="I289">
        <v>9.9883000000000003E-3</v>
      </c>
      <c r="J289">
        <v>1.4035E-3</v>
      </c>
      <c r="K289">
        <v>182657</v>
      </c>
    </row>
    <row r="290" spans="1:11" ht="15.75" customHeight="1">
      <c r="A290" t="s">
        <v>2545</v>
      </c>
      <c r="B290">
        <v>19</v>
      </c>
      <c r="C290">
        <v>12186611</v>
      </c>
      <c r="D290" t="s">
        <v>1441</v>
      </c>
      <c r="E290" t="s">
        <v>165</v>
      </c>
      <c r="F290" t="s">
        <v>161</v>
      </c>
      <c r="G290">
        <v>0.91695599999999999</v>
      </c>
      <c r="H290">
        <v>1.7000000000000001E-4</v>
      </c>
      <c r="I290">
        <v>1.6837299999999999E-2</v>
      </c>
      <c r="J290">
        <v>0.99194420000000005</v>
      </c>
      <c r="K290">
        <v>188714</v>
      </c>
    </row>
    <row r="291" spans="1:11" ht="15.75" customHeight="1">
      <c r="A291" t="s">
        <v>2988</v>
      </c>
      <c r="B291">
        <v>19</v>
      </c>
      <c r="C291">
        <v>13001547</v>
      </c>
      <c r="D291" t="s">
        <v>824</v>
      </c>
      <c r="E291" t="s">
        <v>165</v>
      </c>
      <c r="F291" t="s">
        <v>161</v>
      </c>
      <c r="G291">
        <v>0.66480899999999998</v>
      </c>
      <c r="H291">
        <v>2.0466999999999999E-2</v>
      </c>
      <c r="I291">
        <v>1.01295E-2</v>
      </c>
      <c r="J291">
        <v>4.3328899999999997E-2</v>
      </c>
      <c r="K291">
        <v>187116</v>
      </c>
    </row>
    <row r="292" spans="1:11" ht="15.75" customHeight="1">
      <c r="A292" t="s">
        <v>2989</v>
      </c>
      <c r="B292">
        <v>19</v>
      </c>
      <c r="C292">
        <v>17283303</v>
      </c>
      <c r="D292" t="s">
        <v>1122</v>
      </c>
      <c r="E292" t="s">
        <v>162</v>
      </c>
      <c r="F292" t="s">
        <v>166</v>
      </c>
      <c r="G292">
        <v>0.75072300000000003</v>
      </c>
      <c r="H292">
        <v>1.3287E-2</v>
      </c>
      <c r="I292">
        <v>1.1350499999999999E-2</v>
      </c>
      <c r="J292">
        <v>0.24175669999999999</v>
      </c>
      <c r="K292">
        <v>184832</v>
      </c>
    </row>
    <row r="293" spans="1:11" ht="15.75" customHeight="1">
      <c r="A293" t="s">
        <v>2586</v>
      </c>
      <c r="B293">
        <v>19</v>
      </c>
      <c r="C293">
        <v>17522869</v>
      </c>
      <c r="D293" t="s">
        <v>1515</v>
      </c>
      <c r="E293" t="s">
        <v>162</v>
      </c>
      <c r="F293" t="s">
        <v>166</v>
      </c>
      <c r="G293">
        <v>0.83065800000000001</v>
      </c>
      <c r="H293">
        <v>-2.4819999999999998E-3</v>
      </c>
      <c r="I293">
        <v>1.2856100000000001E-2</v>
      </c>
      <c r="J293">
        <v>0.84691190000000005</v>
      </c>
      <c r="K293">
        <v>187136</v>
      </c>
    </row>
    <row r="294" spans="1:11" ht="15.75" customHeight="1">
      <c r="A294" t="s">
        <v>2990</v>
      </c>
      <c r="B294">
        <v>19</v>
      </c>
      <c r="C294">
        <v>18123738</v>
      </c>
      <c r="D294" t="s">
        <v>1440</v>
      </c>
      <c r="E294" t="s">
        <v>162</v>
      </c>
      <c r="F294" t="s">
        <v>166</v>
      </c>
      <c r="G294">
        <v>0.76578800000000002</v>
      </c>
      <c r="H294">
        <v>1.3090000000000001E-3</v>
      </c>
      <c r="I294">
        <v>1.1543899999999999E-2</v>
      </c>
      <c r="J294">
        <v>0.90971860000000004</v>
      </c>
      <c r="K294">
        <v>188638</v>
      </c>
    </row>
    <row r="295" spans="1:11" ht="15.75" customHeight="1">
      <c r="A295" t="s">
        <v>2197</v>
      </c>
      <c r="B295">
        <v>19</v>
      </c>
      <c r="C295">
        <v>19591066</v>
      </c>
      <c r="D295" t="s">
        <v>743</v>
      </c>
      <c r="E295" t="s">
        <v>165</v>
      </c>
      <c r="F295" t="s">
        <v>161</v>
      </c>
      <c r="G295">
        <v>0.79792799999999997</v>
      </c>
      <c r="H295">
        <v>-5.7759999999999999E-3</v>
      </c>
      <c r="I295">
        <v>1.13223E-2</v>
      </c>
      <c r="J295">
        <v>0.60994999999999999</v>
      </c>
      <c r="K295">
        <v>188687</v>
      </c>
    </row>
    <row r="296" spans="1:11" ht="15.75" customHeight="1">
      <c r="A296" t="s">
        <v>2587</v>
      </c>
      <c r="B296">
        <v>19</v>
      </c>
      <c r="C296">
        <v>19665643</v>
      </c>
      <c r="D296" t="s">
        <v>1516</v>
      </c>
      <c r="E296" t="s">
        <v>166</v>
      </c>
      <c r="F296" t="s">
        <v>165</v>
      </c>
      <c r="G296">
        <v>0.79963899999999999</v>
      </c>
      <c r="H296">
        <v>7.7099999999999998E-4</v>
      </c>
      <c r="I296">
        <v>1.2517199999999999E-2</v>
      </c>
      <c r="J296">
        <v>0.95088510000000004</v>
      </c>
      <c r="K296">
        <v>177208</v>
      </c>
    </row>
    <row r="297" spans="1:11" ht="15.75" customHeight="1">
      <c r="A297" t="s">
        <v>2252</v>
      </c>
      <c r="B297">
        <v>19</v>
      </c>
      <c r="C297">
        <v>2176403</v>
      </c>
      <c r="D297" t="s">
        <v>881</v>
      </c>
      <c r="E297" t="s">
        <v>161</v>
      </c>
      <c r="F297" t="s">
        <v>165</v>
      </c>
      <c r="G297">
        <v>0.59831000000000001</v>
      </c>
      <c r="H297">
        <v>1.1513000000000001E-2</v>
      </c>
      <c r="I297">
        <v>9.7634999999999996E-3</v>
      </c>
      <c r="J297">
        <v>0.2383218</v>
      </c>
      <c r="K297">
        <v>178311</v>
      </c>
    </row>
    <row r="298" spans="1:11" ht="15.75" customHeight="1">
      <c r="A298" t="s">
        <v>2544</v>
      </c>
      <c r="B298">
        <v>19</v>
      </c>
      <c r="C298">
        <v>31047269</v>
      </c>
      <c r="D298" t="s">
        <v>1439</v>
      </c>
      <c r="E298" t="s">
        <v>165</v>
      </c>
      <c r="F298" t="s">
        <v>161</v>
      </c>
      <c r="G298">
        <v>0.85741900000000004</v>
      </c>
      <c r="H298">
        <v>2.2119E-2</v>
      </c>
      <c r="I298">
        <v>1.40336E-2</v>
      </c>
      <c r="J298">
        <v>0.1149929</v>
      </c>
      <c r="K298">
        <v>185327</v>
      </c>
    </row>
    <row r="299" spans="1:11" ht="15.75" customHeight="1">
      <c r="A299" t="s">
        <v>2366</v>
      </c>
      <c r="B299">
        <v>19</v>
      </c>
      <c r="C299">
        <v>3434028</v>
      </c>
      <c r="D299" t="s">
        <v>1083</v>
      </c>
      <c r="E299" t="s">
        <v>166</v>
      </c>
      <c r="F299" t="s">
        <v>165</v>
      </c>
      <c r="G299">
        <v>0.39417099999999999</v>
      </c>
      <c r="H299">
        <v>6.5069999999999998E-3</v>
      </c>
      <c r="I299">
        <v>1.00187E-2</v>
      </c>
      <c r="J299">
        <v>0.5160264</v>
      </c>
      <c r="K299">
        <v>182740</v>
      </c>
    </row>
    <row r="300" spans="1:11" ht="15.75" customHeight="1">
      <c r="A300" t="s">
        <v>2991</v>
      </c>
      <c r="B300">
        <v>19</v>
      </c>
      <c r="C300">
        <v>37441365</v>
      </c>
      <c r="D300" t="s">
        <v>1334</v>
      </c>
      <c r="E300" t="s">
        <v>162</v>
      </c>
      <c r="F300" t="s">
        <v>166</v>
      </c>
      <c r="G300">
        <v>0.65949599999999997</v>
      </c>
      <c r="H300">
        <v>-1.9095000000000001E-2</v>
      </c>
      <c r="I300">
        <v>9.783E-3</v>
      </c>
      <c r="J300">
        <v>5.0955899999999998E-2</v>
      </c>
      <c r="K300">
        <v>188636</v>
      </c>
    </row>
    <row r="301" spans="1:11" ht="15.75" customHeight="1">
      <c r="A301" t="s">
        <v>2992</v>
      </c>
      <c r="B301">
        <v>19</v>
      </c>
      <c r="C301">
        <v>41944237</v>
      </c>
      <c r="D301" t="s">
        <v>1106</v>
      </c>
      <c r="E301" t="s">
        <v>162</v>
      </c>
      <c r="F301" t="s">
        <v>166</v>
      </c>
      <c r="G301">
        <v>0.59527600000000003</v>
      </c>
      <c r="H301">
        <v>-2.8605999999999999E-2</v>
      </c>
      <c r="I301">
        <v>9.4397999999999999E-3</v>
      </c>
      <c r="J301">
        <v>2.4424999999999998E-3</v>
      </c>
      <c r="K301">
        <v>188619</v>
      </c>
    </row>
    <row r="302" spans="1:11" ht="15.75" customHeight="1">
      <c r="A302" t="s">
        <v>2993</v>
      </c>
      <c r="B302">
        <v>19</v>
      </c>
      <c r="C302">
        <v>42863035</v>
      </c>
      <c r="D302" t="s">
        <v>888</v>
      </c>
      <c r="E302" t="s">
        <v>165</v>
      </c>
      <c r="F302" t="s">
        <v>161</v>
      </c>
      <c r="G302">
        <v>0.92976999999999999</v>
      </c>
      <c r="H302">
        <v>4.4299999999999998E-4</v>
      </c>
      <c r="I302">
        <v>1.7656399999999999E-2</v>
      </c>
      <c r="J302">
        <v>0.9799831</v>
      </c>
      <c r="K302">
        <v>183717</v>
      </c>
    </row>
    <row r="303" spans="1:11" ht="15.75" customHeight="1">
      <c r="A303" t="s">
        <v>2405</v>
      </c>
      <c r="B303">
        <v>19</v>
      </c>
      <c r="C303">
        <v>44082429</v>
      </c>
      <c r="D303" t="s">
        <v>1162</v>
      </c>
      <c r="E303" t="s">
        <v>166</v>
      </c>
      <c r="F303" t="s">
        <v>165</v>
      </c>
      <c r="G303">
        <v>0.82012399999999996</v>
      </c>
      <c r="H303">
        <v>1.9691E-2</v>
      </c>
      <c r="I303">
        <v>1.2471599999999999E-2</v>
      </c>
      <c r="J303">
        <v>0.1143653</v>
      </c>
      <c r="K303">
        <v>177354</v>
      </c>
    </row>
    <row r="304" spans="1:11" ht="15.75" customHeight="1">
      <c r="A304" t="s">
        <v>2994</v>
      </c>
      <c r="B304">
        <v>19</v>
      </c>
      <c r="C304">
        <v>45296806</v>
      </c>
      <c r="D304" t="s">
        <v>1206</v>
      </c>
      <c r="E304" t="s">
        <v>166</v>
      </c>
      <c r="F304" t="s">
        <v>162</v>
      </c>
      <c r="G304">
        <v>0.97321000000000002</v>
      </c>
      <c r="H304">
        <v>5.4462000000000003E-2</v>
      </c>
      <c r="I304">
        <v>3.5873200000000001E-2</v>
      </c>
      <c r="J304">
        <v>0.12896930000000001</v>
      </c>
      <c r="K304">
        <v>166241</v>
      </c>
    </row>
    <row r="305" spans="1:11" ht="15.75" customHeight="1">
      <c r="A305" t="s">
        <v>2995</v>
      </c>
      <c r="B305">
        <v>19</v>
      </c>
      <c r="C305">
        <v>46914927</v>
      </c>
      <c r="D305" t="s">
        <v>1454</v>
      </c>
      <c r="E305" t="s">
        <v>166</v>
      </c>
      <c r="F305" t="s">
        <v>162</v>
      </c>
      <c r="G305">
        <v>0.93468300000000004</v>
      </c>
      <c r="H305">
        <v>6.1580000000000003E-3</v>
      </c>
      <c r="I305">
        <v>1.97833E-2</v>
      </c>
      <c r="J305">
        <v>0.75559330000000002</v>
      </c>
      <c r="K305">
        <v>188704</v>
      </c>
    </row>
    <row r="306" spans="1:11" ht="15.75" customHeight="1">
      <c r="A306" t="s">
        <v>2364</v>
      </c>
      <c r="B306">
        <v>19</v>
      </c>
      <c r="C306">
        <v>48188809</v>
      </c>
      <c r="D306" t="s">
        <v>1080</v>
      </c>
      <c r="E306" t="s">
        <v>161</v>
      </c>
      <c r="F306" t="s">
        <v>162</v>
      </c>
      <c r="G306">
        <v>0.71160299999999999</v>
      </c>
      <c r="H306">
        <v>9.0830000000000008E-3</v>
      </c>
      <c r="I306">
        <v>1.05554E-2</v>
      </c>
      <c r="J306">
        <v>0.38950780000000002</v>
      </c>
      <c r="K306">
        <v>188637</v>
      </c>
    </row>
    <row r="307" spans="1:11" ht="15.75" customHeight="1">
      <c r="A307" t="s">
        <v>2981</v>
      </c>
      <c r="B307">
        <v>19</v>
      </c>
      <c r="C307">
        <v>4910889</v>
      </c>
      <c r="D307" t="s">
        <v>1114</v>
      </c>
      <c r="E307" t="s">
        <v>161</v>
      </c>
      <c r="F307" t="s">
        <v>162</v>
      </c>
      <c r="G307">
        <v>0.66428200000000004</v>
      </c>
      <c r="H307">
        <v>1.2076E-2</v>
      </c>
      <c r="I307">
        <v>9.9775000000000003E-3</v>
      </c>
      <c r="J307">
        <v>0.2261532</v>
      </c>
      <c r="K307">
        <v>183640</v>
      </c>
    </row>
    <row r="308" spans="1:11" ht="15.75" customHeight="1">
      <c r="A308" t="s">
        <v>2996</v>
      </c>
      <c r="B308">
        <v>19</v>
      </c>
      <c r="C308">
        <v>49116359</v>
      </c>
      <c r="D308" t="s">
        <v>1290</v>
      </c>
      <c r="E308" t="s">
        <v>162</v>
      </c>
      <c r="F308" t="s">
        <v>166</v>
      </c>
      <c r="G308">
        <v>0.70110899999999998</v>
      </c>
      <c r="H308">
        <v>-8.175E-3</v>
      </c>
      <c r="I308">
        <v>1.1024600000000001E-2</v>
      </c>
      <c r="J308">
        <v>0.4583776</v>
      </c>
      <c r="K308">
        <v>182638</v>
      </c>
    </row>
    <row r="309" spans="1:11" ht="15.75" customHeight="1">
      <c r="A309" t="s">
        <v>2371</v>
      </c>
      <c r="B309">
        <v>19</v>
      </c>
      <c r="C309">
        <v>4929473</v>
      </c>
      <c r="D309" t="s">
        <v>1088</v>
      </c>
      <c r="E309" t="s">
        <v>165</v>
      </c>
      <c r="F309" t="s">
        <v>161</v>
      </c>
      <c r="G309">
        <v>0.72155499999999995</v>
      </c>
      <c r="H309">
        <v>-3.8905000000000002E-2</v>
      </c>
      <c r="I309">
        <v>1.05021E-2</v>
      </c>
      <c r="J309">
        <v>2.118E-4</v>
      </c>
      <c r="K309">
        <v>188655</v>
      </c>
    </row>
    <row r="310" spans="1:11" ht="15.75" customHeight="1">
      <c r="A310" t="s">
        <v>2997</v>
      </c>
      <c r="B310">
        <v>19</v>
      </c>
      <c r="C310">
        <v>55879672</v>
      </c>
      <c r="D310" t="s">
        <v>1274</v>
      </c>
      <c r="E310" t="s">
        <v>162</v>
      </c>
      <c r="F310" t="s">
        <v>166</v>
      </c>
      <c r="G310">
        <v>2.0784E-2</v>
      </c>
      <c r="H310">
        <v>-1.8655000000000001E-2</v>
      </c>
      <c r="I310">
        <v>4.6375399999999997E-2</v>
      </c>
      <c r="J310">
        <v>0.68749210000000005</v>
      </c>
      <c r="K310">
        <v>139039</v>
      </c>
    </row>
    <row r="311" spans="1:11" ht="15.75" customHeight="1">
      <c r="A311" t="s">
        <v>2998</v>
      </c>
      <c r="B311">
        <v>19</v>
      </c>
      <c r="C311">
        <v>55993436</v>
      </c>
      <c r="D311" t="s">
        <v>972</v>
      </c>
      <c r="E311" t="s">
        <v>161</v>
      </c>
      <c r="F311" t="s">
        <v>162</v>
      </c>
      <c r="G311">
        <v>0.97116000000000002</v>
      </c>
      <c r="H311">
        <v>-6.548E-3</v>
      </c>
      <c r="I311">
        <v>3.6566300000000003E-2</v>
      </c>
      <c r="J311">
        <v>0.85788109999999995</v>
      </c>
      <c r="K311">
        <v>160251</v>
      </c>
    </row>
    <row r="312" spans="1:11" ht="15.75" customHeight="1">
      <c r="A312" t="s">
        <v>2982</v>
      </c>
      <c r="B312">
        <v>19</v>
      </c>
      <c r="C312">
        <v>7184762</v>
      </c>
      <c r="D312" t="s">
        <v>1532</v>
      </c>
      <c r="E312" t="s">
        <v>165</v>
      </c>
      <c r="F312" t="s">
        <v>161</v>
      </c>
      <c r="G312">
        <v>0.719503</v>
      </c>
      <c r="H312">
        <v>-1.1662E-2</v>
      </c>
      <c r="I312">
        <v>1.02349E-2</v>
      </c>
      <c r="J312">
        <v>0.25452239999999998</v>
      </c>
      <c r="K312">
        <v>188650</v>
      </c>
    </row>
    <row r="313" spans="1:11" ht="15.75" customHeight="1">
      <c r="A313" t="s">
        <v>2294</v>
      </c>
      <c r="B313">
        <v>19</v>
      </c>
      <c r="C313">
        <v>7244233</v>
      </c>
      <c r="D313" t="s">
        <v>951</v>
      </c>
      <c r="E313" t="s">
        <v>166</v>
      </c>
      <c r="F313" t="s">
        <v>165</v>
      </c>
      <c r="G313">
        <v>0.42207899999999998</v>
      </c>
      <c r="H313">
        <v>-8.94E-3</v>
      </c>
      <c r="I313">
        <v>9.7949999999999999E-3</v>
      </c>
      <c r="J313">
        <v>0.36139329999999997</v>
      </c>
      <c r="K313">
        <v>188579</v>
      </c>
    </row>
    <row r="314" spans="1:11" ht="15.75" customHeight="1">
      <c r="A314" t="s">
        <v>2983</v>
      </c>
      <c r="B314">
        <v>19</v>
      </c>
      <c r="C314">
        <v>8644031</v>
      </c>
      <c r="D314" t="s">
        <v>1261</v>
      </c>
      <c r="E314" t="s">
        <v>166</v>
      </c>
      <c r="F314" t="s">
        <v>161</v>
      </c>
      <c r="G314">
        <v>0.48336299999999999</v>
      </c>
      <c r="H314">
        <v>-6.5630000000000003E-3</v>
      </c>
      <c r="I314">
        <v>9.9927000000000002E-3</v>
      </c>
      <c r="J314">
        <v>0.51132149999999998</v>
      </c>
      <c r="K314">
        <v>180216</v>
      </c>
    </row>
    <row r="315" spans="1:11" ht="15.75" customHeight="1">
      <c r="A315" t="s">
        <v>2984</v>
      </c>
      <c r="B315">
        <v>19</v>
      </c>
      <c r="C315">
        <v>8672000</v>
      </c>
      <c r="D315" t="s">
        <v>1438</v>
      </c>
      <c r="E315" t="s">
        <v>165</v>
      </c>
      <c r="F315" t="s">
        <v>161</v>
      </c>
      <c r="G315">
        <v>0.41860999999999998</v>
      </c>
      <c r="H315">
        <v>1.0233000000000001E-2</v>
      </c>
      <c r="I315">
        <v>1.0871499999999999E-2</v>
      </c>
      <c r="J315">
        <v>0.34656599999999999</v>
      </c>
      <c r="K315">
        <v>168899</v>
      </c>
    </row>
    <row r="316" spans="1:11" ht="15.75" customHeight="1">
      <c r="A316" t="s">
        <v>2632</v>
      </c>
      <c r="B316">
        <v>1</v>
      </c>
      <c r="C316">
        <v>10285709</v>
      </c>
      <c r="D316" t="s">
        <v>1373</v>
      </c>
      <c r="E316" t="s">
        <v>161</v>
      </c>
      <c r="F316" t="s">
        <v>165</v>
      </c>
      <c r="G316">
        <v>0.47055999999999998</v>
      </c>
      <c r="H316">
        <v>1.6050000000000001E-3</v>
      </c>
      <c r="I316">
        <v>9.1932000000000003E-3</v>
      </c>
      <c r="J316">
        <v>0.86140479999999997</v>
      </c>
      <c r="K316">
        <v>188589</v>
      </c>
    </row>
    <row r="317" spans="1:11" ht="15.75" customHeight="1">
      <c r="A317" t="s">
        <v>2553</v>
      </c>
      <c r="B317">
        <v>1</v>
      </c>
      <c r="C317">
        <v>103519589</v>
      </c>
      <c r="D317" t="s">
        <v>1455</v>
      </c>
      <c r="E317" t="s">
        <v>165</v>
      </c>
      <c r="F317" t="s">
        <v>161</v>
      </c>
      <c r="G317">
        <v>0.56742700000000001</v>
      </c>
      <c r="H317">
        <v>1.3518000000000001E-2</v>
      </c>
      <c r="I317">
        <v>9.7123999999999995E-3</v>
      </c>
      <c r="J317">
        <v>0.1639747</v>
      </c>
      <c r="K317">
        <v>188588</v>
      </c>
    </row>
    <row r="318" spans="1:11" ht="15.75" customHeight="1">
      <c r="A318" t="s">
        <v>2206</v>
      </c>
      <c r="B318">
        <v>1</v>
      </c>
      <c r="C318">
        <v>11284336</v>
      </c>
      <c r="D318" t="s">
        <v>792</v>
      </c>
      <c r="E318" t="s">
        <v>161</v>
      </c>
      <c r="F318" t="s">
        <v>165</v>
      </c>
      <c r="G318">
        <v>0.71653800000000001</v>
      </c>
      <c r="H318">
        <v>8.8100000000000001E-3</v>
      </c>
      <c r="I318">
        <v>1.07759E-2</v>
      </c>
      <c r="J318">
        <v>0.41360459999999999</v>
      </c>
      <c r="K318">
        <v>188545</v>
      </c>
    </row>
    <row r="319" spans="1:11" ht="15.75" customHeight="1">
      <c r="A319" t="s">
        <v>2648</v>
      </c>
      <c r="B319">
        <v>1</v>
      </c>
      <c r="C319">
        <v>113190807</v>
      </c>
      <c r="D319" t="s">
        <v>1014</v>
      </c>
      <c r="E319" t="s">
        <v>165</v>
      </c>
      <c r="F319" t="s">
        <v>166</v>
      </c>
      <c r="G319">
        <v>0.77144500000000005</v>
      </c>
      <c r="H319">
        <v>-6.3599999999999996E-4</v>
      </c>
      <c r="I319">
        <v>1.0963799999999999E-2</v>
      </c>
      <c r="J319">
        <v>0.95374139999999996</v>
      </c>
      <c r="K319">
        <v>188636</v>
      </c>
    </row>
    <row r="320" spans="1:11" ht="15.75" customHeight="1">
      <c r="A320" t="s">
        <v>2288</v>
      </c>
      <c r="B320">
        <v>1</v>
      </c>
      <c r="C320">
        <v>118492052</v>
      </c>
      <c r="D320" t="s">
        <v>943</v>
      </c>
      <c r="E320" t="s">
        <v>162</v>
      </c>
      <c r="F320" t="s">
        <v>166</v>
      </c>
      <c r="G320">
        <v>0.50286600000000004</v>
      </c>
      <c r="H320">
        <v>-1.468E-2</v>
      </c>
      <c r="I320">
        <v>9.1584000000000006E-3</v>
      </c>
      <c r="J320">
        <v>0.1089571</v>
      </c>
      <c r="K320">
        <v>188588</v>
      </c>
    </row>
    <row r="321" spans="1:11" ht="15.75" customHeight="1">
      <c r="A321" t="s">
        <v>2610</v>
      </c>
      <c r="B321">
        <v>1</v>
      </c>
      <c r="C321">
        <v>118855587</v>
      </c>
      <c r="D321" t="s">
        <v>1550</v>
      </c>
      <c r="E321" t="s">
        <v>161</v>
      </c>
      <c r="F321" t="s">
        <v>165</v>
      </c>
      <c r="G321">
        <v>0.72458699999999998</v>
      </c>
      <c r="H321">
        <v>-2.3664000000000001E-2</v>
      </c>
      <c r="I321">
        <v>1.04207E-2</v>
      </c>
      <c r="J321">
        <v>2.31547E-2</v>
      </c>
      <c r="K321">
        <v>188554</v>
      </c>
    </row>
    <row r="322" spans="1:11" ht="15.75" customHeight="1">
      <c r="A322" t="s">
        <v>2649</v>
      </c>
      <c r="B322">
        <v>1</v>
      </c>
      <c r="C322">
        <v>119427467</v>
      </c>
      <c r="D322" t="s">
        <v>1349</v>
      </c>
      <c r="E322" t="s">
        <v>165</v>
      </c>
      <c r="F322" t="s">
        <v>166</v>
      </c>
      <c r="G322">
        <v>0.94747700000000001</v>
      </c>
      <c r="H322">
        <v>-2.7158000000000002E-2</v>
      </c>
      <c r="I322">
        <v>2.2194800000000001E-2</v>
      </c>
      <c r="J322">
        <v>0.2210963</v>
      </c>
      <c r="K322">
        <v>182200</v>
      </c>
    </row>
    <row r="323" spans="1:11" ht="15.75" customHeight="1">
      <c r="A323" t="s">
        <v>2299</v>
      </c>
      <c r="B323">
        <v>1</v>
      </c>
      <c r="C323">
        <v>119491784</v>
      </c>
      <c r="D323" t="s">
        <v>960</v>
      </c>
      <c r="E323" t="s">
        <v>165</v>
      </c>
      <c r="F323" t="s">
        <v>161</v>
      </c>
      <c r="G323">
        <v>0.68869800000000003</v>
      </c>
      <c r="H323">
        <v>-2.48E-3</v>
      </c>
      <c r="I323">
        <v>1.04902E-2</v>
      </c>
      <c r="J323">
        <v>0.81311350000000004</v>
      </c>
      <c r="K323">
        <v>188593</v>
      </c>
    </row>
    <row r="324" spans="1:11" ht="15.75" customHeight="1">
      <c r="A324" t="s">
        <v>2256</v>
      </c>
      <c r="B324">
        <v>1</v>
      </c>
      <c r="C324">
        <v>120264823</v>
      </c>
      <c r="D324" t="s">
        <v>892</v>
      </c>
      <c r="E324" t="s">
        <v>166</v>
      </c>
      <c r="F324" t="s">
        <v>161</v>
      </c>
      <c r="G324">
        <v>0.86468100000000003</v>
      </c>
      <c r="H324">
        <v>-8.4130000000000003E-3</v>
      </c>
      <c r="I324">
        <v>1.44942E-2</v>
      </c>
      <c r="J324">
        <v>0.56161879999999997</v>
      </c>
      <c r="K324">
        <v>177367</v>
      </c>
    </row>
    <row r="325" spans="1:11" ht="15.75" customHeight="1">
      <c r="A325" t="s">
        <v>2510</v>
      </c>
      <c r="B325">
        <v>1</v>
      </c>
      <c r="C325">
        <v>146692373</v>
      </c>
      <c r="D325" t="s">
        <v>1383</v>
      </c>
      <c r="E325" t="s">
        <v>166</v>
      </c>
      <c r="F325" t="s">
        <v>162</v>
      </c>
      <c r="G325">
        <v>0.902972</v>
      </c>
      <c r="H325">
        <v>-1.2341E-2</v>
      </c>
      <c r="I325">
        <v>1.49298E-2</v>
      </c>
      <c r="J325">
        <v>0.40846300000000002</v>
      </c>
      <c r="K325">
        <v>188695</v>
      </c>
    </row>
    <row r="326" spans="1:11" ht="15.75" customHeight="1">
      <c r="A326" t="s">
        <v>2651</v>
      </c>
      <c r="B326">
        <v>1</v>
      </c>
      <c r="C326">
        <v>149906413</v>
      </c>
      <c r="D326" t="s">
        <v>834</v>
      </c>
      <c r="E326" t="s">
        <v>162</v>
      </c>
      <c r="F326" t="s">
        <v>166</v>
      </c>
      <c r="G326">
        <v>0.62805500000000003</v>
      </c>
      <c r="H326">
        <v>-7.8279999999999999E-3</v>
      </c>
      <c r="I326">
        <v>1.05901E-2</v>
      </c>
      <c r="J326">
        <v>0.45979819999999999</v>
      </c>
      <c r="K326">
        <v>184852</v>
      </c>
    </row>
    <row r="327" spans="1:11" ht="15.75" customHeight="1">
      <c r="A327" t="s">
        <v>2612</v>
      </c>
      <c r="B327">
        <v>1</v>
      </c>
      <c r="C327">
        <v>150186091</v>
      </c>
      <c r="D327" t="s">
        <v>1554</v>
      </c>
      <c r="E327" t="s">
        <v>161</v>
      </c>
      <c r="F327" t="s">
        <v>165</v>
      </c>
      <c r="G327">
        <v>0.88352699999999995</v>
      </c>
      <c r="H327">
        <v>-2.5309999999999999E-2</v>
      </c>
      <c r="I327">
        <v>1.50156E-2</v>
      </c>
      <c r="J327">
        <v>9.1877100000000003E-2</v>
      </c>
      <c r="K327">
        <v>187182</v>
      </c>
    </row>
    <row r="328" spans="1:11" ht="15.75" customHeight="1">
      <c r="A328" t="s">
        <v>2652</v>
      </c>
      <c r="B328">
        <v>1</v>
      </c>
      <c r="C328">
        <v>150551327</v>
      </c>
      <c r="D328" t="s">
        <v>848</v>
      </c>
      <c r="E328" t="s">
        <v>161</v>
      </c>
      <c r="F328" t="s">
        <v>165</v>
      </c>
      <c r="G328">
        <v>0.98696899999999999</v>
      </c>
      <c r="H328">
        <v>3.3263000000000001E-2</v>
      </c>
      <c r="I328">
        <v>5.0878E-2</v>
      </c>
      <c r="J328">
        <v>0.51325379999999998</v>
      </c>
      <c r="K328">
        <v>149445</v>
      </c>
    </row>
    <row r="329" spans="1:11" ht="15.75" customHeight="1">
      <c r="A329" t="s">
        <v>2653</v>
      </c>
      <c r="B329">
        <v>1</v>
      </c>
      <c r="C329">
        <v>150658971</v>
      </c>
      <c r="D329" t="s">
        <v>833</v>
      </c>
      <c r="E329" t="s">
        <v>166</v>
      </c>
      <c r="F329" t="s">
        <v>162</v>
      </c>
      <c r="G329">
        <v>0.58425400000000005</v>
      </c>
      <c r="H329">
        <v>2.3739E-2</v>
      </c>
      <c r="I329">
        <v>9.2984999999999995E-3</v>
      </c>
      <c r="J329">
        <v>1.0680500000000001E-2</v>
      </c>
      <c r="K329">
        <v>188616</v>
      </c>
    </row>
    <row r="330" spans="1:11" ht="15.75" customHeight="1">
      <c r="A330" t="s">
        <v>2654</v>
      </c>
      <c r="B330">
        <v>1</v>
      </c>
      <c r="C330">
        <v>151259543</v>
      </c>
      <c r="D330" t="s">
        <v>1228</v>
      </c>
      <c r="E330" t="s">
        <v>161</v>
      </c>
      <c r="F330" t="s">
        <v>165</v>
      </c>
      <c r="G330">
        <v>0.88969699999999996</v>
      </c>
      <c r="H330">
        <v>5.2030000000000002E-3</v>
      </c>
      <c r="I330">
        <v>1.47951E-2</v>
      </c>
      <c r="J330">
        <v>0.72508550000000005</v>
      </c>
      <c r="K330">
        <v>188704</v>
      </c>
    </row>
    <row r="331" spans="1:11" ht="15.75" customHeight="1">
      <c r="A331" t="s">
        <v>2655</v>
      </c>
      <c r="B331">
        <v>1</v>
      </c>
      <c r="C331">
        <v>154987704</v>
      </c>
      <c r="D331" t="s">
        <v>962</v>
      </c>
      <c r="E331" t="s">
        <v>166</v>
      </c>
      <c r="F331" t="s">
        <v>162</v>
      </c>
      <c r="G331">
        <v>0.97317100000000001</v>
      </c>
      <c r="H331">
        <v>6.2239000000000003E-2</v>
      </c>
      <c r="I331">
        <v>3.3248800000000002E-2</v>
      </c>
      <c r="J331">
        <v>6.1218000000000002E-2</v>
      </c>
      <c r="K331">
        <v>174255</v>
      </c>
    </row>
    <row r="332" spans="1:11" ht="15.75" customHeight="1">
      <c r="A332" t="s">
        <v>2511</v>
      </c>
      <c r="B332">
        <v>1</v>
      </c>
      <c r="C332">
        <v>160399586</v>
      </c>
      <c r="D332" t="s">
        <v>1384</v>
      </c>
      <c r="E332" t="s">
        <v>166</v>
      </c>
      <c r="F332" t="s">
        <v>162</v>
      </c>
      <c r="G332">
        <v>0.52911200000000003</v>
      </c>
      <c r="H332">
        <v>-9.4079999999999997E-3</v>
      </c>
      <c r="I332">
        <v>9.2692E-3</v>
      </c>
      <c r="J332">
        <v>0.31011860000000002</v>
      </c>
      <c r="K332">
        <v>188591</v>
      </c>
    </row>
    <row r="333" spans="1:11" ht="15.75" customHeight="1">
      <c r="A333" t="s">
        <v>2469</v>
      </c>
      <c r="B333">
        <v>1</v>
      </c>
      <c r="C333">
        <v>170649277</v>
      </c>
      <c r="D333" t="s">
        <v>1300</v>
      </c>
      <c r="E333" t="s">
        <v>166</v>
      </c>
      <c r="F333" t="s">
        <v>162</v>
      </c>
      <c r="G333">
        <v>0.60582000000000003</v>
      </c>
      <c r="H333">
        <v>1.0295E-2</v>
      </c>
      <c r="I333">
        <v>9.7275999999999994E-3</v>
      </c>
      <c r="J333">
        <v>0.28990650000000001</v>
      </c>
      <c r="K333">
        <v>187110</v>
      </c>
    </row>
    <row r="334" spans="1:11" ht="15.75" customHeight="1">
      <c r="A334" t="s">
        <v>2656</v>
      </c>
      <c r="B334">
        <v>1</v>
      </c>
      <c r="C334">
        <v>172189889</v>
      </c>
      <c r="D334" t="s">
        <v>1397</v>
      </c>
      <c r="E334" t="s">
        <v>162</v>
      </c>
      <c r="F334" t="s">
        <v>161</v>
      </c>
      <c r="G334">
        <v>0.780053</v>
      </c>
      <c r="H334">
        <v>1.8006000000000001E-2</v>
      </c>
      <c r="I334">
        <v>1.10507E-2</v>
      </c>
      <c r="J334">
        <v>0.1032288</v>
      </c>
      <c r="K334">
        <v>188669</v>
      </c>
    </row>
    <row r="335" spans="1:11" ht="15.75" customHeight="1">
      <c r="A335" t="s">
        <v>2334</v>
      </c>
      <c r="B335">
        <v>1</v>
      </c>
      <c r="C335">
        <v>172355841</v>
      </c>
      <c r="D335" t="s">
        <v>1030</v>
      </c>
      <c r="E335" t="s">
        <v>166</v>
      </c>
      <c r="F335" t="s">
        <v>162</v>
      </c>
      <c r="G335">
        <v>0.84146699999999996</v>
      </c>
      <c r="H335">
        <v>-1.5235E-2</v>
      </c>
      <c r="I335">
        <v>1.2956000000000001E-2</v>
      </c>
      <c r="J335">
        <v>0.23963499999999999</v>
      </c>
      <c r="K335">
        <v>188683</v>
      </c>
    </row>
    <row r="336" spans="1:11" ht="15.75" customHeight="1">
      <c r="A336" t="s">
        <v>2633</v>
      </c>
      <c r="B336">
        <v>1</v>
      </c>
      <c r="C336">
        <v>17306675</v>
      </c>
      <c r="D336" t="s">
        <v>1125</v>
      </c>
      <c r="E336" t="s">
        <v>166</v>
      </c>
      <c r="F336" t="s">
        <v>161</v>
      </c>
      <c r="G336">
        <v>0.51827699999999999</v>
      </c>
      <c r="H336">
        <v>1.8898999999999999E-2</v>
      </c>
      <c r="I336">
        <v>9.4452000000000008E-3</v>
      </c>
      <c r="J336">
        <v>4.5401700000000003E-2</v>
      </c>
      <c r="K336">
        <v>188590</v>
      </c>
    </row>
    <row r="337" spans="1:11" ht="15.75" customHeight="1">
      <c r="A337" t="s">
        <v>2657</v>
      </c>
      <c r="B337">
        <v>1</v>
      </c>
      <c r="C337">
        <v>176219438</v>
      </c>
      <c r="D337" t="s">
        <v>991</v>
      </c>
      <c r="E337" t="s">
        <v>162</v>
      </c>
      <c r="F337" t="s">
        <v>166</v>
      </c>
      <c r="G337">
        <v>0.54339800000000005</v>
      </c>
      <c r="H337">
        <v>2.3092000000000001E-2</v>
      </c>
      <c r="I337">
        <v>9.1985999999999995E-3</v>
      </c>
      <c r="J337">
        <v>1.2060100000000001E-2</v>
      </c>
      <c r="K337">
        <v>188580</v>
      </c>
    </row>
    <row r="338" spans="1:11" ht="15.75" customHeight="1">
      <c r="A338" t="s">
        <v>2658</v>
      </c>
      <c r="B338">
        <v>1</v>
      </c>
      <c r="C338">
        <v>176792249</v>
      </c>
      <c r="D338" t="s">
        <v>944</v>
      </c>
      <c r="E338" t="s">
        <v>161</v>
      </c>
      <c r="F338" t="s">
        <v>165</v>
      </c>
      <c r="G338">
        <v>0.54838399999999998</v>
      </c>
      <c r="H338">
        <v>-4.7060000000000001E-3</v>
      </c>
      <c r="I338">
        <v>9.3203000000000001E-3</v>
      </c>
      <c r="J338">
        <v>0.61361410000000005</v>
      </c>
      <c r="K338">
        <v>188591</v>
      </c>
    </row>
    <row r="339" spans="1:11" ht="15.75" customHeight="1">
      <c r="A339" t="s">
        <v>2659</v>
      </c>
      <c r="B339">
        <v>1</v>
      </c>
      <c r="C339">
        <v>180886140</v>
      </c>
      <c r="D339" t="s">
        <v>1497</v>
      </c>
      <c r="E339" t="s">
        <v>166</v>
      </c>
      <c r="F339" t="s">
        <v>162</v>
      </c>
      <c r="G339">
        <v>0.973719</v>
      </c>
      <c r="H339">
        <v>5.9103000000000003E-2</v>
      </c>
      <c r="I339">
        <v>3.4535999999999997E-2</v>
      </c>
      <c r="J339">
        <v>8.7017800000000006E-2</v>
      </c>
      <c r="K339">
        <v>177415</v>
      </c>
    </row>
    <row r="340" spans="1:11" ht="15.75" customHeight="1">
      <c r="A340" t="s">
        <v>2468</v>
      </c>
      <c r="B340">
        <v>1</v>
      </c>
      <c r="C340">
        <v>183054827</v>
      </c>
      <c r="D340" t="s">
        <v>1299</v>
      </c>
      <c r="E340" t="s">
        <v>161</v>
      </c>
      <c r="F340" t="s">
        <v>165</v>
      </c>
      <c r="G340">
        <v>0.54271599999999998</v>
      </c>
      <c r="H340">
        <v>1.9193000000000002E-2</v>
      </c>
      <c r="I340">
        <v>9.2507000000000006E-3</v>
      </c>
      <c r="J340">
        <v>3.8009500000000002E-2</v>
      </c>
      <c r="K340">
        <v>188587</v>
      </c>
    </row>
    <row r="341" spans="1:11" ht="15.75" customHeight="1">
      <c r="A341" t="s">
        <v>2661</v>
      </c>
      <c r="B341">
        <v>1</v>
      </c>
      <c r="C341">
        <v>184020945</v>
      </c>
      <c r="D341" t="s">
        <v>1117</v>
      </c>
      <c r="E341" t="s">
        <v>161</v>
      </c>
      <c r="F341" t="s">
        <v>165</v>
      </c>
      <c r="G341">
        <v>0.65166100000000005</v>
      </c>
      <c r="H341">
        <v>-2.7557000000000002E-2</v>
      </c>
      <c r="I341">
        <v>9.6635000000000002E-3</v>
      </c>
      <c r="J341">
        <v>4.3493000000000004E-3</v>
      </c>
      <c r="K341">
        <v>188599</v>
      </c>
    </row>
    <row r="342" spans="1:11" ht="15.75" customHeight="1">
      <c r="A342" t="s">
        <v>2255</v>
      </c>
      <c r="B342">
        <v>1</v>
      </c>
      <c r="C342">
        <v>19763396</v>
      </c>
      <c r="D342" t="s">
        <v>890</v>
      </c>
      <c r="E342" t="s">
        <v>166</v>
      </c>
      <c r="F342" t="s">
        <v>165</v>
      </c>
      <c r="G342">
        <v>0.74025600000000003</v>
      </c>
      <c r="H342">
        <v>-4.9399999999999999E-3</v>
      </c>
      <c r="I342">
        <v>1.0503200000000001E-2</v>
      </c>
      <c r="J342">
        <v>0.63811790000000002</v>
      </c>
      <c r="K342">
        <v>188642</v>
      </c>
    </row>
    <row r="343" spans="1:11" ht="15.75" customHeight="1">
      <c r="A343" t="s">
        <v>2385</v>
      </c>
      <c r="B343">
        <v>1</v>
      </c>
      <c r="C343">
        <v>203800735</v>
      </c>
      <c r="D343" t="s">
        <v>1118</v>
      </c>
      <c r="E343" t="s">
        <v>161</v>
      </c>
      <c r="F343" t="s">
        <v>166</v>
      </c>
      <c r="G343">
        <v>0.72116899999999995</v>
      </c>
      <c r="H343">
        <v>-6.5490000000000001E-3</v>
      </c>
      <c r="I343">
        <v>1.01621E-2</v>
      </c>
      <c r="J343">
        <v>0.51928269999999999</v>
      </c>
      <c r="K343">
        <v>188652</v>
      </c>
    </row>
    <row r="344" spans="1:11" ht="15.75" customHeight="1">
      <c r="A344" t="s">
        <v>2628</v>
      </c>
      <c r="B344">
        <v>1</v>
      </c>
      <c r="C344">
        <v>2069172</v>
      </c>
      <c r="D344" t="s">
        <v>1275</v>
      </c>
      <c r="E344" t="s">
        <v>166</v>
      </c>
      <c r="F344" t="s">
        <v>162</v>
      </c>
      <c r="G344">
        <v>0.72504199999999996</v>
      </c>
      <c r="H344">
        <v>1.1665999999999999E-2</v>
      </c>
      <c r="I344">
        <v>1.05206E-2</v>
      </c>
      <c r="J344">
        <v>0.26748549999999999</v>
      </c>
      <c r="K344">
        <v>183338</v>
      </c>
    </row>
    <row r="345" spans="1:11" ht="15.75" customHeight="1">
      <c r="A345" t="s">
        <v>2662</v>
      </c>
      <c r="B345">
        <v>1</v>
      </c>
      <c r="C345">
        <v>210577884</v>
      </c>
      <c r="D345" t="s">
        <v>1129</v>
      </c>
      <c r="E345" t="s">
        <v>161</v>
      </c>
      <c r="F345" t="s">
        <v>165</v>
      </c>
      <c r="G345">
        <v>0.85540899999999997</v>
      </c>
      <c r="H345">
        <v>-1.5866000000000002E-2</v>
      </c>
      <c r="I345">
        <v>1.31494E-2</v>
      </c>
      <c r="J345">
        <v>0.22758800000000001</v>
      </c>
      <c r="K345">
        <v>186101</v>
      </c>
    </row>
    <row r="346" spans="1:11" ht="15.75" customHeight="1">
      <c r="A346" t="s">
        <v>2214</v>
      </c>
      <c r="B346">
        <v>1</v>
      </c>
      <c r="C346">
        <v>212237798</v>
      </c>
      <c r="D346" t="s">
        <v>804</v>
      </c>
      <c r="E346" t="s">
        <v>165</v>
      </c>
      <c r="F346" t="s">
        <v>161</v>
      </c>
      <c r="G346">
        <v>0.53497600000000001</v>
      </c>
      <c r="H346">
        <v>-3.0620000000000001E-3</v>
      </c>
      <c r="I346">
        <v>9.3191999999999997E-3</v>
      </c>
      <c r="J346">
        <v>0.7424809</v>
      </c>
      <c r="K346">
        <v>185998</v>
      </c>
    </row>
    <row r="347" spans="1:11" ht="15.75" customHeight="1">
      <c r="A347" t="s">
        <v>2503</v>
      </c>
      <c r="B347">
        <v>1</v>
      </c>
      <c r="C347">
        <v>214627419</v>
      </c>
      <c r="D347" t="s">
        <v>1372</v>
      </c>
      <c r="E347" t="s">
        <v>166</v>
      </c>
      <c r="F347" t="s">
        <v>162</v>
      </c>
      <c r="G347">
        <v>0.60196799999999995</v>
      </c>
      <c r="H347">
        <v>-7.4780000000000003E-3</v>
      </c>
      <c r="I347">
        <v>9.3767999999999994E-3</v>
      </c>
      <c r="J347">
        <v>0.42515819999999999</v>
      </c>
      <c r="K347">
        <v>188609</v>
      </c>
    </row>
    <row r="348" spans="1:11" ht="15.75" customHeight="1">
      <c r="A348" t="s">
        <v>2266</v>
      </c>
      <c r="B348">
        <v>1</v>
      </c>
      <c r="C348">
        <v>215046892</v>
      </c>
      <c r="D348" t="s">
        <v>906</v>
      </c>
      <c r="E348" t="s">
        <v>165</v>
      </c>
      <c r="F348" t="s">
        <v>161</v>
      </c>
      <c r="G348">
        <v>0.79390300000000003</v>
      </c>
      <c r="H348">
        <v>-6.5929999999999999E-3</v>
      </c>
      <c r="I348">
        <v>1.1817599999999999E-2</v>
      </c>
      <c r="J348">
        <v>0.57691559999999997</v>
      </c>
      <c r="K348">
        <v>188541</v>
      </c>
    </row>
    <row r="349" spans="1:11" ht="15.75" customHeight="1">
      <c r="A349" t="s">
        <v>2372</v>
      </c>
      <c r="B349">
        <v>1</v>
      </c>
      <c r="C349">
        <v>21583311</v>
      </c>
      <c r="D349" t="s">
        <v>1089</v>
      </c>
      <c r="E349" t="s">
        <v>166</v>
      </c>
      <c r="F349" t="s">
        <v>162</v>
      </c>
      <c r="G349">
        <v>0.60257099999999997</v>
      </c>
      <c r="H349">
        <v>5.6559999999999996E-3</v>
      </c>
      <c r="I349">
        <v>9.7493000000000007E-3</v>
      </c>
      <c r="J349">
        <v>0.56181919999999996</v>
      </c>
      <c r="K349">
        <v>183571</v>
      </c>
    </row>
    <row r="350" spans="1:11" ht="15.75" customHeight="1">
      <c r="A350" t="s">
        <v>2200</v>
      </c>
      <c r="B350">
        <v>1</v>
      </c>
      <c r="C350">
        <v>218516310</v>
      </c>
      <c r="D350" t="s">
        <v>772</v>
      </c>
      <c r="E350" t="s">
        <v>161</v>
      </c>
      <c r="F350" t="s">
        <v>162</v>
      </c>
      <c r="G350">
        <v>0.59048699999999998</v>
      </c>
      <c r="H350">
        <v>4.0930000000000003E-3</v>
      </c>
      <c r="I350">
        <v>9.5472999999999999E-3</v>
      </c>
      <c r="J350">
        <v>0.6681359</v>
      </c>
      <c r="K350">
        <v>188594</v>
      </c>
    </row>
    <row r="351" spans="1:11" ht="15.75" customHeight="1">
      <c r="A351" t="s">
        <v>2621</v>
      </c>
      <c r="B351">
        <v>1</v>
      </c>
      <c r="C351">
        <v>218615451</v>
      </c>
      <c r="D351" t="s">
        <v>1570</v>
      </c>
      <c r="E351" t="s">
        <v>165</v>
      </c>
      <c r="F351" t="s">
        <v>166</v>
      </c>
      <c r="G351">
        <v>0.68115999999999999</v>
      </c>
      <c r="H351">
        <v>-1.3259999999999999E-3</v>
      </c>
      <c r="I351">
        <v>9.9469999999999992E-3</v>
      </c>
      <c r="J351">
        <v>0.89395150000000001</v>
      </c>
      <c r="K351">
        <v>188631</v>
      </c>
    </row>
    <row r="352" spans="1:11" ht="15.75" customHeight="1">
      <c r="A352" t="s">
        <v>2663</v>
      </c>
      <c r="B352">
        <v>1</v>
      </c>
      <c r="C352">
        <v>219009835</v>
      </c>
      <c r="D352" t="s">
        <v>1159</v>
      </c>
      <c r="E352" t="s">
        <v>161</v>
      </c>
      <c r="F352" t="s">
        <v>165</v>
      </c>
      <c r="G352">
        <v>0.63297999999999999</v>
      </c>
      <c r="H352">
        <v>1.923E-3</v>
      </c>
      <c r="I352">
        <v>9.5093E-3</v>
      </c>
      <c r="J352">
        <v>0.83974190000000004</v>
      </c>
      <c r="K352">
        <v>188632</v>
      </c>
    </row>
    <row r="353" spans="1:11" ht="15.75" customHeight="1">
      <c r="A353" t="s">
        <v>2664</v>
      </c>
      <c r="B353">
        <v>1</v>
      </c>
      <c r="C353">
        <v>219743719</v>
      </c>
      <c r="D353" t="s">
        <v>828</v>
      </c>
      <c r="E353" t="s">
        <v>166</v>
      </c>
      <c r="F353" t="s">
        <v>162</v>
      </c>
      <c r="G353">
        <v>0.51912199999999997</v>
      </c>
      <c r="H353">
        <v>-9.9400000000000009E-4</v>
      </c>
      <c r="I353">
        <v>9.1856000000000004E-3</v>
      </c>
      <c r="J353">
        <v>0.91382649999999999</v>
      </c>
      <c r="K353">
        <v>188596</v>
      </c>
    </row>
    <row r="354" spans="1:11" ht="15.75" customHeight="1">
      <c r="A354" t="s">
        <v>2352</v>
      </c>
      <c r="B354">
        <v>1</v>
      </c>
      <c r="C354">
        <v>221317258</v>
      </c>
      <c r="D354" t="s">
        <v>1060</v>
      </c>
      <c r="E354" t="s">
        <v>166</v>
      </c>
      <c r="F354" t="s">
        <v>161</v>
      </c>
      <c r="G354">
        <v>0.67846799999999996</v>
      </c>
      <c r="H354">
        <v>4.6969999999999998E-3</v>
      </c>
      <c r="I354">
        <v>9.8373000000000002E-3</v>
      </c>
      <c r="J354">
        <v>0.63302979999999998</v>
      </c>
      <c r="K354">
        <v>188641</v>
      </c>
    </row>
    <row r="355" spans="1:11" ht="15.75" customHeight="1">
      <c r="A355" t="s">
        <v>2634</v>
      </c>
      <c r="B355">
        <v>1</v>
      </c>
      <c r="C355">
        <v>22368342</v>
      </c>
      <c r="D355" t="s">
        <v>1149</v>
      </c>
      <c r="E355" t="s">
        <v>166</v>
      </c>
      <c r="F355" t="s">
        <v>162</v>
      </c>
      <c r="G355">
        <v>0.427703</v>
      </c>
      <c r="H355">
        <v>-2.0833999999999998E-2</v>
      </c>
      <c r="I355">
        <v>9.3951999999999994E-3</v>
      </c>
      <c r="J355">
        <v>2.6588199999999999E-2</v>
      </c>
      <c r="K355">
        <v>188577</v>
      </c>
    </row>
    <row r="356" spans="1:11" ht="15.75" customHeight="1">
      <c r="A356" t="s">
        <v>2305</v>
      </c>
      <c r="B356">
        <v>1</v>
      </c>
      <c r="C356">
        <v>224632782</v>
      </c>
      <c r="D356" t="s">
        <v>988</v>
      </c>
      <c r="E356" t="s">
        <v>161</v>
      </c>
      <c r="F356" t="s">
        <v>165</v>
      </c>
      <c r="G356">
        <v>0.78990300000000002</v>
      </c>
      <c r="H356">
        <v>7.7359999999999998E-3</v>
      </c>
      <c r="I356">
        <v>1.1882800000000001E-2</v>
      </c>
      <c r="J356">
        <v>0.51503019999999999</v>
      </c>
      <c r="K356">
        <v>182127</v>
      </c>
    </row>
    <row r="357" spans="1:11" ht="15.75" customHeight="1">
      <c r="A357" t="s">
        <v>2513</v>
      </c>
      <c r="B357">
        <v>1</v>
      </c>
      <c r="C357">
        <v>227750068</v>
      </c>
      <c r="D357" t="s">
        <v>1386</v>
      </c>
      <c r="E357" t="s">
        <v>161</v>
      </c>
      <c r="F357" t="s">
        <v>165</v>
      </c>
      <c r="G357">
        <v>0.82038500000000003</v>
      </c>
      <c r="H357">
        <v>6.2579999999999997E-3</v>
      </c>
      <c r="I357">
        <v>1.1995799999999999E-2</v>
      </c>
      <c r="J357">
        <v>0.60189040000000005</v>
      </c>
      <c r="K357">
        <v>188670</v>
      </c>
    </row>
    <row r="358" spans="1:11" ht="15.75" customHeight="1">
      <c r="A358" t="s">
        <v>2411</v>
      </c>
      <c r="B358">
        <v>1</v>
      </c>
      <c r="C358">
        <v>23504795</v>
      </c>
      <c r="D358" t="s">
        <v>1173</v>
      </c>
      <c r="E358" t="s">
        <v>161</v>
      </c>
      <c r="F358" t="s">
        <v>165</v>
      </c>
      <c r="G358">
        <v>0.46437899999999999</v>
      </c>
      <c r="H358">
        <v>1.985E-2</v>
      </c>
      <c r="I358">
        <v>9.2257999999999993E-3</v>
      </c>
      <c r="J358">
        <v>3.1430100000000002E-2</v>
      </c>
      <c r="K358">
        <v>188616</v>
      </c>
    </row>
    <row r="359" spans="1:11" ht="15.75" customHeight="1">
      <c r="A359" t="s">
        <v>2250</v>
      </c>
      <c r="B359">
        <v>1</v>
      </c>
      <c r="C359">
        <v>243618317</v>
      </c>
      <c r="D359" t="s">
        <v>877</v>
      </c>
      <c r="E359" t="s">
        <v>161</v>
      </c>
      <c r="F359" t="s">
        <v>162</v>
      </c>
      <c r="G359">
        <v>0.85679400000000006</v>
      </c>
      <c r="H359">
        <v>-8.0500000000000005E-4</v>
      </c>
      <c r="I359">
        <v>1.38805E-2</v>
      </c>
      <c r="J359">
        <v>0.9537525</v>
      </c>
      <c r="K359">
        <v>182150</v>
      </c>
    </row>
    <row r="360" spans="1:11" ht="15.75" customHeight="1">
      <c r="A360" t="s">
        <v>2464</v>
      </c>
      <c r="B360">
        <v>1</v>
      </c>
      <c r="C360">
        <v>25044111</v>
      </c>
      <c r="D360" t="s">
        <v>1293</v>
      </c>
      <c r="E360" t="s">
        <v>166</v>
      </c>
      <c r="F360" t="s">
        <v>162</v>
      </c>
      <c r="G360">
        <v>0.69483200000000001</v>
      </c>
      <c r="H360">
        <v>-2.8392000000000001E-2</v>
      </c>
      <c r="I360">
        <v>9.9361999999999992E-3</v>
      </c>
      <c r="J360">
        <v>4.2707999999999999E-3</v>
      </c>
      <c r="K360">
        <v>188647</v>
      </c>
    </row>
    <row r="361" spans="1:11" ht="15.75" customHeight="1">
      <c r="A361" t="s">
        <v>2600</v>
      </c>
      <c r="B361">
        <v>1</v>
      </c>
      <c r="C361">
        <v>25753638</v>
      </c>
      <c r="D361" t="s">
        <v>1537</v>
      </c>
      <c r="E361" t="s">
        <v>162</v>
      </c>
      <c r="F361" t="s">
        <v>166</v>
      </c>
      <c r="G361">
        <v>0.51116399999999995</v>
      </c>
      <c r="H361">
        <v>-9.0050000000000009E-3</v>
      </c>
      <c r="I361">
        <v>9.3898000000000002E-3</v>
      </c>
      <c r="J361">
        <v>0.33754840000000003</v>
      </c>
      <c r="K361">
        <v>188581</v>
      </c>
    </row>
    <row r="362" spans="1:11" ht="15.75" customHeight="1">
      <c r="A362" t="s">
        <v>2635</v>
      </c>
      <c r="B362">
        <v>1</v>
      </c>
      <c r="C362">
        <v>26450009</v>
      </c>
      <c r="D362" t="s">
        <v>1024</v>
      </c>
      <c r="E362" t="s">
        <v>166</v>
      </c>
      <c r="F362" t="s">
        <v>162</v>
      </c>
      <c r="G362">
        <v>0.84576899999999999</v>
      </c>
      <c r="H362">
        <v>7.0689999999999998E-3</v>
      </c>
      <c r="I362">
        <v>1.31559E-2</v>
      </c>
      <c r="J362">
        <v>0.59104319999999999</v>
      </c>
      <c r="K362">
        <v>188685</v>
      </c>
    </row>
    <row r="363" spans="1:11" ht="15.75" customHeight="1">
      <c r="A363" t="s">
        <v>2380</v>
      </c>
      <c r="B363">
        <v>1</v>
      </c>
      <c r="C363">
        <v>26803430</v>
      </c>
      <c r="D363" t="s">
        <v>1099</v>
      </c>
      <c r="E363" t="s">
        <v>162</v>
      </c>
      <c r="F363" t="s">
        <v>166</v>
      </c>
      <c r="G363">
        <v>0.74988900000000003</v>
      </c>
      <c r="H363">
        <v>-5.7629999999999999E-3</v>
      </c>
      <c r="I363">
        <v>1.0704200000000001E-2</v>
      </c>
      <c r="J363">
        <v>0.59030939999999998</v>
      </c>
      <c r="K363">
        <v>188656</v>
      </c>
    </row>
    <row r="364" spans="1:11" ht="15.75" customHeight="1">
      <c r="A364" t="s">
        <v>2254</v>
      </c>
      <c r="B364">
        <v>1</v>
      </c>
      <c r="C364">
        <v>27503662</v>
      </c>
      <c r="D364" t="s">
        <v>889</v>
      </c>
      <c r="E364" t="s">
        <v>162</v>
      </c>
      <c r="F364" t="s">
        <v>165</v>
      </c>
      <c r="G364">
        <v>0.67056700000000002</v>
      </c>
      <c r="H364">
        <v>-6.3090000000000004E-3</v>
      </c>
      <c r="I364">
        <v>1.0047E-2</v>
      </c>
      <c r="J364">
        <v>0.53003699999999998</v>
      </c>
      <c r="K364">
        <v>188609</v>
      </c>
    </row>
    <row r="365" spans="1:11" ht="15.75" customHeight="1">
      <c r="A365" t="s">
        <v>2636</v>
      </c>
      <c r="B365">
        <v>1</v>
      </c>
      <c r="C365">
        <v>32092525</v>
      </c>
      <c r="D365" t="s">
        <v>1115</v>
      </c>
      <c r="E365" t="s">
        <v>165</v>
      </c>
      <c r="F365" t="s">
        <v>161</v>
      </c>
      <c r="G365">
        <v>0.41460000000000002</v>
      </c>
      <c r="H365">
        <v>8.6029999999999995E-3</v>
      </c>
      <c r="I365">
        <v>9.4397999999999999E-3</v>
      </c>
      <c r="J365">
        <v>0.3621066</v>
      </c>
      <c r="K365">
        <v>188569</v>
      </c>
    </row>
    <row r="366" spans="1:11" ht="15.75" customHeight="1">
      <c r="A366" t="s">
        <v>2317</v>
      </c>
      <c r="B366">
        <v>1</v>
      </c>
      <c r="C366">
        <v>32371442</v>
      </c>
      <c r="D366" t="s">
        <v>1003</v>
      </c>
      <c r="E366" t="s">
        <v>166</v>
      </c>
      <c r="F366" t="s">
        <v>162</v>
      </c>
      <c r="G366">
        <v>0.941828</v>
      </c>
      <c r="H366">
        <v>-2.026E-3</v>
      </c>
      <c r="I366">
        <v>2.0869599999999999E-2</v>
      </c>
      <c r="J366">
        <v>0.92266360000000003</v>
      </c>
      <c r="K366">
        <v>182199</v>
      </c>
    </row>
    <row r="367" spans="1:11" ht="15.75" customHeight="1">
      <c r="A367" t="s">
        <v>2637</v>
      </c>
      <c r="B367">
        <v>1</v>
      </c>
      <c r="C367">
        <v>32672908</v>
      </c>
      <c r="D367" t="s">
        <v>1251</v>
      </c>
      <c r="E367" t="s">
        <v>162</v>
      </c>
      <c r="F367" t="s">
        <v>161</v>
      </c>
      <c r="G367">
        <v>0.89874600000000004</v>
      </c>
      <c r="H367">
        <v>-2.3938999999999998E-2</v>
      </c>
      <c r="I367">
        <v>1.4885300000000001E-2</v>
      </c>
      <c r="J367">
        <v>0.1077838</v>
      </c>
      <c r="K367">
        <v>188705</v>
      </c>
    </row>
    <row r="368" spans="1:11" ht="15.75" customHeight="1">
      <c r="A368" t="s">
        <v>2554</v>
      </c>
      <c r="B368">
        <v>1</v>
      </c>
      <c r="C368">
        <v>37962756</v>
      </c>
      <c r="D368" t="s">
        <v>1456</v>
      </c>
      <c r="E368" t="s">
        <v>165</v>
      </c>
      <c r="F368" t="s">
        <v>166</v>
      </c>
      <c r="G368">
        <v>0.928844</v>
      </c>
      <c r="H368">
        <v>-5.5586999999999998E-2</v>
      </c>
      <c r="I368">
        <v>1.9323799999999999E-2</v>
      </c>
      <c r="J368">
        <v>4.0197000000000002E-3</v>
      </c>
      <c r="K368">
        <v>175118</v>
      </c>
    </row>
    <row r="369" spans="1:11" ht="15.75" customHeight="1">
      <c r="A369" t="s">
        <v>2639</v>
      </c>
      <c r="B369">
        <v>1</v>
      </c>
      <c r="C369">
        <v>38338795</v>
      </c>
      <c r="D369" t="s">
        <v>844</v>
      </c>
      <c r="E369" t="s">
        <v>161</v>
      </c>
      <c r="F369" t="s">
        <v>165</v>
      </c>
      <c r="G369">
        <v>0.66620400000000002</v>
      </c>
      <c r="H369">
        <v>2.1957000000000001E-2</v>
      </c>
      <c r="I369">
        <v>1.00578E-2</v>
      </c>
      <c r="J369">
        <v>2.90306E-2</v>
      </c>
      <c r="K369">
        <v>188548</v>
      </c>
    </row>
    <row r="370" spans="1:11" ht="15.75" customHeight="1">
      <c r="A370" t="s">
        <v>2368</v>
      </c>
      <c r="B370">
        <v>1</v>
      </c>
      <c r="C370">
        <v>40777842</v>
      </c>
      <c r="D370" t="s">
        <v>1085</v>
      </c>
      <c r="E370" t="s">
        <v>165</v>
      </c>
      <c r="F370" t="s">
        <v>161</v>
      </c>
      <c r="G370">
        <v>0.73550599999999999</v>
      </c>
      <c r="H370">
        <v>-6.5209999999999999E-3</v>
      </c>
      <c r="I370">
        <v>1.1001800000000001E-2</v>
      </c>
      <c r="J370">
        <v>0.55336859999999999</v>
      </c>
      <c r="K370">
        <v>188632</v>
      </c>
    </row>
    <row r="371" spans="1:11" ht="15.75" customHeight="1">
      <c r="A371" t="s">
        <v>2642</v>
      </c>
      <c r="B371">
        <v>1</v>
      </c>
      <c r="C371">
        <v>41745770</v>
      </c>
      <c r="D371" t="s">
        <v>1092</v>
      </c>
      <c r="E371" t="s">
        <v>162</v>
      </c>
      <c r="F371" t="s">
        <v>166</v>
      </c>
      <c r="G371">
        <v>0.81742499999999996</v>
      </c>
      <c r="H371">
        <v>-6.7790000000000003E-3</v>
      </c>
      <c r="I371">
        <v>1.25519E-2</v>
      </c>
      <c r="J371">
        <v>0.58914480000000002</v>
      </c>
      <c r="K371">
        <v>188660</v>
      </c>
    </row>
    <row r="372" spans="1:11" ht="15.75" customHeight="1">
      <c r="A372" t="s">
        <v>2418</v>
      </c>
      <c r="B372">
        <v>1</v>
      </c>
      <c r="C372">
        <v>46024454</v>
      </c>
      <c r="D372" t="s">
        <v>1194</v>
      </c>
      <c r="E372" t="s">
        <v>165</v>
      </c>
      <c r="F372" t="s">
        <v>161</v>
      </c>
      <c r="G372">
        <v>0.47408899999999998</v>
      </c>
      <c r="H372">
        <v>-9.2870000000000001E-3</v>
      </c>
      <c r="I372">
        <v>9.2441999999999993E-3</v>
      </c>
      <c r="J372">
        <v>0.31507639999999998</v>
      </c>
      <c r="K372">
        <v>188588</v>
      </c>
    </row>
    <row r="373" spans="1:11" ht="15.75" customHeight="1">
      <c r="A373" t="s">
        <v>2643</v>
      </c>
      <c r="B373">
        <v>1</v>
      </c>
      <c r="C373">
        <v>47952663</v>
      </c>
      <c r="D373" t="s">
        <v>1330</v>
      </c>
      <c r="E373" t="s">
        <v>161</v>
      </c>
      <c r="F373" t="s">
        <v>162</v>
      </c>
      <c r="G373">
        <v>0.86250800000000005</v>
      </c>
      <c r="H373">
        <v>-2.6238000000000001E-2</v>
      </c>
      <c r="I373">
        <v>1.4471400000000001E-2</v>
      </c>
      <c r="J373">
        <v>6.9817299999999999E-2</v>
      </c>
      <c r="K373">
        <v>188538</v>
      </c>
    </row>
    <row r="374" spans="1:11" ht="15.75" customHeight="1">
      <c r="A374" t="s">
        <v>2277</v>
      </c>
      <c r="B374">
        <v>1</v>
      </c>
      <c r="C374">
        <v>51440093</v>
      </c>
      <c r="D374" t="s">
        <v>927</v>
      </c>
      <c r="E374" t="s">
        <v>166</v>
      </c>
      <c r="F374" t="s">
        <v>162</v>
      </c>
      <c r="G374">
        <v>0.90964199999999995</v>
      </c>
      <c r="H374">
        <v>4.6865999999999998E-2</v>
      </c>
      <c r="I374">
        <v>1.6362600000000001E-2</v>
      </c>
      <c r="J374">
        <v>4.1805000000000002E-3</v>
      </c>
      <c r="K374">
        <v>188720</v>
      </c>
    </row>
    <row r="375" spans="1:11" ht="15.75" customHeight="1">
      <c r="A375" t="s">
        <v>2335</v>
      </c>
      <c r="B375">
        <v>1</v>
      </c>
      <c r="C375">
        <v>54119578</v>
      </c>
      <c r="D375" t="s">
        <v>1031</v>
      </c>
      <c r="E375" t="s">
        <v>161</v>
      </c>
      <c r="F375" t="s">
        <v>165</v>
      </c>
      <c r="G375">
        <v>0.71699599999999997</v>
      </c>
      <c r="H375">
        <v>6.7409999999999996E-3</v>
      </c>
      <c r="I375">
        <v>1.0403300000000001E-2</v>
      </c>
      <c r="J375">
        <v>0.51700539999999995</v>
      </c>
      <c r="K375">
        <v>188647</v>
      </c>
    </row>
    <row r="376" spans="1:11" ht="15.75" customHeight="1">
      <c r="A376" t="s">
        <v>2512</v>
      </c>
      <c r="B376">
        <v>1</v>
      </c>
      <c r="C376">
        <v>54954245</v>
      </c>
      <c r="D376" t="s">
        <v>1385</v>
      </c>
      <c r="E376" t="s">
        <v>162</v>
      </c>
      <c r="F376" t="s">
        <v>166</v>
      </c>
      <c r="G376">
        <v>0.86347399999999996</v>
      </c>
      <c r="H376">
        <v>-5.0500000000000002E-4</v>
      </c>
      <c r="I376">
        <v>1.54045E-2</v>
      </c>
      <c r="J376">
        <v>0.97384789999999999</v>
      </c>
      <c r="K376">
        <v>188538</v>
      </c>
    </row>
    <row r="377" spans="1:11" ht="15.75" customHeight="1">
      <c r="A377" t="s">
        <v>2644</v>
      </c>
      <c r="B377">
        <v>1</v>
      </c>
      <c r="C377">
        <v>67390468</v>
      </c>
      <c r="D377" t="s">
        <v>1058</v>
      </c>
      <c r="E377" t="s">
        <v>161</v>
      </c>
      <c r="F377" t="s">
        <v>166</v>
      </c>
      <c r="G377">
        <v>0.73817299999999997</v>
      </c>
      <c r="H377">
        <v>-4.4980000000000003E-3</v>
      </c>
      <c r="I377">
        <v>1.10551E-2</v>
      </c>
      <c r="J377">
        <v>0.68410139999999997</v>
      </c>
      <c r="K377">
        <v>188561</v>
      </c>
    </row>
    <row r="378" spans="1:11" ht="15.75" customHeight="1">
      <c r="A378" t="s">
        <v>2645</v>
      </c>
      <c r="B378">
        <v>1</v>
      </c>
      <c r="C378">
        <v>78623626</v>
      </c>
      <c r="D378" t="s">
        <v>1032</v>
      </c>
      <c r="E378" t="s">
        <v>166</v>
      </c>
      <c r="F378" t="s">
        <v>162</v>
      </c>
      <c r="G378">
        <v>0.89998</v>
      </c>
      <c r="H378">
        <v>-2.8472999999999998E-2</v>
      </c>
      <c r="I378">
        <v>1.7455399999999999E-2</v>
      </c>
      <c r="J378">
        <v>0.1028512</v>
      </c>
      <c r="K378">
        <v>175108</v>
      </c>
    </row>
    <row r="379" spans="1:11" ht="15.75" customHeight="1">
      <c r="A379" t="s">
        <v>2630</v>
      </c>
      <c r="B379">
        <v>1</v>
      </c>
      <c r="C379">
        <v>7913029</v>
      </c>
      <c r="D379" t="s">
        <v>1210</v>
      </c>
      <c r="E379" t="s">
        <v>165</v>
      </c>
      <c r="F379" t="s">
        <v>161</v>
      </c>
      <c r="G379">
        <v>0.84457800000000005</v>
      </c>
      <c r="H379">
        <v>-1.6833999999999998E-2</v>
      </c>
      <c r="I379">
        <v>1.3324300000000001E-2</v>
      </c>
      <c r="J379">
        <v>0.20644290000000001</v>
      </c>
      <c r="K379">
        <v>188644</v>
      </c>
    </row>
    <row r="380" spans="1:11" ht="15.75" customHeight="1">
      <c r="A380" t="s">
        <v>2488</v>
      </c>
      <c r="B380">
        <v>1</v>
      </c>
      <c r="C380">
        <v>85988158</v>
      </c>
      <c r="D380" t="s">
        <v>1338</v>
      </c>
      <c r="E380" t="s">
        <v>166</v>
      </c>
      <c r="F380" t="s">
        <v>162</v>
      </c>
      <c r="G380">
        <v>0.83978900000000001</v>
      </c>
      <c r="H380">
        <v>1.3823E-2</v>
      </c>
      <c r="I380">
        <v>1.37164E-2</v>
      </c>
      <c r="J380">
        <v>0.31356529999999999</v>
      </c>
      <c r="K380">
        <v>188667</v>
      </c>
    </row>
    <row r="381" spans="1:11" ht="15.75" customHeight="1">
      <c r="A381" t="s">
        <v>2361</v>
      </c>
      <c r="B381">
        <v>1</v>
      </c>
      <c r="C381">
        <v>86330770</v>
      </c>
      <c r="D381" t="s">
        <v>1077</v>
      </c>
      <c r="E381" t="s">
        <v>166</v>
      </c>
      <c r="F381" t="s">
        <v>162</v>
      </c>
      <c r="G381">
        <v>0.84314699999999998</v>
      </c>
      <c r="H381">
        <v>-9.724E-3</v>
      </c>
      <c r="I381">
        <v>1.2910400000000001E-2</v>
      </c>
      <c r="J381">
        <v>0.4513355</v>
      </c>
      <c r="K381">
        <v>182134</v>
      </c>
    </row>
    <row r="382" spans="1:11" ht="15.75" customHeight="1">
      <c r="A382" t="s">
        <v>2646</v>
      </c>
      <c r="B382">
        <v>1</v>
      </c>
      <c r="C382">
        <v>89123443</v>
      </c>
      <c r="D382" t="s">
        <v>1387</v>
      </c>
      <c r="E382" t="s">
        <v>162</v>
      </c>
      <c r="F382" t="s">
        <v>166</v>
      </c>
      <c r="G382">
        <v>0.61846900000000005</v>
      </c>
      <c r="H382">
        <v>-1.1145E-2</v>
      </c>
      <c r="I382">
        <v>9.5984E-3</v>
      </c>
      <c r="J382">
        <v>0.24558630000000001</v>
      </c>
      <c r="K382">
        <v>188555</v>
      </c>
    </row>
    <row r="383" spans="1:11" ht="15.75" customHeight="1">
      <c r="A383" t="s">
        <v>2631</v>
      </c>
      <c r="B383">
        <v>1</v>
      </c>
      <c r="C383">
        <v>9304731</v>
      </c>
      <c r="D383" t="s">
        <v>1110</v>
      </c>
      <c r="E383" t="s">
        <v>161</v>
      </c>
      <c r="F383" t="s">
        <v>165</v>
      </c>
      <c r="G383">
        <v>0.84037499999999998</v>
      </c>
      <c r="H383">
        <v>-1.4014E-2</v>
      </c>
      <c r="I383">
        <v>1.24607E-2</v>
      </c>
      <c r="J383">
        <v>0.26073469999999999</v>
      </c>
      <c r="K383">
        <v>188682</v>
      </c>
    </row>
    <row r="384" spans="1:11" ht="15.75" customHeight="1">
      <c r="A384" t="s">
        <v>2647</v>
      </c>
      <c r="B384">
        <v>1</v>
      </c>
      <c r="C384">
        <v>93323971</v>
      </c>
      <c r="D384" t="s">
        <v>805</v>
      </c>
      <c r="E384" t="s">
        <v>166</v>
      </c>
      <c r="F384" t="s">
        <v>162</v>
      </c>
      <c r="G384">
        <v>0.65730900000000003</v>
      </c>
      <c r="H384">
        <v>-1.5105E-2</v>
      </c>
      <c r="I384">
        <v>1.03348E-2</v>
      </c>
      <c r="J384">
        <v>0.14386189999999999</v>
      </c>
      <c r="K384">
        <v>188561</v>
      </c>
    </row>
    <row r="385" spans="1:11" ht="15.75" customHeight="1">
      <c r="A385" t="s">
        <v>2326</v>
      </c>
      <c r="B385">
        <v>1</v>
      </c>
      <c r="C385">
        <v>95787223</v>
      </c>
      <c r="D385" t="s">
        <v>1020</v>
      </c>
      <c r="E385" t="s">
        <v>162</v>
      </c>
      <c r="F385" t="s">
        <v>166</v>
      </c>
      <c r="G385">
        <v>0.95789100000000005</v>
      </c>
      <c r="H385">
        <v>1.1976000000000001E-2</v>
      </c>
      <c r="I385">
        <v>2.20938E-2</v>
      </c>
      <c r="J385">
        <v>0.58778249999999999</v>
      </c>
      <c r="K385">
        <v>188722</v>
      </c>
    </row>
    <row r="386" spans="1:11" ht="15.75" customHeight="1">
      <c r="A386" t="s">
        <v>2494</v>
      </c>
      <c r="B386">
        <v>20</v>
      </c>
      <c r="C386">
        <v>17771113</v>
      </c>
      <c r="D386" t="s">
        <v>1347</v>
      </c>
      <c r="E386" t="s">
        <v>165</v>
      </c>
      <c r="F386" t="s">
        <v>161</v>
      </c>
      <c r="G386">
        <v>0.58087900000000003</v>
      </c>
      <c r="H386">
        <v>2.483E-3</v>
      </c>
      <c r="I386">
        <v>9.3071999999999998E-3</v>
      </c>
      <c r="J386">
        <v>0.78963709999999998</v>
      </c>
      <c r="K386">
        <v>188590</v>
      </c>
    </row>
    <row r="387" spans="1:11" ht="15.75" customHeight="1">
      <c r="A387" t="s">
        <v>2546</v>
      </c>
      <c r="B387">
        <v>20</v>
      </c>
      <c r="C387">
        <v>20068635</v>
      </c>
      <c r="D387" t="s">
        <v>1442</v>
      </c>
      <c r="E387" t="s">
        <v>166</v>
      </c>
      <c r="F387" t="s">
        <v>161</v>
      </c>
      <c r="G387">
        <v>0.71454899999999999</v>
      </c>
      <c r="H387">
        <v>1.1901E-2</v>
      </c>
      <c r="I387">
        <v>1.0365299999999999E-2</v>
      </c>
      <c r="J387">
        <v>0.25090180000000001</v>
      </c>
      <c r="K387">
        <v>188619</v>
      </c>
    </row>
    <row r="388" spans="1:11" ht="15.75" customHeight="1">
      <c r="A388" t="s">
        <v>2588</v>
      </c>
      <c r="B388">
        <v>20</v>
      </c>
      <c r="C388">
        <v>20348253</v>
      </c>
      <c r="D388" t="s">
        <v>1517</v>
      </c>
      <c r="E388" t="s">
        <v>166</v>
      </c>
      <c r="F388" t="s">
        <v>162</v>
      </c>
      <c r="G388">
        <v>0.81383899999999998</v>
      </c>
      <c r="H388">
        <v>1.1749000000000001E-2</v>
      </c>
      <c r="I388">
        <v>1.21631E-2</v>
      </c>
      <c r="J388">
        <v>0.33406520000000001</v>
      </c>
      <c r="K388">
        <v>188680</v>
      </c>
    </row>
    <row r="389" spans="1:11" ht="15.75" customHeight="1">
      <c r="A389" t="s">
        <v>2999</v>
      </c>
      <c r="B389">
        <v>20</v>
      </c>
      <c r="C389">
        <v>21142523</v>
      </c>
      <c r="D389" t="s">
        <v>1313</v>
      </c>
      <c r="E389" t="s">
        <v>161</v>
      </c>
      <c r="F389" t="s">
        <v>166</v>
      </c>
      <c r="G389">
        <v>0.66851300000000002</v>
      </c>
      <c r="H389">
        <v>-1.3749999999999999E-3</v>
      </c>
      <c r="I389">
        <v>9.9079000000000007E-3</v>
      </c>
      <c r="J389">
        <v>0.88962589999999997</v>
      </c>
      <c r="K389">
        <v>188565</v>
      </c>
    </row>
    <row r="390" spans="1:11" ht="15.75" customHeight="1">
      <c r="A390" t="s">
        <v>2203</v>
      </c>
      <c r="B390">
        <v>20</v>
      </c>
      <c r="C390">
        <v>32304653</v>
      </c>
      <c r="D390" t="s">
        <v>786</v>
      </c>
      <c r="E390" t="s">
        <v>166</v>
      </c>
      <c r="F390" t="s">
        <v>161</v>
      </c>
      <c r="G390">
        <v>0.76427</v>
      </c>
      <c r="H390">
        <v>5.0039999999999998E-3</v>
      </c>
      <c r="I390">
        <v>1.1090900000000001E-2</v>
      </c>
      <c r="J390">
        <v>0.65185930000000003</v>
      </c>
      <c r="K390">
        <v>187128</v>
      </c>
    </row>
    <row r="391" spans="1:11" ht="15.75" customHeight="1">
      <c r="A391" t="s">
        <v>2304</v>
      </c>
      <c r="B391">
        <v>20</v>
      </c>
      <c r="C391">
        <v>33718706</v>
      </c>
      <c r="D391" t="s">
        <v>986</v>
      </c>
      <c r="E391" t="s">
        <v>165</v>
      </c>
      <c r="F391" t="s">
        <v>161</v>
      </c>
      <c r="G391">
        <v>0.72446699999999997</v>
      </c>
      <c r="H391">
        <v>-6.659E-3</v>
      </c>
      <c r="I391">
        <v>1.0576E-2</v>
      </c>
      <c r="J391">
        <v>0.52893480000000004</v>
      </c>
      <c r="K391">
        <v>188547</v>
      </c>
    </row>
    <row r="392" spans="1:11" ht="15.75" customHeight="1">
      <c r="A392" t="s">
        <v>3000</v>
      </c>
      <c r="B392">
        <v>20</v>
      </c>
      <c r="C392">
        <v>34025756</v>
      </c>
      <c r="D392" t="s">
        <v>965</v>
      </c>
      <c r="E392" t="s">
        <v>165</v>
      </c>
      <c r="F392" t="s">
        <v>161</v>
      </c>
      <c r="G392">
        <v>0.55796800000000002</v>
      </c>
      <c r="H392">
        <v>1.5107000000000001E-2</v>
      </c>
      <c r="I392">
        <v>9.7265000000000008E-3</v>
      </c>
      <c r="J392">
        <v>0.12038160000000001</v>
      </c>
      <c r="K392">
        <v>188616</v>
      </c>
    </row>
    <row r="393" spans="1:11" ht="15.75" customHeight="1">
      <c r="A393" t="s">
        <v>2475</v>
      </c>
      <c r="B393">
        <v>20</v>
      </c>
      <c r="C393">
        <v>35544673</v>
      </c>
      <c r="D393" t="s">
        <v>1312</v>
      </c>
      <c r="E393" t="s">
        <v>165</v>
      </c>
      <c r="F393" t="s">
        <v>161</v>
      </c>
      <c r="G393">
        <v>0.81952800000000003</v>
      </c>
      <c r="H393">
        <v>4.143E-3</v>
      </c>
      <c r="I393">
        <v>1.2192400000000001E-2</v>
      </c>
      <c r="J393">
        <v>0.73400549999999998</v>
      </c>
      <c r="K393">
        <v>186680</v>
      </c>
    </row>
    <row r="394" spans="1:11" ht="15.75" customHeight="1">
      <c r="A394" t="s">
        <v>2381</v>
      </c>
      <c r="B394">
        <v>20</v>
      </c>
      <c r="C394">
        <v>38552078</v>
      </c>
      <c r="D394" t="s">
        <v>1100</v>
      </c>
      <c r="E394" t="s">
        <v>162</v>
      </c>
      <c r="F394" t="s">
        <v>166</v>
      </c>
      <c r="G394">
        <v>0.65518100000000001</v>
      </c>
      <c r="H394">
        <v>2.5697999999999999E-2</v>
      </c>
      <c r="I394">
        <v>9.7298000000000003E-3</v>
      </c>
      <c r="J394">
        <v>8.2620999999999997E-3</v>
      </c>
      <c r="K394">
        <v>186655</v>
      </c>
    </row>
    <row r="395" spans="1:11" ht="15.75" customHeight="1">
      <c r="A395" t="s">
        <v>2547</v>
      </c>
      <c r="B395">
        <v>20</v>
      </c>
      <c r="C395">
        <v>4098567</v>
      </c>
      <c r="D395" t="s">
        <v>1443</v>
      </c>
      <c r="E395" t="s">
        <v>165</v>
      </c>
      <c r="F395" t="s">
        <v>161</v>
      </c>
      <c r="G395">
        <v>0.69003400000000004</v>
      </c>
      <c r="H395">
        <v>8.8800000000000007E-3</v>
      </c>
      <c r="I395">
        <v>1.00883E-2</v>
      </c>
      <c r="J395">
        <v>0.37873430000000002</v>
      </c>
      <c r="K395">
        <v>188633</v>
      </c>
    </row>
    <row r="396" spans="1:11" ht="15.75" customHeight="1">
      <c r="A396" t="s">
        <v>3001</v>
      </c>
      <c r="B396">
        <v>20</v>
      </c>
      <c r="C396">
        <v>47253150</v>
      </c>
      <c r="D396" t="s">
        <v>1160</v>
      </c>
      <c r="E396" t="s">
        <v>166</v>
      </c>
      <c r="F396" t="s">
        <v>162</v>
      </c>
      <c r="G396">
        <v>0.968001</v>
      </c>
      <c r="H396">
        <v>4.9001000000000003E-2</v>
      </c>
      <c r="I396">
        <v>3.6921500000000003E-2</v>
      </c>
      <c r="J396">
        <v>0.18445349999999999</v>
      </c>
      <c r="K396">
        <v>136879</v>
      </c>
    </row>
    <row r="397" spans="1:11" ht="15.75" customHeight="1">
      <c r="A397" t="s">
        <v>2337</v>
      </c>
      <c r="B397">
        <v>20</v>
      </c>
      <c r="C397">
        <v>47772264</v>
      </c>
      <c r="D397" t="s">
        <v>1034</v>
      </c>
      <c r="E397" t="s">
        <v>165</v>
      </c>
      <c r="F397" t="s">
        <v>162</v>
      </c>
      <c r="G397">
        <v>0.79900499999999997</v>
      </c>
      <c r="H397">
        <v>2.0591000000000002E-2</v>
      </c>
      <c r="I397">
        <v>1.1998999999999999E-2</v>
      </c>
      <c r="J397">
        <v>8.6151800000000001E-2</v>
      </c>
      <c r="K397">
        <v>188657</v>
      </c>
    </row>
    <row r="398" spans="1:11" ht="15.75" customHeight="1">
      <c r="A398" t="s">
        <v>3002</v>
      </c>
      <c r="B398">
        <v>20</v>
      </c>
      <c r="C398">
        <v>48600631</v>
      </c>
      <c r="D398" t="s">
        <v>1298</v>
      </c>
      <c r="E398" t="s">
        <v>162</v>
      </c>
      <c r="F398" t="s">
        <v>166</v>
      </c>
      <c r="G398">
        <v>0.86045499999999997</v>
      </c>
      <c r="H398">
        <v>5.2119999999999996E-3</v>
      </c>
      <c r="I398">
        <v>1.3452499999999999E-2</v>
      </c>
      <c r="J398">
        <v>0.69843180000000005</v>
      </c>
      <c r="K398">
        <v>188719</v>
      </c>
    </row>
    <row r="399" spans="1:11" ht="15.75" customHeight="1">
      <c r="A399" t="s">
        <v>2289</v>
      </c>
      <c r="B399">
        <v>20</v>
      </c>
      <c r="C399">
        <v>54842378</v>
      </c>
      <c r="D399" t="s">
        <v>945</v>
      </c>
      <c r="E399" t="s">
        <v>161</v>
      </c>
      <c r="F399" t="s">
        <v>165</v>
      </c>
      <c r="G399">
        <v>0.68794599999999995</v>
      </c>
      <c r="H399">
        <v>-3.607E-3</v>
      </c>
      <c r="I399">
        <v>1.03099E-2</v>
      </c>
      <c r="J399">
        <v>0.72644439999999999</v>
      </c>
      <c r="K399">
        <v>188556</v>
      </c>
    </row>
    <row r="400" spans="1:11" ht="15.75" customHeight="1">
      <c r="A400" t="s">
        <v>2362</v>
      </c>
      <c r="B400">
        <v>20</v>
      </c>
      <c r="C400">
        <v>57472043</v>
      </c>
      <c r="D400" t="s">
        <v>1078</v>
      </c>
      <c r="E400" t="s">
        <v>161</v>
      </c>
      <c r="F400" t="s">
        <v>165</v>
      </c>
      <c r="G400">
        <v>0.66483599999999998</v>
      </c>
      <c r="H400">
        <v>-2.137E-3</v>
      </c>
      <c r="I400">
        <v>1.06412E-2</v>
      </c>
      <c r="J400">
        <v>0.84083649999999999</v>
      </c>
      <c r="K400">
        <v>183319</v>
      </c>
    </row>
    <row r="401" spans="1:11" ht="15.75" customHeight="1">
      <c r="A401" t="s">
        <v>3003</v>
      </c>
      <c r="B401">
        <v>20</v>
      </c>
      <c r="C401">
        <v>57758720</v>
      </c>
      <c r="D401" t="s">
        <v>1012</v>
      </c>
      <c r="E401" t="s">
        <v>165</v>
      </c>
      <c r="F401" t="s">
        <v>161</v>
      </c>
      <c r="G401">
        <v>0.87729800000000002</v>
      </c>
      <c r="H401">
        <v>-4.6858999999999998E-2</v>
      </c>
      <c r="I401">
        <v>1.5565300000000001E-2</v>
      </c>
      <c r="J401">
        <v>2.6083E-3</v>
      </c>
      <c r="K401">
        <v>172011</v>
      </c>
    </row>
    <row r="402" spans="1:11" ht="15.75" customHeight="1">
      <c r="A402" t="s">
        <v>2492</v>
      </c>
      <c r="B402">
        <v>20</v>
      </c>
      <c r="C402">
        <v>60956917</v>
      </c>
      <c r="D402" t="s">
        <v>1345</v>
      </c>
      <c r="E402" t="s">
        <v>166</v>
      </c>
      <c r="F402" t="s">
        <v>165</v>
      </c>
      <c r="G402">
        <v>0.72104299999999999</v>
      </c>
      <c r="H402">
        <v>-1.4053E-2</v>
      </c>
      <c r="I402">
        <v>1.0341400000000001E-2</v>
      </c>
      <c r="J402">
        <v>0.17417469999999999</v>
      </c>
      <c r="K402">
        <v>188652</v>
      </c>
    </row>
    <row r="403" spans="1:11" ht="15.75" customHeight="1">
      <c r="A403" t="s">
        <v>2350</v>
      </c>
      <c r="B403">
        <v>20</v>
      </c>
      <c r="C403">
        <v>6612832</v>
      </c>
      <c r="D403" t="s">
        <v>1057</v>
      </c>
      <c r="E403" t="s">
        <v>161</v>
      </c>
      <c r="F403" t="s">
        <v>165</v>
      </c>
      <c r="G403">
        <v>0.61490400000000001</v>
      </c>
      <c r="H403">
        <v>-2.04E-4</v>
      </c>
      <c r="I403">
        <v>9.6048999999999995E-3</v>
      </c>
      <c r="J403">
        <v>0.98305480000000001</v>
      </c>
      <c r="K403">
        <v>188486</v>
      </c>
    </row>
    <row r="404" spans="1:11" ht="15.75" customHeight="1">
      <c r="A404" t="s">
        <v>2495</v>
      </c>
      <c r="B404">
        <v>20</v>
      </c>
      <c r="C404">
        <v>6698372</v>
      </c>
      <c r="D404" t="s">
        <v>1348</v>
      </c>
      <c r="E404" t="s">
        <v>161</v>
      </c>
      <c r="F404" t="s">
        <v>166</v>
      </c>
      <c r="G404">
        <v>0.65025999999999995</v>
      </c>
      <c r="H404" s="74">
        <v>9.5000000000000005E-5</v>
      </c>
      <c r="I404">
        <v>9.6635000000000002E-3</v>
      </c>
      <c r="J404">
        <v>0.99215629999999999</v>
      </c>
      <c r="K404">
        <v>188626</v>
      </c>
    </row>
    <row r="405" spans="1:11" ht="15.75" customHeight="1">
      <c r="A405" t="s">
        <v>2412</v>
      </c>
      <c r="B405">
        <v>21</v>
      </c>
      <c r="C405">
        <v>27208935</v>
      </c>
      <c r="D405" t="s">
        <v>1175</v>
      </c>
      <c r="E405" t="s">
        <v>162</v>
      </c>
      <c r="F405" t="s">
        <v>161</v>
      </c>
      <c r="G405">
        <v>0.61192500000000005</v>
      </c>
      <c r="H405">
        <v>3.5140000000000002E-3</v>
      </c>
      <c r="I405">
        <v>9.4853999999999997E-3</v>
      </c>
      <c r="J405">
        <v>0.71103609999999995</v>
      </c>
      <c r="K405">
        <v>188566</v>
      </c>
    </row>
    <row r="406" spans="1:11" ht="15.75" customHeight="1">
      <c r="A406" t="s">
        <v>3004</v>
      </c>
      <c r="B406">
        <v>21</v>
      </c>
      <c r="C406">
        <v>28305212</v>
      </c>
      <c r="D406" t="s">
        <v>1176</v>
      </c>
      <c r="E406" t="s">
        <v>166</v>
      </c>
      <c r="F406" t="s">
        <v>162</v>
      </c>
      <c r="G406">
        <v>0.86282599999999998</v>
      </c>
      <c r="H406">
        <v>-1.3887999999999999E-2</v>
      </c>
      <c r="I406">
        <v>1.35198E-2</v>
      </c>
      <c r="J406">
        <v>0.3043109</v>
      </c>
      <c r="K406">
        <v>188685</v>
      </c>
    </row>
    <row r="407" spans="1:11" ht="15.75" customHeight="1">
      <c r="A407" t="s">
        <v>3005</v>
      </c>
      <c r="B407">
        <v>21</v>
      </c>
      <c r="C407">
        <v>35690786</v>
      </c>
      <c r="D407" t="s">
        <v>1177</v>
      </c>
      <c r="E407" t="s">
        <v>165</v>
      </c>
      <c r="F407" t="s">
        <v>162</v>
      </c>
      <c r="G407">
        <v>0.64932199999999995</v>
      </c>
      <c r="H407">
        <v>-4.3464999999999997E-2</v>
      </c>
      <c r="I407">
        <v>9.7286999999999998E-3</v>
      </c>
      <c r="J407" s="74">
        <v>7.9100000000000005E-6</v>
      </c>
      <c r="K407">
        <v>186573</v>
      </c>
    </row>
    <row r="408" spans="1:11" ht="15.75" customHeight="1">
      <c r="A408" t="s">
        <v>3006</v>
      </c>
      <c r="B408">
        <v>21</v>
      </c>
      <c r="C408">
        <v>38491095</v>
      </c>
      <c r="D408" t="s">
        <v>661</v>
      </c>
      <c r="E408" t="s">
        <v>165</v>
      </c>
      <c r="F408" t="s">
        <v>161</v>
      </c>
      <c r="G408">
        <v>0.47720400000000002</v>
      </c>
      <c r="H408">
        <v>8.7259999999999994E-3</v>
      </c>
      <c r="I408">
        <v>9.2714000000000008E-3</v>
      </c>
      <c r="J408">
        <v>0.3466149</v>
      </c>
      <c r="K408">
        <v>186620</v>
      </c>
    </row>
    <row r="409" spans="1:11" ht="15.75" customHeight="1">
      <c r="A409" t="s">
        <v>3007</v>
      </c>
      <c r="B409">
        <v>21</v>
      </c>
      <c r="C409">
        <v>39671476</v>
      </c>
      <c r="D409" t="s">
        <v>1103</v>
      </c>
      <c r="E409" t="s">
        <v>161</v>
      </c>
      <c r="F409" t="s">
        <v>165</v>
      </c>
      <c r="G409">
        <v>0.50426300000000002</v>
      </c>
      <c r="H409">
        <v>3.7000000000000002E-3</v>
      </c>
      <c r="I409">
        <v>9.3854000000000003E-3</v>
      </c>
      <c r="J409">
        <v>0.69341299999999995</v>
      </c>
      <c r="K409">
        <v>186614</v>
      </c>
    </row>
    <row r="410" spans="1:11" ht="15.75" customHeight="1">
      <c r="A410" t="s">
        <v>2625</v>
      </c>
      <c r="B410">
        <v>21</v>
      </c>
      <c r="C410">
        <v>47436327</v>
      </c>
      <c r="D410" t="s">
        <v>1577</v>
      </c>
      <c r="E410" t="s">
        <v>161</v>
      </c>
      <c r="F410" t="s">
        <v>162</v>
      </c>
      <c r="G410">
        <v>0.77053199999999999</v>
      </c>
      <c r="H410">
        <v>-3.3779999999999999E-3</v>
      </c>
      <c r="I410">
        <v>1.19273E-2</v>
      </c>
      <c r="J410">
        <v>0.77701200000000004</v>
      </c>
      <c r="K410">
        <v>186128</v>
      </c>
    </row>
    <row r="411" spans="1:11" ht="15.75" customHeight="1">
      <c r="A411" t="s">
        <v>3008</v>
      </c>
      <c r="B411">
        <v>22</v>
      </c>
      <c r="C411">
        <v>17625915</v>
      </c>
      <c r="D411" t="s">
        <v>1222</v>
      </c>
      <c r="E411" t="s">
        <v>161</v>
      </c>
      <c r="F411" t="s">
        <v>165</v>
      </c>
      <c r="G411">
        <v>0.95699100000000004</v>
      </c>
      <c r="H411">
        <v>3.9876000000000002E-2</v>
      </c>
      <c r="I411">
        <v>2.92024E-2</v>
      </c>
      <c r="J411">
        <v>0.17209479999999999</v>
      </c>
      <c r="K411">
        <v>163497</v>
      </c>
    </row>
    <row r="412" spans="1:11" ht="15.75" customHeight="1">
      <c r="A412" t="s">
        <v>3009</v>
      </c>
      <c r="B412">
        <v>22</v>
      </c>
      <c r="C412">
        <v>20789074</v>
      </c>
      <c r="D412" t="s">
        <v>676</v>
      </c>
      <c r="E412" t="s">
        <v>162</v>
      </c>
      <c r="F412" t="s">
        <v>166</v>
      </c>
      <c r="G412">
        <v>0.57156399999999996</v>
      </c>
      <c r="H412">
        <v>-3.473E-3</v>
      </c>
      <c r="I412">
        <v>9.5104000000000005E-3</v>
      </c>
      <c r="J412">
        <v>0.71497670000000002</v>
      </c>
      <c r="K412">
        <v>188597</v>
      </c>
    </row>
    <row r="413" spans="1:11" ht="15.75" customHeight="1">
      <c r="A413" t="s">
        <v>3010</v>
      </c>
      <c r="B413">
        <v>22</v>
      </c>
      <c r="C413">
        <v>24255296</v>
      </c>
      <c r="D413" t="s">
        <v>1314</v>
      </c>
      <c r="E413" t="s">
        <v>162</v>
      </c>
      <c r="F413" t="s">
        <v>166</v>
      </c>
      <c r="G413">
        <v>0.58194299999999999</v>
      </c>
      <c r="H413">
        <v>-2.3293000000000001E-2</v>
      </c>
      <c r="I413">
        <v>9.4082999999999996E-3</v>
      </c>
      <c r="J413">
        <v>1.3293599999999999E-2</v>
      </c>
      <c r="K413">
        <v>188565</v>
      </c>
    </row>
    <row r="414" spans="1:11" ht="15.75" customHeight="1">
      <c r="A414" t="s">
        <v>3011</v>
      </c>
      <c r="B414">
        <v>22</v>
      </c>
      <c r="C414">
        <v>28501414</v>
      </c>
      <c r="D414" t="s">
        <v>1486</v>
      </c>
      <c r="E414" t="s">
        <v>166</v>
      </c>
      <c r="F414" t="s">
        <v>162</v>
      </c>
      <c r="G414">
        <v>0.98404800000000003</v>
      </c>
      <c r="H414">
        <v>8.7969000000000006E-2</v>
      </c>
      <c r="I414">
        <v>5.5880300000000001E-2</v>
      </c>
      <c r="J414">
        <v>0.1154321</v>
      </c>
      <c r="K414">
        <v>123725</v>
      </c>
    </row>
    <row r="415" spans="1:11" ht="15.75" customHeight="1">
      <c r="A415" t="s">
        <v>3012</v>
      </c>
      <c r="B415">
        <v>22</v>
      </c>
      <c r="C415">
        <v>35663523</v>
      </c>
      <c r="D415" t="s">
        <v>1146</v>
      </c>
      <c r="E415" t="s">
        <v>166</v>
      </c>
      <c r="F415" t="s">
        <v>162</v>
      </c>
      <c r="G415">
        <v>0.397839</v>
      </c>
      <c r="H415">
        <v>6.8100000000000001E-3</v>
      </c>
      <c r="I415">
        <v>9.5081999999999996E-3</v>
      </c>
      <c r="J415">
        <v>0.47385270000000002</v>
      </c>
      <c r="K415">
        <v>188568</v>
      </c>
    </row>
    <row r="416" spans="1:11" ht="15.75" customHeight="1">
      <c r="A416" t="s">
        <v>2548</v>
      </c>
      <c r="B416">
        <v>22</v>
      </c>
      <c r="C416">
        <v>38129332</v>
      </c>
      <c r="D416" t="s">
        <v>1445</v>
      </c>
      <c r="E416" t="s">
        <v>161</v>
      </c>
      <c r="F416" t="s">
        <v>165</v>
      </c>
      <c r="G416">
        <v>0.58331900000000003</v>
      </c>
      <c r="H416">
        <v>2.428E-3</v>
      </c>
      <c r="I416">
        <v>9.5776999999999998E-3</v>
      </c>
      <c r="J416">
        <v>0.79987790000000003</v>
      </c>
      <c r="K416">
        <v>188613</v>
      </c>
    </row>
    <row r="417" spans="1:11" ht="15.75" customHeight="1">
      <c r="A417" t="s">
        <v>3013</v>
      </c>
      <c r="B417">
        <v>22</v>
      </c>
      <c r="C417">
        <v>38544298</v>
      </c>
      <c r="D417" t="s">
        <v>1124</v>
      </c>
      <c r="E417" t="s">
        <v>165</v>
      </c>
      <c r="F417" t="s">
        <v>161</v>
      </c>
      <c r="G417">
        <v>0.63084600000000002</v>
      </c>
      <c r="H417" s="74">
        <v>-1.9000000000000001E-5</v>
      </c>
      <c r="I417">
        <v>9.4952000000000005E-3</v>
      </c>
      <c r="J417">
        <v>0.99840340000000005</v>
      </c>
      <c r="K417">
        <v>188619</v>
      </c>
    </row>
    <row r="418" spans="1:11" ht="15.75" customHeight="1">
      <c r="A418" t="s">
        <v>2490</v>
      </c>
      <c r="B418">
        <v>22</v>
      </c>
      <c r="C418">
        <v>39275656</v>
      </c>
      <c r="D418" t="s">
        <v>1341</v>
      </c>
      <c r="E418" t="s">
        <v>165</v>
      </c>
      <c r="F418" t="s">
        <v>162</v>
      </c>
      <c r="G418">
        <v>0.81955199999999995</v>
      </c>
      <c r="H418">
        <v>8.4960000000000001E-3</v>
      </c>
      <c r="I418">
        <v>1.2946300000000001E-2</v>
      </c>
      <c r="J418">
        <v>0.51166250000000002</v>
      </c>
      <c r="K418">
        <v>188701</v>
      </c>
    </row>
    <row r="419" spans="1:11" ht="15.75" customHeight="1">
      <c r="A419" t="s">
        <v>2551</v>
      </c>
      <c r="B419">
        <v>22</v>
      </c>
      <c r="C419">
        <v>39907661</v>
      </c>
      <c r="D419" t="s">
        <v>1450</v>
      </c>
      <c r="E419" t="s">
        <v>165</v>
      </c>
      <c r="F419" t="s">
        <v>161</v>
      </c>
      <c r="G419">
        <v>0.57955599999999996</v>
      </c>
      <c r="H419">
        <v>5.9540000000000001E-3</v>
      </c>
      <c r="I419">
        <v>9.7189000000000008E-3</v>
      </c>
      <c r="J419">
        <v>0.54012839999999995</v>
      </c>
      <c r="K419">
        <v>183779</v>
      </c>
    </row>
    <row r="420" spans="1:11" ht="15.75" customHeight="1">
      <c r="A420" t="s">
        <v>2222</v>
      </c>
      <c r="B420">
        <v>22</v>
      </c>
      <c r="C420">
        <v>45846371</v>
      </c>
      <c r="D420" t="s">
        <v>825</v>
      </c>
      <c r="E420" t="s">
        <v>166</v>
      </c>
      <c r="F420" t="s">
        <v>162</v>
      </c>
      <c r="G420">
        <v>0.82879800000000003</v>
      </c>
      <c r="H420">
        <v>-6.11E-3</v>
      </c>
      <c r="I420">
        <v>1.27942E-2</v>
      </c>
      <c r="J420">
        <v>0.63296280000000005</v>
      </c>
      <c r="K420">
        <v>185975</v>
      </c>
    </row>
    <row r="421" spans="1:11" ht="15.75" customHeight="1">
      <c r="A421" t="s">
        <v>2442</v>
      </c>
      <c r="B421">
        <v>2</v>
      </c>
      <c r="C421">
        <v>10178479</v>
      </c>
      <c r="D421" t="s">
        <v>1249</v>
      </c>
      <c r="E421" t="s">
        <v>162</v>
      </c>
      <c r="F421" t="s">
        <v>166</v>
      </c>
      <c r="G421">
        <v>0.58943000000000001</v>
      </c>
      <c r="H421">
        <v>1.2737E-2</v>
      </c>
      <c r="I421">
        <v>9.7798E-3</v>
      </c>
      <c r="J421">
        <v>0.19278529999999999</v>
      </c>
      <c r="K421">
        <v>188542</v>
      </c>
    </row>
    <row r="422" spans="1:11" ht="15.75" customHeight="1">
      <c r="A422" t="s">
        <v>2291</v>
      </c>
      <c r="B422">
        <v>2</v>
      </c>
      <c r="C422">
        <v>109047190</v>
      </c>
      <c r="D422" t="s">
        <v>947</v>
      </c>
      <c r="E422" t="s">
        <v>165</v>
      </c>
      <c r="F422" t="s">
        <v>161</v>
      </c>
      <c r="G422">
        <v>0.59319</v>
      </c>
      <c r="H422">
        <v>4.4999999999999999E-4</v>
      </c>
      <c r="I422">
        <v>9.9763999999999999E-3</v>
      </c>
      <c r="J422">
        <v>0.96402239999999995</v>
      </c>
      <c r="K422">
        <v>182068</v>
      </c>
    </row>
    <row r="423" spans="1:11" ht="15.75" customHeight="1">
      <c r="A423" t="s">
        <v>2669</v>
      </c>
      <c r="B423">
        <v>2</v>
      </c>
      <c r="C423">
        <v>11323276</v>
      </c>
      <c r="D423" t="s">
        <v>1560</v>
      </c>
      <c r="E423" t="s">
        <v>162</v>
      </c>
      <c r="F423" t="s">
        <v>166</v>
      </c>
      <c r="G423">
        <v>0.52601699999999996</v>
      </c>
      <c r="H423">
        <v>1.47E-2</v>
      </c>
      <c r="I423">
        <v>9.1453999999999997E-3</v>
      </c>
      <c r="J423">
        <v>0.10797329999999999</v>
      </c>
      <c r="K423">
        <v>188622</v>
      </c>
    </row>
    <row r="424" spans="1:11" ht="15.75" customHeight="1">
      <c r="A424" t="s">
        <v>2682</v>
      </c>
      <c r="B424">
        <v>2</v>
      </c>
      <c r="C424">
        <v>121612659</v>
      </c>
      <c r="D424" t="s">
        <v>1095</v>
      </c>
      <c r="E424" t="s">
        <v>161</v>
      </c>
      <c r="F424" t="s">
        <v>165</v>
      </c>
      <c r="G424">
        <v>0.848854</v>
      </c>
      <c r="H424">
        <v>-9.9679999999999994E-3</v>
      </c>
      <c r="I424">
        <v>1.33536E-2</v>
      </c>
      <c r="J424">
        <v>0.45538689999999998</v>
      </c>
      <c r="K424">
        <v>182136</v>
      </c>
    </row>
    <row r="425" spans="1:11" ht="15.75" customHeight="1">
      <c r="A425" t="s">
        <v>2683</v>
      </c>
      <c r="B425">
        <v>2</v>
      </c>
      <c r="C425">
        <v>128944424</v>
      </c>
      <c r="D425" t="s">
        <v>1451</v>
      </c>
      <c r="E425" t="s">
        <v>162</v>
      </c>
      <c r="F425" t="s">
        <v>166</v>
      </c>
      <c r="G425">
        <v>0.42144199999999998</v>
      </c>
      <c r="H425">
        <v>2.5323999999999999E-2</v>
      </c>
      <c r="I425">
        <v>9.6656999999999993E-3</v>
      </c>
      <c r="J425">
        <v>8.7933999999999998E-3</v>
      </c>
      <c r="K425">
        <v>182022</v>
      </c>
    </row>
    <row r="426" spans="1:11" ht="15.75" customHeight="1">
      <c r="A426" t="s">
        <v>2684</v>
      </c>
      <c r="B426">
        <v>2</v>
      </c>
      <c r="C426">
        <v>134434824</v>
      </c>
      <c r="D426" t="s">
        <v>1459</v>
      </c>
      <c r="E426" t="s">
        <v>162</v>
      </c>
      <c r="F426" t="s">
        <v>166</v>
      </c>
      <c r="G426">
        <v>0.81517799999999996</v>
      </c>
      <c r="H426">
        <v>-1.4135E-2</v>
      </c>
      <c r="I426">
        <v>1.2385699999999999E-2</v>
      </c>
      <c r="J426">
        <v>0.25377359999999999</v>
      </c>
      <c r="K426">
        <v>182100</v>
      </c>
    </row>
    <row r="427" spans="1:11" ht="15.75" customHeight="1">
      <c r="A427" t="s">
        <v>2685</v>
      </c>
      <c r="B427">
        <v>2</v>
      </c>
      <c r="C427">
        <v>135988127</v>
      </c>
      <c r="D427" t="s">
        <v>1344</v>
      </c>
      <c r="E427" t="s">
        <v>162</v>
      </c>
      <c r="F427" t="s">
        <v>165</v>
      </c>
      <c r="G427">
        <v>0.86792599999999998</v>
      </c>
      <c r="H427">
        <v>-1.2625000000000001E-2</v>
      </c>
      <c r="I427">
        <v>1.37784E-2</v>
      </c>
      <c r="J427">
        <v>0.35951349999999999</v>
      </c>
      <c r="K427">
        <v>182168</v>
      </c>
    </row>
    <row r="428" spans="1:11" ht="15.75" customHeight="1">
      <c r="A428" t="s">
        <v>2552</v>
      </c>
      <c r="B428">
        <v>2</v>
      </c>
      <c r="C428">
        <v>145231349</v>
      </c>
      <c r="D428" t="s">
        <v>1453</v>
      </c>
      <c r="E428" t="s">
        <v>161</v>
      </c>
      <c r="F428" t="s">
        <v>165</v>
      </c>
      <c r="G428">
        <v>0.64639899999999995</v>
      </c>
      <c r="H428">
        <v>-3.7707999999999998E-2</v>
      </c>
      <c r="I428">
        <v>9.9469999999999992E-3</v>
      </c>
      <c r="J428">
        <v>1.5009999999999999E-4</v>
      </c>
      <c r="K428">
        <v>182019</v>
      </c>
    </row>
    <row r="429" spans="1:11" ht="15.75" customHeight="1">
      <c r="A429" t="s">
        <v>2323</v>
      </c>
      <c r="B429">
        <v>2</v>
      </c>
      <c r="C429">
        <v>1645673</v>
      </c>
      <c r="D429" t="s">
        <v>1016</v>
      </c>
      <c r="E429" t="s">
        <v>166</v>
      </c>
      <c r="F429" t="s">
        <v>162</v>
      </c>
      <c r="G429">
        <v>0.93998999999999999</v>
      </c>
      <c r="H429">
        <v>1.9266999999999999E-2</v>
      </c>
      <c r="I429">
        <v>2.1549599999999999E-2</v>
      </c>
      <c r="J429">
        <v>0.37128040000000001</v>
      </c>
      <c r="K429">
        <v>182189</v>
      </c>
    </row>
    <row r="430" spans="1:11" ht="15.75" customHeight="1">
      <c r="A430" t="s">
        <v>2486</v>
      </c>
      <c r="B430">
        <v>2</v>
      </c>
      <c r="C430">
        <v>169707428</v>
      </c>
      <c r="D430" t="s">
        <v>1332</v>
      </c>
      <c r="E430" t="s">
        <v>166</v>
      </c>
      <c r="F430" t="s">
        <v>162</v>
      </c>
      <c r="G430">
        <v>0.522227</v>
      </c>
      <c r="H430">
        <v>1.27E-4</v>
      </c>
      <c r="I430">
        <v>9.4657999999999999E-3</v>
      </c>
      <c r="J430">
        <v>0.98929540000000005</v>
      </c>
      <c r="K430">
        <v>182050</v>
      </c>
    </row>
    <row r="431" spans="1:11" ht="15.75" customHeight="1">
      <c r="A431" t="s">
        <v>2282</v>
      </c>
      <c r="B431">
        <v>2</v>
      </c>
      <c r="C431">
        <v>172152646</v>
      </c>
      <c r="D431" t="s">
        <v>932</v>
      </c>
      <c r="E431" t="s">
        <v>166</v>
      </c>
      <c r="F431" t="s">
        <v>162</v>
      </c>
      <c r="G431">
        <v>0.74782999999999999</v>
      </c>
      <c r="H431">
        <v>3.2001000000000002E-2</v>
      </c>
      <c r="I431">
        <v>1.11083E-2</v>
      </c>
      <c r="J431">
        <v>3.9664000000000001E-3</v>
      </c>
      <c r="K431">
        <v>182093</v>
      </c>
    </row>
    <row r="432" spans="1:11" ht="15.75" customHeight="1">
      <c r="A432" t="s">
        <v>2515</v>
      </c>
      <c r="B432">
        <v>2</v>
      </c>
      <c r="C432">
        <v>174815898</v>
      </c>
      <c r="D432" t="s">
        <v>1394</v>
      </c>
      <c r="E432" t="s">
        <v>165</v>
      </c>
      <c r="F432" t="s">
        <v>166</v>
      </c>
      <c r="G432">
        <v>0.77419099999999996</v>
      </c>
      <c r="H432">
        <v>-3.2420000000000001E-3</v>
      </c>
      <c r="I432">
        <v>1.15037E-2</v>
      </c>
      <c r="J432">
        <v>0.77807939999999998</v>
      </c>
      <c r="K432">
        <v>182133</v>
      </c>
    </row>
    <row r="433" spans="1:11" ht="15.75" customHeight="1">
      <c r="A433" t="s">
        <v>2667</v>
      </c>
      <c r="B433">
        <v>2</v>
      </c>
      <c r="C433">
        <v>1756908</v>
      </c>
      <c r="D433" t="s">
        <v>1392</v>
      </c>
      <c r="E433" t="s">
        <v>166</v>
      </c>
      <c r="F433" t="s">
        <v>162</v>
      </c>
      <c r="G433">
        <v>0.67086100000000004</v>
      </c>
      <c r="H433">
        <v>1.8702E-2</v>
      </c>
      <c r="I433">
        <v>9.9112000000000002E-3</v>
      </c>
      <c r="J433">
        <v>5.9166200000000002E-2</v>
      </c>
      <c r="K433">
        <v>188632</v>
      </c>
    </row>
    <row r="434" spans="1:11" ht="15.75" customHeight="1">
      <c r="A434" t="s">
        <v>3035</v>
      </c>
      <c r="B434">
        <v>2</v>
      </c>
      <c r="C434">
        <v>178684720</v>
      </c>
      <c r="D434" t="s">
        <v>3036</v>
      </c>
      <c r="E434" t="s">
        <v>161</v>
      </c>
      <c r="F434" t="s">
        <v>166</v>
      </c>
      <c r="G434">
        <v>0.91119799999999995</v>
      </c>
      <c r="H434">
        <v>1.918E-3</v>
      </c>
      <c r="I434">
        <v>1.64995E-2</v>
      </c>
      <c r="J434">
        <v>0.90745750000000003</v>
      </c>
      <c r="K434">
        <v>182171</v>
      </c>
    </row>
    <row r="435" spans="1:11" ht="15.75" customHeight="1">
      <c r="A435" t="s">
        <v>2686</v>
      </c>
      <c r="B435">
        <v>2</v>
      </c>
      <c r="C435">
        <v>179474668</v>
      </c>
      <c r="D435" t="s">
        <v>1005</v>
      </c>
      <c r="E435" t="s">
        <v>161</v>
      </c>
      <c r="F435" t="s">
        <v>165</v>
      </c>
      <c r="G435">
        <v>0.97409800000000002</v>
      </c>
      <c r="H435">
        <v>-3.1243E-2</v>
      </c>
      <c r="I435">
        <v>2.7838000000000002E-2</v>
      </c>
      <c r="J435">
        <v>0.2617294</v>
      </c>
      <c r="K435">
        <v>182184</v>
      </c>
    </row>
    <row r="436" spans="1:11" ht="15.75" customHeight="1">
      <c r="A436" t="s">
        <v>2593</v>
      </c>
      <c r="B436">
        <v>2</v>
      </c>
      <c r="C436">
        <v>183219101</v>
      </c>
      <c r="D436" t="s">
        <v>1522</v>
      </c>
      <c r="E436" t="s">
        <v>165</v>
      </c>
      <c r="F436" t="s">
        <v>166</v>
      </c>
      <c r="G436">
        <v>0.60043100000000005</v>
      </c>
      <c r="H436">
        <v>9.4149999999999998E-3</v>
      </c>
      <c r="I436">
        <v>1.0108900000000001E-2</v>
      </c>
      <c r="J436">
        <v>0.3516688</v>
      </c>
      <c r="K436">
        <v>182014</v>
      </c>
    </row>
    <row r="437" spans="1:11" ht="15.75" customHeight="1">
      <c r="A437" t="s">
        <v>2687</v>
      </c>
      <c r="B437">
        <v>2</v>
      </c>
      <c r="C437">
        <v>183703336</v>
      </c>
      <c r="D437" t="s">
        <v>1182</v>
      </c>
      <c r="E437" t="s">
        <v>161</v>
      </c>
      <c r="F437" t="s">
        <v>165</v>
      </c>
      <c r="G437">
        <v>0.89932999999999996</v>
      </c>
      <c r="H437">
        <v>1.2233000000000001E-2</v>
      </c>
      <c r="I437">
        <v>1.69014E-2</v>
      </c>
      <c r="J437">
        <v>0.46919699999999998</v>
      </c>
      <c r="K437">
        <v>175607</v>
      </c>
    </row>
    <row r="438" spans="1:11" ht="15.75" customHeight="1">
      <c r="A438" t="s">
        <v>2394</v>
      </c>
      <c r="B438">
        <v>2</v>
      </c>
      <c r="C438">
        <v>18574952</v>
      </c>
      <c r="D438" t="s">
        <v>1143</v>
      </c>
      <c r="E438" t="s">
        <v>166</v>
      </c>
      <c r="F438" t="s">
        <v>162</v>
      </c>
      <c r="G438">
        <v>0.53471999999999997</v>
      </c>
      <c r="H438">
        <v>8.5499999999999997E-4</v>
      </c>
      <c r="I438">
        <v>9.3290000000000005E-3</v>
      </c>
      <c r="J438">
        <v>0.92697600000000002</v>
      </c>
      <c r="K438">
        <v>188588</v>
      </c>
    </row>
    <row r="439" spans="1:11" ht="15.75" customHeight="1">
      <c r="A439" t="s">
        <v>2274</v>
      </c>
      <c r="B439">
        <v>2</v>
      </c>
      <c r="C439">
        <v>191832662</v>
      </c>
      <c r="D439" t="s">
        <v>923</v>
      </c>
      <c r="E439" t="s">
        <v>162</v>
      </c>
      <c r="F439" t="s">
        <v>166</v>
      </c>
      <c r="G439">
        <v>0.74983599999999995</v>
      </c>
      <c r="H439">
        <v>-9.6690000000000005E-3</v>
      </c>
      <c r="I439">
        <v>1.0970300000000001E-2</v>
      </c>
      <c r="J439">
        <v>0.37811329999999999</v>
      </c>
      <c r="K439">
        <v>182104</v>
      </c>
    </row>
    <row r="440" spans="1:11" ht="15.75" customHeight="1">
      <c r="A440" t="s">
        <v>2688</v>
      </c>
      <c r="B440">
        <v>2</v>
      </c>
      <c r="C440">
        <v>200142847</v>
      </c>
      <c r="D440" t="s">
        <v>1052</v>
      </c>
      <c r="E440" t="s">
        <v>166</v>
      </c>
      <c r="F440" t="s">
        <v>162</v>
      </c>
      <c r="G440">
        <v>0.83862800000000004</v>
      </c>
      <c r="H440">
        <v>-1.2493000000000001E-2</v>
      </c>
      <c r="I440">
        <v>1.44779E-2</v>
      </c>
      <c r="J440">
        <v>0.38819219999999999</v>
      </c>
      <c r="K440">
        <v>181993</v>
      </c>
    </row>
    <row r="441" spans="1:11" ht="15.75" customHeight="1">
      <c r="A441" t="s">
        <v>2670</v>
      </c>
      <c r="B441">
        <v>2</v>
      </c>
      <c r="C441">
        <v>20205541</v>
      </c>
      <c r="D441" t="s">
        <v>1331</v>
      </c>
      <c r="E441" t="s">
        <v>166</v>
      </c>
      <c r="F441" t="s">
        <v>162</v>
      </c>
      <c r="G441">
        <v>0.97550199999999998</v>
      </c>
      <c r="H441">
        <v>-4.4200000000000001E-4</v>
      </c>
      <c r="I441">
        <v>3.40711E-2</v>
      </c>
      <c r="J441">
        <v>0.98964940000000001</v>
      </c>
      <c r="K441">
        <v>179062</v>
      </c>
    </row>
    <row r="442" spans="1:11" ht="15.75" customHeight="1">
      <c r="A442" t="s">
        <v>2497</v>
      </c>
      <c r="B442">
        <v>2</v>
      </c>
      <c r="C442">
        <v>203194256</v>
      </c>
      <c r="D442" t="s">
        <v>1361</v>
      </c>
      <c r="E442" t="s">
        <v>166</v>
      </c>
      <c r="F442" t="s">
        <v>165</v>
      </c>
      <c r="G442">
        <v>0.56881199999999998</v>
      </c>
      <c r="H442">
        <v>-1.9945000000000001E-2</v>
      </c>
      <c r="I442">
        <v>9.7613000000000005E-3</v>
      </c>
      <c r="J442">
        <v>4.1025300000000001E-2</v>
      </c>
      <c r="K442">
        <v>182025</v>
      </c>
    </row>
    <row r="443" spans="1:11" ht="15.75" customHeight="1">
      <c r="A443" t="s">
        <v>2461</v>
      </c>
      <c r="B443">
        <v>2</v>
      </c>
      <c r="C443">
        <v>216410516</v>
      </c>
      <c r="D443" t="s">
        <v>1287</v>
      </c>
      <c r="E443" t="s">
        <v>166</v>
      </c>
      <c r="F443" t="s">
        <v>161</v>
      </c>
      <c r="G443">
        <v>0.59862300000000002</v>
      </c>
      <c r="H443">
        <v>3.5929999999999998E-3</v>
      </c>
      <c r="I443">
        <v>9.8014999999999994E-3</v>
      </c>
      <c r="J443">
        <v>0.71393450000000003</v>
      </c>
      <c r="K443">
        <v>182025</v>
      </c>
    </row>
    <row r="444" spans="1:11" ht="15.75" customHeight="1">
      <c r="A444" t="s">
        <v>2689</v>
      </c>
      <c r="B444">
        <v>2</v>
      </c>
      <c r="C444">
        <v>216577567</v>
      </c>
      <c r="D444" t="s">
        <v>934</v>
      </c>
      <c r="E444" t="s">
        <v>166</v>
      </c>
      <c r="F444" t="s">
        <v>165</v>
      </c>
      <c r="G444">
        <v>0.37897900000000001</v>
      </c>
      <c r="H444">
        <v>-4.0559999999999997E-3</v>
      </c>
      <c r="I444">
        <v>1.05021E-2</v>
      </c>
      <c r="J444">
        <v>0.6993433</v>
      </c>
      <c r="K444">
        <v>177217</v>
      </c>
    </row>
    <row r="445" spans="1:11" ht="15.75" customHeight="1">
      <c r="A445" t="s">
        <v>2690</v>
      </c>
      <c r="B445">
        <v>2</v>
      </c>
      <c r="C445">
        <v>217878209</v>
      </c>
      <c r="D445" t="s">
        <v>1362</v>
      </c>
      <c r="E445" t="s">
        <v>166</v>
      </c>
      <c r="F445" t="s">
        <v>162</v>
      </c>
      <c r="G445">
        <v>0.33544200000000002</v>
      </c>
      <c r="H445">
        <v>3.2780000000000001E-3</v>
      </c>
      <c r="I445">
        <v>1.04011E-2</v>
      </c>
      <c r="J445">
        <v>0.75264120000000001</v>
      </c>
      <c r="K445">
        <v>182079</v>
      </c>
    </row>
    <row r="446" spans="1:11" ht="15.75" customHeight="1">
      <c r="A446" t="s">
        <v>2329</v>
      </c>
      <c r="B446">
        <v>2</v>
      </c>
      <c r="C446">
        <v>218146080</v>
      </c>
      <c r="D446" t="s">
        <v>1025</v>
      </c>
      <c r="E446" t="s">
        <v>166</v>
      </c>
      <c r="F446" t="s">
        <v>162</v>
      </c>
      <c r="G446">
        <v>0.90235200000000004</v>
      </c>
      <c r="H446">
        <v>-1.8356000000000001E-2</v>
      </c>
      <c r="I446">
        <v>1.6626599999999998E-2</v>
      </c>
      <c r="J446">
        <v>0.2695862</v>
      </c>
      <c r="K446">
        <v>180619</v>
      </c>
    </row>
    <row r="447" spans="1:11" ht="15.75" customHeight="1">
      <c r="A447" t="s">
        <v>2624</v>
      </c>
      <c r="B447">
        <v>2</v>
      </c>
      <c r="C447">
        <v>218284278</v>
      </c>
      <c r="D447" t="s">
        <v>1574</v>
      </c>
      <c r="E447" t="s">
        <v>161</v>
      </c>
      <c r="F447" t="s">
        <v>166</v>
      </c>
      <c r="G447">
        <v>0.63161800000000001</v>
      </c>
      <c r="H447">
        <v>8.4049999999999993E-3</v>
      </c>
      <c r="I447">
        <v>9.9252999999999997E-3</v>
      </c>
      <c r="J447">
        <v>0.39709329999999998</v>
      </c>
      <c r="K447">
        <v>182051</v>
      </c>
    </row>
    <row r="448" spans="1:11" ht="15.75" customHeight="1">
      <c r="A448" t="s">
        <v>2349</v>
      </c>
      <c r="B448">
        <v>2</v>
      </c>
      <c r="C448">
        <v>218616633</v>
      </c>
      <c r="D448" t="s">
        <v>1056</v>
      </c>
      <c r="E448" t="s">
        <v>162</v>
      </c>
      <c r="F448" t="s">
        <v>166</v>
      </c>
      <c r="G448">
        <v>0.85289499999999996</v>
      </c>
      <c r="H448">
        <v>-1.7354999999999999E-2</v>
      </c>
      <c r="I448">
        <v>1.61291E-2</v>
      </c>
      <c r="J448">
        <v>0.28192349999999999</v>
      </c>
      <c r="K448">
        <v>181984</v>
      </c>
    </row>
    <row r="449" spans="1:11" ht="15.75" customHeight="1">
      <c r="A449" t="s">
        <v>2622</v>
      </c>
      <c r="B449">
        <v>2</v>
      </c>
      <c r="C449">
        <v>219154781</v>
      </c>
      <c r="D449" t="s">
        <v>1571</v>
      </c>
      <c r="E449" t="s">
        <v>161</v>
      </c>
      <c r="F449" t="s">
        <v>165</v>
      </c>
      <c r="G449">
        <v>0.44239099999999998</v>
      </c>
      <c r="H449">
        <v>6.2430000000000003E-3</v>
      </c>
      <c r="I449">
        <v>9.5788000000000002E-3</v>
      </c>
      <c r="J449">
        <v>0.5145613</v>
      </c>
      <c r="K449">
        <v>181993</v>
      </c>
    </row>
    <row r="450" spans="1:11" ht="15.75" customHeight="1">
      <c r="A450" t="s">
        <v>2390</v>
      </c>
      <c r="B450">
        <v>2</v>
      </c>
      <c r="C450">
        <v>219305404</v>
      </c>
      <c r="D450" t="s">
        <v>1135</v>
      </c>
      <c r="E450" t="s">
        <v>166</v>
      </c>
      <c r="F450" t="s">
        <v>161</v>
      </c>
      <c r="G450">
        <v>0.56414500000000001</v>
      </c>
      <c r="H450">
        <v>6.6340000000000001E-3</v>
      </c>
      <c r="I450">
        <v>9.8667000000000008E-3</v>
      </c>
      <c r="J450">
        <v>0.50135130000000006</v>
      </c>
      <c r="K450">
        <v>179756</v>
      </c>
    </row>
    <row r="451" spans="1:11" ht="15.75" customHeight="1">
      <c r="A451" t="s">
        <v>2692</v>
      </c>
      <c r="B451">
        <v>2</v>
      </c>
      <c r="C451">
        <v>219943846</v>
      </c>
      <c r="D451" t="s">
        <v>1391</v>
      </c>
      <c r="E451" t="s">
        <v>161</v>
      </c>
      <c r="F451" t="s">
        <v>165</v>
      </c>
      <c r="G451">
        <v>0.90361800000000003</v>
      </c>
      <c r="H451">
        <v>-3.9217000000000002E-2</v>
      </c>
      <c r="I451">
        <v>1.5868299999999998E-2</v>
      </c>
      <c r="J451">
        <v>1.3458599999999999E-2</v>
      </c>
      <c r="K451">
        <v>182169</v>
      </c>
    </row>
    <row r="452" spans="1:11" ht="15.75" customHeight="1">
      <c r="A452" t="s">
        <v>2693</v>
      </c>
      <c r="B452">
        <v>2</v>
      </c>
      <c r="C452">
        <v>219949184</v>
      </c>
      <c r="D452" t="s">
        <v>1004</v>
      </c>
      <c r="E452" t="s">
        <v>166</v>
      </c>
      <c r="F452" t="s">
        <v>162</v>
      </c>
      <c r="G452">
        <v>0.93342499999999995</v>
      </c>
      <c r="H452">
        <v>1.6596E-2</v>
      </c>
      <c r="I452">
        <v>1.97757E-2</v>
      </c>
      <c r="J452">
        <v>0.40135029999999999</v>
      </c>
      <c r="K452">
        <v>182174</v>
      </c>
    </row>
    <row r="453" spans="1:11" ht="15.75" customHeight="1">
      <c r="A453" t="s">
        <v>2272</v>
      </c>
      <c r="B453">
        <v>2</v>
      </c>
      <c r="C453">
        <v>223917983</v>
      </c>
      <c r="D453" t="s">
        <v>919</v>
      </c>
      <c r="E453" t="s">
        <v>161</v>
      </c>
      <c r="F453" t="s">
        <v>162</v>
      </c>
      <c r="G453">
        <v>0.69390700000000005</v>
      </c>
      <c r="H453">
        <v>-3.3349999999999999E-3</v>
      </c>
      <c r="I453">
        <v>1.07194E-2</v>
      </c>
      <c r="J453">
        <v>0.75571060000000001</v>
      </c>
      <c r="K453">
        <v>181982</v>
      </c>
    </row>
    <row r="454" spans="1:11" ht="15.75" customHeight="1">
      <c r="A454" t="s">
        <v>2666</v>
      </c>
      <c r="B454">
        <v>2</v>
      </c>
      <c r="C454">
        <v>224919</v>
      </c>
      <c r="D454" t="s">
        <v>1127</v>
      </c>
      <c r="E454" t="s">
        <v>165</v>
      </c>
      <c r="F454" t="s">
        <v>161</v>
      </c>
      <c r="G454">
        <v>0.67049700000000001</v>
      </c>
      <c r="H454">
        <v>2.1552999999999999E-2</v>
      </c>
      <c r="I454">
        <v>9.7558999999999996E-3</v>
      </c>
      <c r="J454">
        <v>2.71583E-2</v>
      </c>
      <c r="K454">
        <v>188618</v>
      </c>
    </row>
    <row r="455" spans="1:11" ht="15.75" customHeight="1">
      <c r="A455" t="s">
        <v>2516</v>
      </c>
      <c r="B455">
        <v>2</v>
      </c>
      <c r="C455">
        <v>225030129</v>
      </c>
      <c r="D455" t="s">
        <v>1396</v>
      </c>
      <c r="E455" t="s">
        <v>166</v>
      </c>
      <c r="F455" t="s">
        <v>162</v>
      </c>
      <c r="G455">
        <v>0.44968000000000002</v>
      </c>
      <c r="H455">
        <v>3.9500000000000004E-3</v>
      </c>
      <c r="I455">
        <v>9.5613999999999994E-3</v>
      </c>
      <c r="J455">
        <v>0.67951969999999995</v>
      </c>
      <c r="K455">
        <v>182051</v>
      </c>
    </row>
    <row r="456" spans="1:11" ht="15.75" customHeight="1">
      <c r="A456" t="s">
        <v>2514</v>
      </c>
      <c r="B456">
        <v>2</v>
      </c>
      <c r="C456">
        <v>232268312</v>
      </c>
      <c r="D456" t="s">
        <v>1393</v>
      </c>
      <c r="E456" t="s">
        <v>162</v>
      </c>
      <c r="F456" t="s">
        <v>166</v>
      </c>
      <c r="G456">
        <v>0.67251799999999995</v>
      </c>
      <c r="H456">
        <v>2.1700000000000001E-3</v>
      </c>
      <c r="I456">
        <v>1.0233799999999999E-2</v>
      </c>
      <c r="J456">
        <v>0.83207430000000004</v>
      </c>
      <c r="K456">
        <v>182060</v>
      </c>
    </row>
    <row r="457" spans="1:11" ht="15.75" customHeight="1">
      <c r="A457" t="s">
        <v>2484</v>
      </c>
      <c r="B457">
        <v>2</v>
      </c>
      <c r="C457">
        <v>232377818</v>
      </c>
      <c r="D457" t="s">
        <v>1326</v>
      </c>
      <c r="E457" t="s">
        <v>161</v>
      </c>
      <c r="F457" t="s">
        <v>162</v>
      </c>
      <c r="G457">
        <v>0.626467</v>
      </c>
      <c r="H457">
        <v>-7.9039999999999996E-3</v>
      </c>
      <c r="I457">
        <v>9.9155000000000007E-3</v>
      </c>
      <c r="J457">
        <v>0.42537429999999998</v>
      </c>
      <c r="K457">
        <v>182081</v>
      </c>
    </row>
    <row r="458" spans="1:11" ht="15.75" customHeight="1">
      <c r="A458" t="s">
        <v>2404</v>
      </c>
      <c r="B458">
        <v>2</v>
      </c>
      <c r="C458">
        <v>232779223</v>
      </c>
      <c r="D458" t="s">
        <v>1161</v>
      </c>
      <c r="E458" t="s">
        <v>162</v>
      </c>
      <c r="F458" t="s">
        <v>166</v>
      </c>
      <c r="G458">
        <v>0.75153700000000001</v>
      </c>
      <c r="H458">
        <v>-1.2649000000000001E-2</v>
      </c>
      <c r="I458">
        <v>1.14559E-2</v>
      </c>
      <c r="J458">
        <v>0.26952880000000001</v>
      </c>
      <c r="K458">
        <v>176130</v>
      </c>
    </row>
    <row r="459" spans="1:11" ht="15.75" customHeight="1">
      <c r="A459" t="s">
        <v>2695</v>
      </c>
      <c r="B459">
        <v>2</v>
      </c>
      <c r="C459">
        <v>232982257</v>
      </c>
      <c r="D459" t="s">
        <v>862</v>
      </c>
      <c r="E459" t="s">
        <v>165</v>
      </c>
      <c r="F459" t="s">
        <v>162</v>
      </c>
      <c r="G459">
        <v>0.92845800000000001</v>
      </c>
      <c r="H459">
        <v>1.865E-2</v>
      </c>
      <c r="I459">
        <v>2.21318E-2</v>
      </c>
      <c r="J459">
        <v>0.39940870000000001</v>
      </c>
      <c r="K459">
        <v>168565</v>
      </c>
    </row>
    <row r="460" spans="1:11" ht="15.75" customHeight="1">
      <c r="A460" t="s">
        <v>2420</v>
      </c>
      <c r="B460">
        <v>2</v>
      </c>
      <c r="C460">
        <v>232989831</v>
      </c>
      <c r="D460" t="s">
        <v>1196</v>
      </c>
      <c r="E460" t="s">
        <v>166</v>
      </c>
      <c r="F460" t="s">
        <v>162</v>
      </c>
      <c r="G460">
        <v>0.65447</v>
      </c>
      <c r="H460">
        <v>5.8690000000000001E-3</v>
      </c>
      <c r="I460">
        <v>1.0314200000000001E-2</v>
      </c>
      <c r="J460">
        <v>0.56934200000000001</v>
      </c>
      <c r="K460">
        <v>182009</v>
      </c>
    </row>
    <row r="461" spans="1:11" ht="15.75" customHeight="1">
      <c r="A461" t="s">
        <v>2393</v>
      </c>
      <c r="B461">
        <v>2</v>
      </c>
      <c r="C461">
        <v>233087483</v>
      </c>
      <c r="D461" t="s">
        <v>1142</v>
      </c>
      <c r="E461" t="s">
        <v>162</v>
      </c>
      <c r="F461" t="s">
        <v>166</v>
      </c>
      <c r="G461">
        <v>0.94812200000000002</v>
      </c>
      <c r="H461">
        <v>-3.4293999999999998E-2</v>
      </c>
      <c r="I461">
        <v>2.2346899999999999E-2</v>
      </c>
      <c r="J461">
        <v>0.1248774</v>
      </c>
      <c r="K461">
        <v>182190</v>
      </c>
    </row>
    <row r="462" spans="1:11" ht="15.75" customHeight="1">
      <c r="A462" t="s">
        <v>2696</v>
      </c>
      <c r="B462">
        <v>2</v>
      </c>
      <c r="C462">
        <v>233633460</v>
      </c>
      <c r="D462" t="s">
        <v>254</v>
      </c>
      <c r="E462" t="s">
        <v>161</v>
      </c>
      <c r="F462" t="s">
        <v>165</v>
      </c>
      <c r="G462">
        <v>0.63889700000000005</v>
      </c>
      <c r="H462">
        <v>-3.8503999999999997E-2</v>
      </c>
      <c r="I462">
        <v>9.9351000000000005E-3</v>
      </c>
      <c r="J462">
        <v>1.064E-4</v>
      </c>
      <c r="K462">
        <v>182118</v>
      </c>
    </row>
    <row r="463" spans="1:11" ht="15.75" customHeight="1">
      <c r="A463" t="s">
        <v>2697</v>
      </c>
      <c r="B463">
        <v>2</v>
      </c>
      <c r="C463">
        <v>238336802</v>
      </c>
      <c r="D463" t="s">
        <v>1390</v>
      </c>
      <c r="E463" t="s">
        <v>162</v>
      </c>
      <c r="F463" t="s">
        <v>166</v>
      </c>
      <c r="G463">
        <v>0.84793099999999999</v>
      </c>
      <c r="H463">
        <v>-1.8551999999999999E-2</v>
      </c>
      <c r="I463">
        <v>1.32406E-2</v>
      </c>
      <c r="J463">
        <v>0.16117210000000001</v>
      </c>
      <c r="K463">
        <v>182158</v>
      </c>
    </row>
    <row r="464" spans="1:11" ht="15.75" customHeight="1">
      <c r="A464" t="s">
        <v>2458</v>
      </c>
      <c r="B464">
        <v>2</v>
      </c>
      <c r="C464">
        <v>241818527</v>
      </c>
      <c r="D464" t="s">
        <v>1283</v>
      </c>
      <c r="E464" t="s">
        <v>166</v>
      </c>
      <c r="F464" t="s">
        <v>165</v>
      </c>
      <c r="G464">
        <v>0.67319600000000002</v>
      </c>
      <c r="H464">
        <v>1.0546E-2</v>
      </c>
      <c r="I464">
        <v>1.0248999999999999E-2</v>
      </c>
      <c r="J464">
        <v>0.30349140000000002</v>
      </c>
      <c r="K464">
        <v>182005</v>
      </c>
    </row>
    <row r="465" spans="1:11" ht="15.75" customHeight="1">
      <c r="A465" t="s">
        <v>2244</v>
      </c>
      <c r="B465">
        <v>2</v>
      </c>
      <c r="C465">
        <v>242191410</v>
      </c>
      <c r="D465" t="s">
        <v>867</v>
      </c>
      <c r="E465" t="s">
        <v>166</v>
      </c>
      <c r="F465" t="s">
        <v>161</v>
      </c>
      <c r="G465">
        <v>0.776559</v>
      </c>
      <c r="H465">
        <v>-2.4818E-2</v>
      </c>
      <c r="I465">
        <v>1.21044E-2</v>
      </c>
      <c r="J465">
        <v>4.0332300000000001E-2</v>
      </c>
      <c r="K465">
        <v>170803</v>
      </c>
    </row>
    <row r="466" spans="1:11" ht="15.75" customHeight="1">
      <c r="A466" t="s">
        <v>2671</v>
      </c>
      <c r="B466">
        <v>2</v>
      </c>
      <c r="C466">
        <v>24247514</v>
      </c>
      <c r="D466" t="s">
        <v>1458</v>
      </c>
      <c r="E466" t="s">
        <v>161</v>
      </c>
      <c r="F466" t="s">
        <v>165</v>
      </c>
      <c r="G466">
        <v>0.53307700000000002</v>
      </c>
      <c r="H466">
        <v>-3.5971000000000003E-2</v>
      </c>
      <c r="I466">
        <v>9.3180999999999993E-3</v>
      </c>
      <c r="J466">
        <v>1.132E-4</v>
      </c>
      <c r="K466">
        <v>188561</v>
      </c>
    </row>
    <row r="467" spans="1:11" ht="15.75" customHeight="1">
      <c r="A467" t="s">
        <v>2698</v>
      </c>
      <c r="B467">
        <v>2</v>
      </c>
      <c r="C467">
        <v>242493511</v>
      </c>
      <c r="D467" t="s">
        <v>1301</v>
      </c>
      <c r="E467" t="s">
        <v>162</v>
      </c>
      <c r="F467" t="s">
        <v>166</v>
      </c>
      <c r="G467">
        <v>0.46837800000000002</v>
      </c>
      <c r="H467">
        <v>-3.3519999999999999E-3</v>
      </c>
      <c r="I467">
        <v>1.0173E-2</v>
      </c>
      <c r="J467">
        <v>0.74177789999999999</v>
      </c>
      <c r="K467">
        <v>170464</v>
      </c>
    </row>
    <row r="468" spans="1:11" ht="15.75" customHeight="1">
      <c r="A468" t="s">
        <v>2386</v>
      </c>
      <c r="B468">
        <v>2</v>
      </c>
      <c r="C468">
        <v>25040082</v>
      </c>
      <c r="D468" t="s">
        <v>1121</v>
      </c>
      <c r="E468" t="s">
        <v>166</v>
      </c>
      <c r="F468" t="s">
        <v>162</v>
      </c>
      <c r="G468">
        <v>0.788269</v>
      </c>
      <c r="H468">
        <v>1.779E-2</v>
      </c>
      <c r="I468">
        <v>1.14016E-2</v>
      </c>
      <c r="J468">
        <v>0.1186864</v>
      </c>
      <c r="K468">
        <v>188644</v>
      </c>
    </row>
    <row r="469" spans="1:11" ht="15.75" customHeight="1">
      <c r="A469" t="s">
        <v>2387</v>
      </c>
      <c r="B469">
        <v>2</v>
      </c>
      <c r="C469">
        <v>25463483</v>
      </c>
      <c r="D469" t="s">
        <v>1126</v>
      </c>
      <c r="E469" t="s">
        <v>161</v>
      </c>
      <c r="F469" t="s">
        <v>165</v>
      </c>
      <c r="G469">
        <v>0.60259600000000002</v>
      </c>
      <c r="H469">
        <v>1.5937E-2</v>
      </c>
      <c r="I469">
        <v>9.6679000000000001E-3</v>
      </c>
      <c r="J469">
        <v>9.9260500000000002E-2</v>
      </c>
      <c r="K469">
        <v>188576</v>
      </c>
    </row>
    <row r="470" spans="1:11" ht="15.75" customHeight="1">
      <c r="A470" t="s">
        <v>2672</v>
      </c>
      <c r="B470">
        <v>2</v>
      </c>
      <c r="C470">
        <v>27730940</v>
      </c>
      <c r="D470" t="s">
        <v>917</v>
      </c>
      <c r="E470" t="s">
        <v>166</v>
      </c>
      <c r="F470" t="s">
        <v>162</v>
      </c>
      <c r="G470">
        <v>0.60976600000000003</v>
      </c>
      <c r="H470">
        <v>3.2569999999999999E-3</v>
      </c>
      <c r="I470">
        <v>9.6200999999999995E-3</v>
      </c>
      <c r="J470">
        <v>0.73493920000000001</v>
      </c>
      <c r="K470">
        <v>188569</v>
      </c>
    </row>
    <row r="471" spans="1:11" ht="15.75" customHeight="1">
      <c r="A471" t="s">
        <v>2555</v>
      </c>
      <c r="B471">
        <v>2</v>
      </c>
      <c r="C471">
        <v>33315750</v>
      </c>
      <c r="D471" t="s">
        <v>1461</v>
      </c>
      <c r="E471" t="s">
        <v>161</v>
      </c>
      <c r="F471" t="s">
        <v>166</v>
      </c>
      <c r="G471">
        <v>0.77851499999999996</v>
      </c>
      <c r="H471">
        <v>1.7295999999999999E-2</v>
      </c>
      <c r="I471">
        <v>1.14906E-2</v>
      </c>
      <c r="J471">
        <v>0.13226650000000001</v>
      </c>
      <c r="K471">
        <v>188660</v>
      </c>
    </row>
    <row r="472" spans="1:11" ht="15.75" customHeight="1">
      <c r="A472" t="s">
        <v>2673</v>
      </c>
      <c r="B472">
        <v>2</v>
      </c>
      <c r="C472">
        <v>33361425</v>
      </c>
      <c r="D472" t="s">
        <v>1388</v>
      </c>
      <c r="E472" t="s">
        <v>161</v>
      </c>
      <c r="F472" t="s">
        <v>165</v>
      </c>
      <c r="G472">
        <v>0.72173900000000002</v>
      </c>
      <c r="H472">
        <v>-4.6360000000000004E-3</v>
      </c>
      <c r="I472">
        <v>1.1199499999999999E-2</v>
      </c>
      <c r="J472">
        <v>0.67891360000000001</v>
      </c>
      <c r="K472">
        <v>188546</v>
      </c>
    </row>
    <row r="473" spans="1:11" ht="15.75" customHeight="1">
      <c r="A473" t="s">
        <v>2674</v>
      </c>
      <c r="B473">
        <v>2</v>
      </c>
      <c r="C473">
        <v>33405151</v>
      </c>
      <c r="D473" t="s">
        <v>1395</v>
      </c>
      <c r="E473" t="s">
        <v>162</v>
      </c>
      <c r="F473" t="s">
        <v>166</v>
      </c>
      <c r="G473">
        <v>0.50088200000000005</v>
      </c>
      <c r="H473">
        <v>1.0747E-2</v>
      </c>
      <c r="I473">
        <v>9.1909999999999995E-3</v>
      </c>
      <c r="J473">
        <v>0.24228430000000001</v>
      </c>
      <c r="K473">
        <v>188576</v>
      </c>
    </row>
    <row r="474" spans="1:11" ht="15.75" customHeight="1">
      <c r="A474" t="s">
        <v>2537</v>
      </c>
      <c r="B474">
        <v>2</v>
      </c>
      <c r="C474">
        <v>36768875</v>
      </c>
      <c r="D474" t="s">
        <v>1425</v>
      </c>
      <c r="E474" t="s">
        <v>165</v>
      </c>
      <c r="F474" t="s">
        <v>161</v>
      </c>
      <c r="G474">
        <v>0.37907000000000002</v>
      </c>
      <c r="H474">
        <v>4.2880000000000001E-3</v>
      </c>
      <c r="I474">
        <v>9.7602000000000001E-3</v>
      </c>
      <c r="J474">
        <v>0.66041890000000003</v>
      </c>
      <c r="K474">
        <v>188643</v>
      </c>
    </row>
    <row r="475" spans="1:11" ht="15.75" customHeight="1">
      <c r="A475" t="s">
        <v>2504</v>
      </c>
      <c r="B475">
        <v>2</v>
      </c>
      <c r="C475">
        <v>37758745</v>
      </c>
      <c r="D475" t="s">
        <v>1374</v>
      </c>
      <c r="E475" t="s">
        <v>166</v>
      </c>
      <c r="F475" t="s">
        <v>162</v>
      </c>
      <c r="G475">
        <v>0.64060300000000003</v>
      </c>
      <c r="H475">
        <v>3.4970000000000001E-3</v>
      </c>
      <c r="I475">
        <v>9.6395999999999999E-3</v>
      </c>
      <c r="J475">
        <v>0.71677429999999998</v>
      </c>
      <c r="K475">
        <v>188605</v>
      </c>
    </row>
    <row r="476" spans="1:11" ht="15.75" customHeight="1">
      <c r="A476" t="s">
        <v>2338</v>
      </c>
      <c r="B476">
        <v>2</v>
      </c>
      <c r="C476">
        <v>37960613</v>
      </c>
      <c r="D476" t="s">
        <v>1036</v>
      </c>
      <c r="E476" t="s">
        <v>165</v>
      </c>
      <c r="F476" t="s">
        <v>162</v>
      </c>
      <c r="G476">
        <v>0.93396599999999996</v>
      </c>
      <c r="H476">
        <v>-3.137E-3</v>
      </c>
      <c r="I476">
        <v>2.15126E-2</v>
      </c>
      <c r="J476">
        <v>0.88406249999999997</v>
      </c>
      <c r="K476">
        <v>170028</v>
      </c>
    </row>
    <row r="477" spans="1:11" ht="15.75" customHeight="1">
      <c r="A477" t="s">
        <v>2676</v>
      </c>
      <c r="B477">
        <v>2</v>
      </c>
      <c r="C477">
        <v>38298139</v>
      </c>
      <c r="D477" t="s">
        <v>1047</v>
      </c>
      <c r="E477" t="s">
        <v>162</v>
      </c>
      <c r="F477" t="s">
        <v>166</v>
      </c>
      <c r="G477">
        <v>0.81864099999999995</v>
      </c>
      <c r="H477">
        <v>9.5600000000000004E-4</v>
      </c>
      <c r="I477">
        <v>1.20816E-2</v>
      </c>
      <c r="J477">
        <v>0.93693020000000005</v>
      </c>
      <c r="K477">
        <v>182142</v>
      </c>
    </row>
    <row r="478" spans="1:11" ht="15.75" customHeight="1">
      <c r="A478" t="s">
        <v>2293</v>
      </c>
      <c r="B478">
        <v>2</v>
      </c>
      <c r="C478">
        <v>42462930</v>
      </c>
      <c r="D478" t="s">
        <v>949</v>
      </c>
      <c r="E478" t="s">
        <v>165</v>
      </c>
      <c r="F478" t="s">
        <v>161</v>
      </c>
      <c r="G478">
        <v>0.91873700000000003</v>
      </c>
      <c r="H478">
        <v>-6.79E-3</v>
      </c>
      <c r="I478">
        <v>1.80203E-2</v>
      </c>
      <c r="J478">
        <v>0.7063237</v>
      </c>
      <c r="K478">
        <v>182066</v>
      </c>
    </row>
    <row r="479" spans="1:11" ht="15.75" customHeight="1">
      <c r="A479" t="s">
        <v>2604</v>
      </c>
      <c r="B479">
        <v>2</v>
      </c>
      <c r="C479">
        <v>43629612</v>
      </c>
      <c r="D479" t="s">
        <v>1541</v>
      </c>
      <c r="E479" t="s">
        <v>165</v>
      </c>
      <c r="F479" t="s">
        <v>161</v>
      </c>
      <c r="G479">
        <v>0.66766700000000001</v>
      </c>
      <c r="H479">
        <v>-1.1906E-2</v>
      </c>
      <c r="I479">
        <v>9.9252999999999997E-3</v>
      </c>
      <c r="J479">
        <v>0.23031109999999999</v>
      </c>
      <c r="K479">
        <v>188635</v>
      </c>
    </row>
    <row r="480" spans="1:11" ht="15.75" customHeight="1">
      <c r="A480" t="s">
        <v>2677</v>
      </c>
      <c r="B480">
        <v>2</v>
      </c>
      <c r="C480">
        <v>44768202</v>
      </c>
      <c r="D480" t="s">
        <v>1141</v>
      </c>
      <c r="E480" t="s">
        <v>166</v>
      </c>
      <c r="F480" t="s">
        <v>162</v>
      </c>
      <c r="G480">
        <v>0.70993099999999998</v>
      </c>
      <c r="H480">
        <v>-3.5360000000000001E-3</v>
      </c>
      <c r="I480">
        <v>1.03435E-2</v>
      </c>
      <c r="J480">
        <v>0.73245939999999998</v>
      </c>
      <c r="K480">
        <v>188565</v>
      </c>
    </row>
    <row r="481" spans="1:11" ht="15.75" customHeight="1">
      <c r="A481" t="s">
        <v>2322</v>
      </c>
      <c r="B481">
        <v>2</v>
      </c>
      <c r="C481">
        <v>44907331</v>
      </c>
      <c r="D481" t="s">
        <v>1015</v>
      </c>
      <c r="E481" t="s">
        <v>161</v>
      </c>
      <c r="F481" t="s">
        <v>165</v>
      </c>
      <c r="G481">
        <v>0.85433199999999998</v>
      </c>
      <c r="H481">
        <v>-1.0397E-2</v>
      </c>
      <c r="I481">
        <v>1.3537199999999999E-2</v>
      </c>
      <c r="J481">
        <v>0.44246819999999998</v>
      </c>
      <c r="K481">
        <v>183894</v>
      </c>
    </row>
    <row r="482" spans="1:11" ht="15.75" customHeight="1">
      <c r="A482" t="s">
        <v>2678</v>
      </c>
      <c r="B482">
        <v>2</v>
      </c>
      <c r="C482">
        <v>45640374</v>
      </c>
      <c r="D482" t="s">
        <v>1229</v>
      </c>
      <c r="E482" t="s">
        <v>166</v>
      </c>
      <c r="F482" t="s">
        <v>165</v>
      </c>
      <c r="G482">
        <v>0.88729899999999995</v>
      </c>
      <c r="H482">
        <v>3.3950000000000001E-2</v>
      </c>
      <c r="I482">
        <v>1.4179199999999999E-2</v>
      </c>
      <c r="J482">
        <v>1.66497E-2</v>
      </c>
      <c r="K482">
        <v>188691</v>
      </c>
    </row>
    <row r="483" spans="1:11" ht="15.75" customHeight="1">
      <c r="A483" t="s">
        <v>2679</v>
      </c>
      <c r="B483">
        <v>2</v>
      </c>
      <c r="C483">
        <v>46921285</v>
      </c>
      <c r="D483" t="s">
        <v>909</v>
      </c>
      <c r="E483" t="s">
        <v>161</v>
      </c>
      <c r="F483" t="s">
        <v>165</v>
      </c>
      <c r="G483">
        <v>0.67310700000000001</v>
      </c>
      <c r="H483">
        <v>1.2831E-2</v>
      </c>
      <c r="I483">
        <v>1.0066500000000001E-2</v>
      </c>
      <c r="J483">
        <v>0.20244419999999999</v>
      </c>
      <c r="K483">
        <v>188650</v>
      </c>
    </row>
    <row r="484" spans="1:11" ht="15.75" customHeight="1">
      <c r="A484" t="s">
        <v>2430</v>
      </c>
      <c r="B484">
        <v>2</v>
      </c>
      <c r="C484">
        <v>54966407</v>
      </c>
      <c r="D484" t="s">
        <v>1220</v>
      </c>
      <c r="E484" t="s">
        <v>161</v>
      </c>
      <c r="F484" t="s">
        <v>165</v>
      </c>
      <c r="G484">
        <v>0.53923600000000005</v>
      </c>
      <c r="H484">
        <v>1.0477E-2</v>
      </c>
      <c r="I484">
        <v>9.7754000000000001E-3</v>
      </c>
      <c r="J484">
        <v>0.2838233</v>
      </c>
      <c r="K484">
        <v>180060</v>
      </c>
    </row>
    <row r="485" spans="1:11" ht="15.75" customHeight="1">
      <c r="A485" t="s">
        <v>2680</v>
      </c>
      <c r="B485">
        <v>2</v>
      </c>
      <c r="C485">
        <v>56096892</v>
      </c>
      <c r="D485" t="s">
        <v>1235</v>
      </c>
      <c r="E485" t="s">
        <v>165</v>
      </c>
      <c r="F485" t="s">
        <v>161</v>
      </c>
      <c r="G485">
        <v>0.74101600000000001</v>
      </c>
      <c r="H485">
        <v>-5.5000000000000003E-4</v>
      </c>
      <c r="I485">
        <v>1.09616E-2</v>
      </c>
      <c r="J485">
        <v>0.95998289999999997</v>
      </c>
      <c r="K485">
        <v>182130</v>
      </c>
    </row>
    <row r="486" spans="1:11" ht="15.75" customHeight="1">
      <c r="A486" t="s">
        <v>2434</v>
      </c>
      <c r="B486">
        <v>2</v>
      </c>
      <c r="C486">
        <v>56113538</v>
      </c>
      <c r="D486" t="s">
        <v>1234</v>
      </c>
      <c r="E486" t="s">
        <v>161</v>
      </c>
      <c r="F486" t="s">
        <v>165</v>
      </c>
      <c r="G486">
        <v>0.942021</v>
      </c>
      <c r="H486">
        <v>3.227E-2</v>
      </c>
      <c r="I486">
        <v>1.9663799999999999E-2</v>
      </c>
      <c r="J486">
        <v>0.10077949999999999</v>
      </c>
      <c r="K486">
        <v>182178</v>
      </c>
    </row>
    <row r="487" spans="1:11" ht="15.75" customHeight="1">
      <c r="A487" t="s">
        <v>3037</v>
      </c>
      <c r="B487">
        <v>2</v>
      </c>
      <c r="C487">
        <v>65777628</v>
      </c>
      <c r="D487" t="s">
        <v>3038</v>
      </c>
      <c r="E487" t="s">
        <v>162</v>
      </c>
      <c r="F487" t="s">
        <v>166</v>
      </c>
      <c r="G487">
        <v>0.54781899999999994</v>
      </c>
      <c r="H487">
        <v>6.5649999999999997E-3</v>
      </c>
      <c r="I487">
        <v>9.9036000000000003E-3</v>
      </c>
      <c r="J487">
        <v>0.50740070000000004</v>
      </c>
      <c r="K487">
        <v>179024</v>
      </c>
    </row>
    <row r="488" spans="1:11" ht="15.75" customHeight="1">
      <c r="A488" t="s">
        <v>2370</v>
      </c>
      <c r="B488">
        <v>2</v>
      </c>
      <c r="C488">
        <v>68495002</v>
      </c>
      <c r="D488" t="s">
        <v>1087</v>
      </c>
      <c r="E488" t="s">
        <v>165</v>
      </c>
      <c r="F488" t="s">
        <v>161</v>
      </c>
      <c r="G488">
        <v>0.45393299999999998</v>
      </c>
      <c r="H488">
        <v>1.7539999999999999E-3</v>
      </c>
      <c r="I488">
        <v>9.8113000000000002E-3</v>
      </c>
      <c r="J488">
        <v>0.85811510000000002</v>
      </c>
      <c r="K488">
        <v>182040</v>
      </c>
    </row>
    <row r="489" spans="1:11" ht="15.75" customHeight="1">
      <c r="A489" t="s">
        <v>2681</v>
      </c>
      <c r="B489">
        <v>2</v>
      </c>
      <c r="C489">
        <v>71633389</v>
      </c>
      <c r="D489" t="s">
        <v>1389</v>
      </c>
      <c r="E489" t="s">
        <v>166</v>
      </c>
      <c r="F489" t="s">
        <v>162</v>
      </c>
      <c r="G489">
        <v>0.45475100000000002</v>
      </c>
      <c r="H489">
        <v>-3.2554E-2</v>
      </c>
      <c r="I489">
        <v>9.5309999999999995E-3</v>
      </c>
      <c r="J489">
        <v>6.3639999999999996E-4</v>
      </c>
      <c r="K489">
        <v>182039</v>
      </c>
    </row>
    <row r="490" spans="1:11" ht="15.75" customHeight="1">
      <c r="A490" t="s">
        <v>2243</v>
      </c>
      <c r="B490">
        <v>2</v>
      </c>
      <c r="C490">
        <v>88924622</v>
      </c>
      <c r="D490" t="s">
        <v>865</v>
      </c>
      <c r="E490" t="s">
        <v>162</v>
      </c>
      <c r="F490" t="s">
        <v>166</v>
      </c>
      <c r="G490">
        <v>0.65108900000000003</v>
      </c>
      <c r="H490">
        <v>-5.3249999999999999E-3</v>
      </c>
      <c r="I490">
        <v>9.8753999999999995E-3</v>
      </c>
      <c r="J490">
        <v>0.58973430000000004</v>
      </c>
      <c r="K490">
        <v>182055</v>
      </c>
    </row>
    <row r="491" spans="1:11" ht="15.75" customHeight="1">
      <c r="A491" t="s">
        <v>2668</v>
      </c>
      <c r="B491">
        <v>2</v>
      </c>
      <c r="C491">
        <v>9662210</v>
      </c>
      <c r="D491" t="s">
        <v>775</v>
      </c>
      <c r="E491" t="s">
        <v>161</v>
      </c>
      <c r="F491" t="s">
        <v>165</v>
      </c>
      <c r="G491">
        <v>0.399978</v>
      </c>
      <c r="H491">
        <v>-8.7150000000000005E-3</v>
      </c>
      <c r="I491">
        <v>9.9241999999999993E-3</v>
      </c>
      <c r="J491">
        <v>0.37986059999999999</v>
      </c>
      <c r="K491">
        <v>188579</v>
      </c>
    </row>
    <row r="492" spans="1:11" ht="15.75" customHeight="1">
      <c r="A492" t="s">
        <v>2242</v>
      </c>
      <c r="B492">
        <v>2</v>
      </c>
      <c r="C492">
        <v>98333290</v>
      </c>
      <c r="D492" t="s">
        <v>864</v>
      </c>
      <c r="E492" t="s">
        <v>162</v>
      </c>
      <c r="F492" t="s">
        <v>166</v>
      </c>
      <c r="G492">
        <v>0.85012399999999999</v>
      </c>
      <c r="H492">
        <v>-2.5065E-2</v>
      </c>
      <c r="I492">
        <v>1.52763E-2</v>
      </c>
      <c r="J492">
        <v>0.1008444</v>
      </c>
      <c r="K492">
        <v>170774</v>
      </c>
    </row>
    <row r="493" spans="1:11" ht="15.75" customHeight="1">
      <c r="A493" t="s">
        <v>2344</v>
      </c>
      <c r="B493">
        <v>3</v>
      </c>
      <c r="C493">
        <v>112826415</v>
      </c>
      <c r="D493" t="s">
        <v>1046</v>
      </c>
      <c r="E493" t="s">
        <v>165</v>
      </c>
      <c r="F493" t="s">
        <v>162</v>
      </c>
      <c r="G493">
        <v>0.61672099999999996</v>
      </c>
      <c r="H493">
        <v>-7.456E-3</v>
      </c>
      <c r="I493">
        <v>9.4266999999999997E-3</v>
      </c>
      <c r="J493">
        <v>0.4289772</v>
      </c>
      <c r="K493">
        <v>188619</v>
      </c>
    </row>
    <row r="494" spans="1:11" ht="15.75" customHeight="1">
      <c r="A494" t="s">
        <v>2303</v>
      </c>
      <c r="B494">
        <v>3</v>
      </c>
      <c r="C494">
        <v>114214611</v>
      </c>
      <c r="D494" t="s">
        <v>985</v>
      </c>
      <c r="E494" t="s">
        <v>166</v>
      </c>
      <c r="F494" t="s">
        <v>165</v>
      </c>
      <c r="G494">
        <v>0.66540500000000002</v>
      </c>
      <c r="H494">
        <v>-2.529E-3</v>
      </c>
      <c r="I494">
        <v>9.8037000000000003E-3</v>
      </c>
      <c r="J494">
        <v>0.79643399999999998</v>
      </c>
      <c r="K494">
        <v>188616</v>
      </c>
    </row>
    <row r="495" spans="1:11" ht="15.75" customHeight="1">
      <c r="A495" t="s">
        <v>2306</v>
      </c>
      <c r="B495">
        <v>3</v>
      </c>
      <c r="C495">
        <v>114697457</v>
      </c>
      <c r="D495" t="s">
        <v>989</v>
      </c>
      <c r="E495" t="s">
        <v>166</v>
      </c>
      <c r="F495" t="s">
        <v>161</v>
      </c>
      <c r="G495">
        <v>0.92224899999999999</v>
      </c>
      <c r="H495">
        <v>2.0941999999999999E-2</v>
      </c>
      <c r="I495">
        <v>1.7150200000000001E-2</v>
      </c>
      <c r="J495">
        <v>0.22204940000000001</v>
      </c>
      <c r="K495">
        <v>188725</v>
      </c>
    </row>
    <row r="496" spans="1:11" ht="15.75" customHeight="1">
      <c r="A496" t="s">
        <v>2284</v>
      </c>
      <c r="B496">
        <v>3</v>
      </c>
      <c r="C496">
        <v>11646954</v>
      </c>
      <c r="D496" t="s">
        <v>935</v>
      </c>
      <c r="E496" t="s">
        <v>165</v>
      </c>
      <c r="F496" t="s">
        <v>161</v>
      </c>
      <c r="G496">
        <v>0.89666699999999999</v>
      </c>
      <c r="H496">
        <v>-8.9770000000000006E-3</v>
      </c>
      <c r="I496">
        <v>1.6985E-2</v>
      </c>
      <c r="J496">
        <v>0.59713579999999999</v>
      </c>
      <c r="K496">
        <v>188537</v>
      </c>
    </row>
    <row r="497" spans="1:11" ht="15.75" customHeight="1">
      <c r="A497" t="s">
        <v>2711</v>
      </c>
      <c r="B497">
        <v>3</v>
      </c>
      <c r="C497">
        <v>117574822</v>
      </c>
      <c r="D497" t="s">
        <v>1363</v>
      </c>
      <c r="E497" t="s">
        <v>165</v>
      </c>
      <c r="F497" t="s">
        <v>166</v>
      </c>
      <c r="G497">
        <v>0.51026700000000003</v>
      </c>
      <c r="H497">
        <v>8.0850000000000002E-3</v>
      </c>
      <c r="I497">
        <v>9.1867000000000008E-3</v>
      </c>
      <c r="J497">
        <v>0.37881540000000002</v>
      </c>
      <c r="K497">
        <v>188572</v>
      </c>
    </row>
    <row r="498" spans="1:11" ht="15.75" customHeight="1">
      <c r="A498" t="s">
        <v>2401</v>
      </c>
      <c r="B498">
        <v>3</v>
      </c>
      <c r="C498">
        <v>12632652</v>
      </c>
      <c r="D498" t="s">
        <v>1155</v>
      </c>
      <c r="E498" t="s">
        <v>161</v>
      </c>
      <c r="F498" t="s">
        <v>166</v>
      </c>
      <c r="G498">
        <v>0.62027699999999997</v>
      </c>
      <c r="H498">
        <v>1.6032999999999999E-2</v>
      </c>
      <c r="I498">
        <v>9.8101999999999998E-3</v>
      </c>
      <c r="J498">
        <v>0.102191</v>
      </c>
      <c r="K498">
        <v>188597</v>
      </c>
    </row>
    <row r="499" spans="1:11" ht="15.75" customHeight="1">
      <c r="A499" t="s">
        <v>2498</v>
      </c>
      <c r="B499">
        <v>3</v>
      </c>
      <c r="C499">
        <v>129050943</v>
      </c>
      <c r="D499" t="s">
        <v>1364</v>
      </c>
      <c r="E499" t="s">
        <v>161</v>
      </c>
      <c r="F499" t="s">
        <v>165</v>
      </c>
      <c r="G499">
        <v>0.76905400000000002</v>
      </c>
      <c r="H499">
        <v>-3.1542000000000001E-2</v>
      </c>
      <c r="I499">
        <v>1.1636199999999999E-2</v>
      </c>
      <c r="J499">
        <v>6.7146000000000003E-3</v>
      </c>
      <c r="K499">
        <v>187369</v>
      </c>
    </row>
    <row r="500" spans="1:11" ht="15.75" customHeight="1">
      <c r="A500" t="s">
        <v>2712</v>
      </c>
      <c r="B500">
        <v>3</v>
      </c>
      <c r="C500">
        <v>134233092</v>
      </c>
      <c r="D500" t="s">
        <v>809</v>
      </c>
      <c r="E500" t="s">
        <v>161</v>
      </c>
      <c r="F500" t="s">
        <v>165</v>
      </c>
      <c r="G500">
        <v>0.64925699999999997</v>
      </c>
      <c r="H500">
        <v>-2.5676000000000001E-2</v>
      </c>
      <c r="I500">
        <v>9.7602000000000001E-3</v>
      </c>
      <c r="J500">
        <v>8.5214000000000002E-3</v>
      </c>
      <c r="K500">
        <v>188557</v>
      </c>
    </row>
    <row r="501" spans="1:11" ht="15.75" customHeight="1">
      <c r="A501" t="s">
        <v>2402</v>
      </c>
      <c r="B501">
        <v>3</v>
      </c>
      <c r="C501">
        <v>13555836</v>
      </c>
      <c r="D501" t="s">
        <v>1156</v>
      </c>
      <c r="E501" t="s">
        <v>162</v>
      </c>
      <c r="F501" t="s">
        <v>166</v>
      </c>
      <c r="G501">
        <v>0.88871199999999995</v>
      </c>
      <c r="H501">
        <v>-6.2269999999999999E-3</v>
      </c>
      <c r="I501">
        <v>1.6247500000000002E-2</v>
      </c>
      <c r="J501">
        <v>0.70152709999999996</v>
      </c>
      <c r="K501">
        <v>177217</v>
      </c>
    </row>
    <row r="502" spans="1:11" ht="15.75" customHeight="1">
      <c r="A502" t="s">
        <v>2713</v>
      </c>
      <c r="B502">
        <v>3</v>
      </c>
      <c r="C502">
        <v>135974216</v>
      </c>
      <c r="D502" t="s">
        <v>1565</v>
      </c>
      <c r="E502" t="s">
        <v>161</v>
      </c>
      <c r="F502" t="s">
        <v>165</v>
      </c>
      <c r="G502">
        <v>0.75867799999999996</v>
      </c>
      <c r="H502">
        <v>-3.1982999999999998E-2</v>
      </c>
      <c r="I502">
        <v>1.10855E-2</v>
      </c>
      <c r="J502">
        <v>3.9125000000000002E-3</v>
      </c>
      <c r="K502">
        <v>177338</v>
      </c>
    </row>
    <row r="503" spans="1:11" ht="15.75" customHeight="1">
      <c r="A503" t="s">
        <v>2245</v>
      </c>
      <c r="B503">
        <v>3</v>
      </c>
      <c r="C503">
        <v>13733624</v>
      </c>
      <c r="D503" t="s">
        <v>868</v>
      </c>
      <c r="E503" t="s">
        <v>161</v>
      </c>
      <c r="F503" t="s">
        <v>165</v>
      </c>
      <c r="G503">
        <v>0.782362</v>
      </c>
      <c r="H503">
        <v>-2.434E-3</v>
      </c>
      <c r="I503">
        <v>1.19816E-2</v>
      </c>
      <c r="J503">
        <v>0.8390225</v>
      </c>
      <c r="K503">
        <v>188636</v>
      </c>
    </row>
    <row r="504" spans="1:11" ht="15.75" customHeight="1">
      <c r="A504" t="s">
        <v>2714</v>
      </c>
      <c r="B504">
        <v>3</v>
      </c>
      <c r="C504">
        <v>141105570</v>
      </c>
      <c r="D504" t="s">
        <v>1437</v>
      </c>
      <c r="E504" t="s">
        <v>161</v>
      </c>
      <c r="F504" t="s">
        <v>165</v>
      </c>
      <c r="G504">
        <v>0.41562700000000002</v>
      </c>
      <c r="H504">
        <v>-1.7968000000000001E-2</v>
      </c>
      <c r="I504">
        <v>9.3985000000000006E-3</v>
      </c>
      <c r="J504">
        <v>5.5902E-2</v>
      </c>
      <c r="K504">
        <v>188587</v>
      </c>
    </row>
    <row r="505" spans="1:11" ht="15.75" customHeight="1">
      <c r="A505" t="s">
        <v>2699</v>
      </c>
      <c r="B505">
        <v>3</v>
      </c>
      <c r="C505">
        <v>14214524</v>
      </c>
      <c r="D505" t="s">
        <v>1102</v>
      </c>
      <c r="E505" t="s">
        <v>161</v>
      </c>
      <c r="F505" t="s">
        <v>165</v>
      </c>
      <c r="G505">
        <v>0.97421800000000003</v>
      </c>
      <c r="H505">
        <v>-5.4350000000000002E-2</v>
      </c>
      <c r="I505">
        <v>3.1015399999999999E-2</v>
      </c>
      <c r="J505">
        <v>7.97128E-2</v>
      </c>
      <c r="K505">
        <v>174270</v>
      </c>
    </row>
    <row r="506" spans="1:11" ht="15.75" customHeight="1">
      <c r="A506" t="s">
        <v>2607</v>
      </c>
      <c r="B506">
        <v>3</v>
      </c>
      <c r="C506">
        <v>142535505</v>
      </c>
      <c r="D506" t="s">
        <v>1545</v>
      </c>
      <c r="E506" t="s">
        <v>166</v>
      </c>
      <c r="F506" t="s">
        <v>162</v>
      </c>
      <c r="G506">
        <v>0.82211599999999996</v>
      </c>
      <c r="H506">
        <v>-7.3220000000000004E-3</v>
      </c>
      <c r="I506">
        <v>1.2074E-2</v>
      </c>
      <c r="J506">
        <v>0.54423060000000001</v>
      </c>
      <c r="K506">
        <v>188670</v>
      </c>
    </row>
    <row r="507" spans="1:11" ht="15.75" customHeight="1">
      <c r="A507" t="s">
        <v>2715</v>
      </c>
      <c r="B507">
        <v>3</v>
      </c>
      <c r="C507">
        <v>156862145</v>
      </c>
      <c r="D507" t="s">
        <v>1399</v>
      </c>
      <c r="E507" t="s">
        <v>166</v>
      </c>
      <c r="F507" t="s">
        <v>162</v>
      </c>
      <c r="G507">
        <v>0.62535099999999999</v>
      </c>
      <c r="H507">
        <v>-2.7602000000000002E-2</v>
      </c>
      <c r="I507">
        <v>9.5700999999999998E-3</v>
      </c>
      <c r="J507">
        <v>3.9242000000000001E-3</v>
      </c>
      <c r="K507">
        <v>188631</v>
      </c>
    </row>
    <row r="508" spans="1:11" ht="15.75" customHeight="1">
      <c r="A508" t="s">
        <v>2716</v>
      </c>
      <c r="B508">
        <v>3</v>
      </c>
      <c r="C508">
        <v>157992814</v>
      </c>
      <c r="D508" t="s">
        <v>1466</v>
      </c>
      <c r="E508" t="s">
        <v>161</v>
      </c>
      <c r="F508" t="s">
        <v>165</v>
      </c>
      <c r="G508">
        <v>0.414711</v>
      </c>
      <c r="H508">
        <v>1.4999999999999999E-4</v>
      </c>
      <c r="I508">
        <v>9.3723999999999995E-3</v>
      </c>
      <c r="J508">
        <v>0.98723079999999996</v>
      </c>
      <c r="K508">
        <v>188609</v>
      </c>
    </row>
    <row r="509" spans="1:11" ht="15.75" customHeight="1">
      <c r="A509" t="s">
        <v>2717</v>
      </c>
      <c r="B509">
        <v>3</v>
      </c>
      <c r="C509">
        <v>169300219</v>
      </c>
      <c r="D509" t="s">
        <v>950</v>
      </c>
      <c r="E509" t="s">
        <v>166</v>
      </c>
      <c r="F509" t="s">
        <v>162</v>
      </c>
      <c r="G509">
        <v>0.75695800000000002</v>
      </c>
      <c r="H509">
        <v>-2.4478E-2</v>
      </c>
      <c r="I509">
        <v>1.11789E-2</v>
      </c>
      <c r="J509">
        <v>2.85487E-2</v>
      </c>
      <c r="K509">
        <v>188639</v>
      </c>
    </row>
    <row r="510" spans="1:11" ht="15.75" customHeight="1">
      <c r="A510" t="s">
        <v>2718</v>
      </c>
      <c r="B510">
        <v>3</v>
      </c>
      <c r="C510">
        <v>171969077</v>
      </c>
      <c r="D510" t="s">
        <v>1468</v>
      </c>
      <c r="E510" t="s">
        <v>161</v>
      </c>
      <c r="F510" t="s">
        <v>166</v>
      </c>
      <c r="G510">
        <v>0.51796299999999995</v>
      </c>
      <c r="H510">
        <v>-1.3339999999999999E-3</v>
      </c>
      <c r="I510">
        <v>9.2019000000000007E-3</v>
      </c>
      <c r="J510">
        <v>0.88473400000000002</v>
      </c>
      <c r="K510">
        <v>188596</v>
      </c>
    </row>
    <row r="511" spans="1:11" ht="15.75" customHeight="1">
      <c r="A511" t="s">
        <v>2485</v>
      </c>
      <c r="B511">
        <v>3</v>
      </c>
      <c r="C511">
        <v>172163449</v>
      </c>
      <c r="D511" t="s">
        <v>1328</v>
      </c>
      <c r="E511" t="s">
        <v>161</v>
      </c>
      <c r="F511" t="s">
        <v>165</v>
      </c>
      <c r="G511">
        <v>0.69814100000000001</v>
      </c>
      <c r="H511">
        <v>2.0863E-2</v>
      </c>
      <c r="I511">
        <v>1.0081700000000001E-2</v>
      </c>
      <c r="J511">
        <v>3.8510099999999998E-2</v>
      </c>
      <c r="K511">
        <v>188652</v>
      </c>
    </row>
    <row r="512" spans="1:11" ht="15.75" customHeight="1">
      <c r="A512" t="s">
        <v>2618</v>
      </c>
      <c r="B512">
        <v>3</v>
      </c>
      <c r="C512">
        <v>183355405</v>
      </c>
      <c r="D512" t="s">
        <v>1566</v>
      </c>
      <c r="E512" t="s">
        <v>165</v>
      </c>
      <c r="F512" t="s">
        <v>161</v>
      </c>
      <c r="G512">
        <v>0.72749200000000003</v>
      </c>
      <c r="H512">
        <v>-7.3280000000000003E-3</v>
      </c>
      <c r="I512">
        <v>1.04978E-2</v>
      </c>
      <c r="J512">
        <v>0.48514489999999999</v>
      </c>
      <c r="K512">
        <v>188655</v>
      </c>
    </row>
    <row r="513" spans="1:11" ht="15.75" customHeight="1">
      <c r="A513" t="s">
        <v>2719</v>
      </c>
      <c r="B513">
        <v>3</v>
      </c>
      <c r="C513">
        <v>183976103</v>
      </c>
      <c r="D513" t="s">
        <v>845</v>
      </c>
      <c r="E513" t="s">
        <v>166</v>
      </c>
      <c r="F513" t="s">
        <v>162</v>
      </c>
      <c r="G513">
        <v>0.83948299999999998</v>
      </c>
      <c r="H513">
        <v>1.0501999999999999E-2</v>
      </c>
      <c r="I513">
        <v>1.3296000000000001E-2</v>
      </c>
      <c r="J513">
        <v>0.42961009999999999</v>
      </c>
      <c r="K513">
        <v>187139</v>
      </c>
    </row>
    <row r="514" spans="1:11" ht="15.75" customHeight="1">
      <c r="A514" t="s">
        <v>2720</v>
      </c>
      <c r="B514">
        <v>3</v>
      </c>
      <c r="C514">
        <v>185548683</v>
      </c>
      <c r="D514" t="s">
        <v>1436</v>
      </c>
      <c r="E514" t="s">
        <v>161</v>
      </c>
      <c r="F514" t="s">
        <v>165</v>
      </c>
      <c r="G514">
        <v>0.64177700000000004</v>
      </c>
      <c r="H514">
        <v>3.1670000000000001E-3</v>
      </c>
      <c r="I514">
        <v>9.9699000000000003E-3</v>
      </c>
      <c r="J514">
        <v>0.75074479999999999</v>
      </c>
      <c r="K514">
        <v>187026</v>
      </c>
    </row>
    <row r="515" spans="1:11" ht="15.75" customHeight="1">
      <c r="A515" t="s">
        <v>2388</v>
      </c>
      <c r="B515">
        <v>3</v>
      </c>
      <c r="C515">
        <v>185651001</v>
      </c>
      <c r="D515" t="s">
        <v>1130</v>
      </c>
      <c r="E515" t="s">
        <v>162</v>
      </c>
      <c r="F515" t="s">
        <v>166</v>
      </c>
      <c r="G515">
        <v>0.61713099999999999</v>
      </c>
      <c r="H515">
        <v>8.1169999999999992E-3</v>
      </c>
      <c r="I515">
        <v>9.6244E-3</v>
      </c>
      <c r="J515">
        <v>0.3990186</v>
      </c>
      <c r="K515">
        <v>188606</v>
      </c>
    </row>
    <row r="516" spans="1:11" ht="15.75" customHeight="1">
      <c r="A516" t="s">
        <v>2470</v>
      </c>
      <c r="B516">
        <v>3</v>
      </c>
      <c r="C516">
        <v>187438522</v>
      </c>
      <c r="D516" t="s">
        <v>1302</v>
      </c>
      <c r="E516" t="s">
        <v>162</v>
      </c>
      <c r="F516" t="s">
        <v>166</v>
      </c>
      <c r="G516">
        <v>0.62966699999999998</v>
      </c>
      <c r="H516">
        <v>-3.336E-3</v>
      </c>
      <c r="I516">
        <v>9.7754000000000001E-3</v>
      </c>
      <c r="J516">
        <v>0.73290469999999996</v>
      </c>
      <c r="K516">
        <v>188554</v>
      </c>
    </row>
    <row r="517" spans="1:11" ht="15.75" customHeight="1">
      <c r="A517" t="s">
        <v>2557</v>
      </c>
      <c r="B517">
        <v>3</v>
      </c>
      <c r="C517">
        <v>190815978</v>
      </c>
      <c r="D517" t="s">
        <v>1467</v>
      </c>
      <c r="E517" t="s">
        <v>165</v>
      </c>
      <c r="F517" t="s">
        <v>161</v>
      </c>
      <c r="G517">
        <v>0.87423099999999998</v>
      </c>
      <c r="H517">
        <v>1.8751E-2</v>
      </c>
      <c r="I517">
        <v>1.36078E-2</v>
      </c>
      <c r="J517">
        <v>0.1682159</v>
      </c>
      <c r="K517">
        <v>188700</v>
      </c>
    </row>
    <row r="518" spans="1:11" ht="15.75" customHeight="1">
      <c r="A518" t="s">
        <v>2617</v>
      </c>
      <c r="B518">
        <v>3</v>
      </c>
      <c r="C518">
        <v>191111160</v>
      </c>
      <c r="D518" t="s">
        <v>1564</v>
      </c>
      <c r="E518" t="s">
        <v>165</v>
      </c>
      <c r="F518" t="s">
        <v>161</v>
      </c>
      <c r="G518">
        <v>0.68857100000000004</v>
      </c>
      <c r="H518">
        <v>7.4460000000000004E-3</v>
      </c>
      <c r="I518">
        <v>9.9308E-3</v>
      </c>
      <c r="J518">
        <v>0.45338000000000001</v>
      </c>
      <c r="K518">
        <v>188630</v>
      </c>
    </row>
    <row r="519" spans="1:11" ht="15.75" customHeight="1">
      <c r="A519" t="s">
        <v>2700</v>
      </c>
      <c r="B519">
        <v>3</v>
      </c>
      <c r="C519">
        <v>33194990</v>
      </c>
      <c r="D519" t="s">
        <v>1400</v>
      </c>
      <c r="E519" t="s">
        <v>165</v>
      </c>
      <c r="F519" t="s">
        <v>166</v>
      </c>
      <c r="G519">
        <v>0.43662699999999999</v>
      </c>
      <c r="H519">
        <v>1.7923999999999999E-2</v>
      </c>
      <c r="I519">
        <v>9.7005000000000008E-3</v>
      </c>
      <c r="J519">
        <v>6.4639000000000002E-2</v>
      </c>
      <c r="K519">
        <v>187057</v>
      </c>
    </row>
    <row r="520" spans="1:11" ht="15.75" customHeight="1">
      <c r="A520" t="s">
        <v>2701</v>
      </c>
      <c r="B520">
        <v>3</v>
      </c>
      <c r="C520">
        <v>38047954</v>
      </c>
      <c r="D520" t="s">
        <v>1561</v>
      </c>
      <c r="E520" t="s">
        <v>161</v>
      </c>
      <c r="F520" t="s">
        <v>166</v>
      </c>
      <c r="G520">
        <v>0.816913</v>
      </c>
      <c r="H520">
        <v>7.5680000000000001E-3</v>
      </c>
      <c r="I520">
        <v>1.20045E-2</v>
      </c>
      <c r="J520">
        <v>0.52841170000000004</v>
      </c>
      <c r="K520">
        <v>188691</v>
      </c>
    </row>
    <row r="521" spans="1:11" ht="15.75" customHeight="1">
      <c r="A521" t="s">
        <v>2444</v>
      </c>
      <c r="B521">
        <v>3</v>
      </c>
      <c r="C521">
        <v>41243742</v>
      </c>
      <c r="D521" t="s">
        <v>1253</v>
      </c>
      <c r="E521" t="s">
        <v>162</v>
      </c>
      <c r="F521" t="s">
        <v>161</v>
      </c>
      <c r="G521">
        <v>0.56770799999999999</v>
      </c>
      <c r="H521">
        <v>-1.2749E-2</v>
      </c>
      <c r="I521">
        <v>9.3398000000000005E-3</v>
      </c>
      <c r="J521">
        <v>0.17224809999999999</v>
      </c>
      <c r="K521">
        <v>188602</v>
      </c>
    </row>
    <row r="522" spans="1:11" ht="15.75" customHeight="1">
      <c r="A522" t="s">
        <v>2702</v>
      </c>
      <c r="B522">
        <v>3</v>
      </c>
      <c r="C522">
        <v>43097765</v>
      </c>
      <c r="D522" t="s">
        <v>1223</v>
      </c>
      <c r="E522" t="s">
        <v>161</v>
      </c>
      <c r="F522" t="s">
        <v>165</v>
      </c>
      <c r="G522">
        <v>0.80855200000000005</v>
      </c>
      <c r="H522">
        <v>-5.182E-3</v>
      </c>
      <c r="I522">
        <v>1.1558000000000001E-2</v>
      </c>
      <c r="J522">
        <v>0.65390239999999999</v>
      </c>
      <c r="K522">
        <v>188681</v>
      </c>
    </row>
    <row r="523" spans="1:11" ht="15.75" customHeight="1">
      <c r="A523" t="s">
        <v>2704</v>
      </c>
      <c r="B523">
        <v>3</v>
      </c>
      <c r="C523">
        <v>47162886</v>
      </c>
      <c r="D523" t="s">
        <v>1463</v>
      </c>
      <c r="E523" t="s">
        <v>166</v>
      </c>
      <c r="F523" t="s">
        <v>162</v>
      </c>
      <c r="G523">
        <v>0.96828700000000001</v>
      </c>
      <c r="H523">
        <v>-2.7668999999999999E-2</v>
      </c>
      <c r="I523">
        <v>2.5410200000000001E-2</v>
      </c>
      <c r="J523">
        <v>0.27620119999999998</v>
      </c>
      <c r="K523">
        <v>188738</v>
      </c>
    </row>
    <row r="524" spans="1:11" ht="15.75" customHeight="1">
      <c r="A524" t="s">
        <v>2403</v>
      </c>
      <c r="B524">
        <v>3</v>
      </c>
      <c r="C524">
        <v>4728104</v>
      </c>
      <c r="D524" t="s">
        <v>1158</v>
      </c>
      <c r="E524" t="s">
        <v>161</v>
      </c>
      <c r="F524" t="s">
        <v>165</v>
      </c>
      <c r="G524">
        <v>0.56923800000000002</v>
      </c>
      <c r="H524">
        <v>6.0619999999999997E-3</v>
      </c>
      <c r="I524">
        <v>9.8156000000000007E-3</v>
      </c>
      <c r="J524">
        <v>0.53684710000000002</v>
      </c>
      <c r="K524">
        <v>187440</v>
      </c>
    </row>
    <row r="525" spans="1:11" ht="15.75" customHeight="1">
      <c r="A525" t="s">
        <v>2705</v>
      </c>
      <c r="B525">
        <v>3</v>
      </c>
      <c r="C525">
        <v>49162284</v>
      </c>
      <c r="D525" t="s">
        <v>1216</v>
      </c>
      <c r="E525" t="s">
        <v>166</v>
      </c>
      <c r="F525" t="s">
        <v>162</v>
      </c>
      <c r="G525">
        <v>0.89585199999999998</v>
      </c>
      <c r="H525">
        <v>6.8507999999999999E-2</v>
      </c>
      <c r="I525">
        <v>1.6362600000000001E-2</v>
      </c>
      <c r="J525" s="74">
        <v>2.83E-5</v>
      </c>
      <c r="K525">
        <v>177378</v>
      </c>
    </row>
    <row r="526" spans="1:11" ht="15.75" customHeight="1">
      <c r="A526" t="s">
        <v>2452</v>
      </c>
      <c r="B526">
        <v>3</v>
      </c>
      <c r="C526">
        <v>51192126</v>
      </c>
      <c r="D526" t="s">
        <v>1276</v>
      </c>
      <c r="E526" t="s">
        <v>161</v>
      </c>
      <c r="F526" t="s">
        <v>165</v>
      </c>
      <c r="G526">
        <v>0.98214999999999997</v>
      </c>
      <c r="H526">
        <v>6.9887000000000005E-2</v>
      </c>
      <c r="I526">
        <v>4.18054E-2</v>
      </c>
      <c r="J526">
        <v>9.4579300000000005E-2</v>
      </c>
      <c r="K526">
        <v>171415</v>
      </c>
    </row>
    <row r="527" spans="1:11" ht="15.75" customHeight="1">
      <c r="A527" t="s">
        <v>2706</v>
      </c>
      <c r="B527">
        <v>3</v>
      </c>
      <c r="C527">
        <v>52551010</v>
      </c>
      <c r="D527" t="s">
        <v>1502</v>
      </c>
      <c r="E527" t="s">
        <v>166</v>
      </c>
      <c r="F527" t="s">
        <v>162</v>
      </c>
      <c r="G527">
        <v>0.930898</v>
      </c>
      <c r="H527">
        <v>-6.3480000000000003E-3</v>
      </c>
      <c r="I527">
        <v>1.9011E-2</v>
      </c>
      <c r="J527">
        <v>0.73844529999999997</v>
      </c>
      <c r="K527">
        <v>188714</v>
      </c>
    </row>
    <row r="528" spans="1:11" ht="15.75" customHeight="1">
      <c r="A528" t="s">
        <v>2383</v>
      </c>
      <c r="B528">
        <v>3</v>
      </c>
      <c r="C528">
        <v>52831701</v>
      </c>
      <c r="D528" t="s">
        <v>1111</v>
      </c>
      <c r="E528" t="s">
        <v>166</v>
      </c>
      <c r="F528" t="s">
        <v>161</v>
      </c>
      <c r="G528">
        <v>0.69342499999999996</v>
      </c>
      <c r="H528">
        <v>-5.3699999999999998E-3</v>
      </c>
      <c r="I528">
        <v>1.0276199999999999E-2</v>
      </c>
      <c r="J528">
        <v>0.60127540000000002</v>
      </c>
      <c r="K528">
        <v>188613</v>
      </c>
    </row>
    <row r="529" spans="1:11" ht="15.75" customHeight="1">
      <c r="A529" t="s">
        <v>2707</v>
      </c>
      <c r="B529">
        <v>3</v>
      </c>
      <c r="C529">
        <v>53118739</v>
      </c>
      <c r="D529" t="s">
        <v>1139</v>
      </c>
      <c r="E529" t="s">
        <v>162</v>
      </c>
      <c r="F529" t="s">
        <v>166</v>
      </c>
      <c r="G529">
        <v>0.54228799999999999</v>
      </c>
      <c r="H529">
        <v>1.4130999999999999E-2</v>
      </c>
      <c r="I529">
        <v>9.2431000000000006E-3</v>
      </c>
      <c r="J529">
        <v>0.1263117</v>
      </c>
      <c r="K529">
        <v>188581</v>
      </c>
    </row>
    <row r="530" spans="1:11" ht="15.75" customHeight="1">
      <c r="A530" t="s">
        <v>2708</v>
      </c>
      <c r="B530">
        <v>3</v>
      </c>
      <c r="C530">
        <v>55474073</v>
      </c>
      <c r="D530" t="s">
        <v>955</v>
      </c>
      <c r="E530" t="s">
        <v>161</v>
      </c>
      <c r="F530" t="s">
        <v>165</v>
      </c>
      <c r="G530">
        <v>0.47783199999999998</v>
      </c>
      <c r="H530">
        <v>1.0829E-2</v>
      </c>
      <c r="I530">
        <v>9.1725000000000001E-3</v>
      </c>
      <c r="J530">
        <v>0.23776559999999999</v>
      </c>
      <c r="K530">
        <v>188593</v>
      </c>
    </row>
    <row r="531" spans="1:11" ht="15.75" customHeight="1">
      <c r="A531" t="s">
        <v>2616</v>
      </c>
      <c r="B531">
        <v>3</v>
      </c>
      <c r="C531">
        <v>56667682</v>
      </c>
      <c r="D531" t="s">
        <v>1562</v>
      </c>
      <c r="E531" t="s">
        <v>166</v>
      </c>
      <c r="F531" t="s">
        <v>161</v>
      </c>
      <c r="G531">
        <v>0.51470700000000003</v>
      </c>
      <c r="H531">
        <v>-5.5579999999999996E-3</v>
      </c>
      <c r="I531">
        <v>9.7222000000000003E-3</v>
      </c>
      <c r="J531">
        <v>0.56753739999999997</v>
      </c>
      <c r="K531">
        <v>188602</v>
      </c>
    </row>
    <row r="532" spans="1:11" ht="15.75" customHeight="1">
      <c r="A532" t="s">
        <v>2316</v>
      </c>
      <c r="B532">
        <v>3</v>
      </c>
      <c r="C532">
        <v>58013573</v>
      </c>
      <c r="D532" t="s">
        <v>1002</v>
      </c>
      <c r="E532" t="s">
        <v>162</v>
      </c>
      <c r="F532" t="s">
        <v>166</v>
      </c>
      <c r="G532">
        <v>0.675817</v>
      </c>
      <c r="H532">
        <v>1.652E-3</v>
      </c>
      <c r="I532">
        <v>1.0588E-2</v>
      </c>
      <c r="J532">
        <v>0.87601220000000002</v>
      </c>
      <c r="K532">
        <v>188565</v>
      </c>
    </row>
    <row r="533" spans="1:11" ht="15.75" customHeight="1">
      <c r="A533" t="s">
        <v>2517</v>
      </c>
      <c r="B533">
        <v>3</v>
      </c>
      <c r="C533">
        <v>61513495</v>
      </c>
      <c r="D533" t="s">
        <v>1398</v>
      </c>
      <c r="E533" t="s">
        <v>165</v>
      </c>
      <c r="F533" t="s">
        <v>161</v>
      </c>
      <c r="G533">
        <v>0.55735500000000004</v>
      </c>
      <c r="H533">
        <v>5.8310000000000002E-3</v>
      </c>
      <c r="I533">
        <v>9.2963999999999998E-3</v>
      </c>
      <c r="J533">
        <v>0.53050569999999997</v>
      </c>
      <c r="K533">
        <v>186015</v>
      </c>
    </row>
    <row r="534" spans="1:11" ht="15.75" customHeight="1">
      <c r="A534" t="s">
        <v>2709</v>
      </c>
      <c r="B534">
        <v>3</v>
      </c>
      <c r="C534">
        <v>67416322</v>
      </c>
      <c r="D534" t="s">
        <v>1043</v>
      </c>
      <c r="E534" t="s">
        <v>162</v>
      </c>
      <c r="F534" t="s">
        <v>166</v>
      </c>
      <c r="G534">
        <v>0.89764500000000003</v>
      </c>
      <c r="H534">
        <v>6.9300000000000004E-3</v>
      </c>
      <c r="I534">
        <v>1.5580500000000001E-2</v>
      </c>
      <c r="J534">
        <v>0.65647359999999999</v>
      </c>
      <c r="K534">
        <v>188731</v>
      </c>
    </row>
    <row r="535" spans="1:11" ht="15.75" customHeight="1">
      <c r="A535" t="s">
        <v>2378</v>
      </c>
      <c r="B535">
        <v>3</v>
      </c>
      <c r="C535">
        <v>68622366</v>
      </c>
      <c r="D535" t="s">
        <v>1097</v>
      </c>
      <c r="E535" t="s">
        <v>161</v>
      </c>
      <c r="F535" t="s">
        <v>165</v>
      </c>
      <c r="G535">
        <v>0.45636900000000002</v>
      </c>
      <c r="H535">
        <v>-8.5909999999999997E-3</v>
      </c>
      <c r="I535">
        <v>9.3279000000000001E-3</v>
      </c>
      <c r="J535">
        <v>0.35704859999999999</v>
      </c>
      <c r="K535">
        <v>188571</v>
      </c>
    </row>
    <row r="536" spans="1:11" ht="15.75" customHeight="1">
      <c r="A536" t="s">
        <v>2262</v>
      </c>
      <c r="B536">
        <v>3</v>
      </c>
      <c r="C536">
        <v>72455355</v>
      </c>
      <c r="D536" t="s">
        <v>902</v>
      </c>
      <c r="E536" t="s">
        <v>166</v>
      </c>
      <c r="F536" t="s">
        <v>162</v>
      </c>
      <c r="G536">
        <v>0.78115100000000004</v>
      </c>
      <c r="H536">
        <v>-2.1589000000000001E-2</v>
      </c>
      <c r="I536">
        <v>1.1172400000000001E-2</v>
      </c>
      <c r="J536">
        <v>5.3315500000000002E-2</v>
      </c>
      <c r="K536">
        <v>188676</v>
      </c>
    </row>
    <row r="537" spans="1:11" ht="15.75" customHeight="1">
      <c r="A537" t="s">
        <v>2710</v>
      </c>
      <c r="B537">
        <v>3</v>
      </c>
      <c r="C537">
        <v>98600385</v>
      </c>
      <c r="D537" t="s">
        <v>1563</v>
      </c>
      <c r="E537" t="s">
        <v>162</v>
      </c>
      <c r="F537" t="s">
        <v>166</v>
      </c>
      <c r="G537">
        <v>0.95540499999999995</v>
      </c>
      <c r="H537">
        <v>9.1249999999999994E-3</v>
      </c>
      <c r="I537">
        <v>2.2411E-2</v>
      </c>
      <c r="J537">
        <v>0.68388599999999999</v>
      </c>
      <c r="K537">
        <v>188713</v>
      </c>
    </row>
    <row r="538" spans="1:11" ht="15.75" customHeight="1">
      <c r="A538" t="s">
        <v>3045</v>
      </c>
      <c r="B538">
        <v>3</v>
      </c>
      <c r="C538">
        <v>99269921</v>
      </c>
      <c r="D538" t="s">
        <v>3046</v>
      </c>
      <c r="E538" t="s">
        <v>165</v>
      </c>
      <c r="F538" t="s">
        <v>162</v>
      </c>
      <c r="G538">
        <v>0.60219400000000001</v>
      </c>
      <c r="H538">
        <v>-8.7299999999999997E-4</v>
      </c>
      <c r="I538">
        <v>9.7275999999999994E-3</v>
      </c>
      <c r="J538">
        <v>0.92849029999999999</v>
      </c>
      <c r="K538">
        <v>188556</v>
      </c>
    </row>
    <row r="539" spans="1:11" ht="15.75" customHeight="1">
      <c r="A539" t="s">
        <v>2733</v>
      </c>
      <c r="B539">
        <v>4</v>
      </c>
      <c r="C539">
        <v>103188709</v>
      </c>
      <c r="D539" t="s">
        <v>936</v>
      </c>
      <c r="E539" t="s">
        <v>166</v>
      </c>
      <c r="F539" t="s">
        <v>162</v>
      </c>
      <c r="G539">
        <v>0.93871800000000005</v>
      </c>
      <c r="H539">
        <v>6.6699999999999997E-3</v>
      </c>
      <c r="I539">
        <v>2.2346899999999999E-2</v>
      </c>
      <c r="J539">
        <v>0.76534040000000003</v>
      </c>
      <c r="K539">
        <v>169102</v>
      </c>
    </row>
    <row r="540" spans="1:11" ht="15.75" customHeight="1">
      <c r="A540" t="s">
        <v>2734</v>
      </c>
      <c r="B540">
        <v>4</v>
      </c>
      <c r="C540">
        <v>106106353</v>
      </c>
      <c r="D540" t="s">
        <v>653</v>
      </c>
      <c r="E540" t="s">
        <v>166</v>
      </c>
      <c r="F540" t="s">
        <v>165</v>
      </c>
      <c r="G540">
        <v>0.51384200000000002</v>
      </c>
      <c r="H540">
        <v>-1.7350999999999998E-2</v>
      </c>
      <c r="I540">
        <v>9.2192000000000003E-3</v>
      </c>
      <c r="J540">
        <v>5.9830300000000003E-2</v>
      </c>
      <c r="K540">
        <v>186615</v>
      </c>
    </row>
    <row r="541" spans="1:11" ht="15.75" customHeight="1">
      <c r="A541" t="s">
        <v>2735</v>
      </c>
      <c r="B541">
        <v>4</v>
      </c>
      <c r="C541">
        <v>109408608</v>
      </c>
      <c r="D541" t="s">
        <v>992</v>
      </c>
      <c r="E541" t="s">
        <v>161</v>
      </c>
      <c r="F541" t="s">
        <v>165</v>
      </c>
      <c r="G541">
        <v>0.73104800000000003</v>
      </c>
      <c r="H541">
        <v>-3.555E-3</v>
      </c>
      <c r="I541">
        <v>1.0623799999999999E-2</v>
      </c>
      <c r="J541">
        <v>0.73790719999999999</v>
      </c>
      <c r="K541">
        <v>186679</v>
      </c>
    </row>
    <row r="542" spans="1:11" ht="15.75" customHeight="1">
      <c r="A542" t="s">
        <v>2559</v>
      </c>
      <c r="B542">
        <v>4</v>
      </c>
      <c r="C542">
        <v>114742249</v>
      </c>
      <c r="D542" t="s">
        <v>1470</v>
      </c>
      <c r="E542" t="s">
        <v>165</v>
      </c>
      <c r="F542" t="s">
        <v>161</v>
      </c>
      <c r="G542">
        <v>0.798983</v>
      </c>
      <c r="H542">
        <v>1.1598000000000001E-2</v>
      </c>
      <c r="I542">
        <v>1.16416E-2</v>
      </c>
      <c r="J542">
        <v>0.31912810000000003</v>
      </c>
      <c r="K542">
        <v>188622</v>
      </c>
    </row>
    <row r="543" spans="1:11" ht="15.75" customHeight="1">
      <c r="A543" t="s">
        <v>2737</v>
      </c>
      <c r="B543">
        <v>4</v>
      </c>
      <c r="C543">
        <v>120716967</v>
      </c>
      <c r="D543" t="s">
        <v>1471</v>
      </c>
      <c r="E543" t="s">
        <v>165</v>
      </c>
      <c r="F543" t="s">
        <v>161</v>
      </c>
      <c r="G543">
        <v>0.48415000000000002</v>
      </c>
      <c r="H543">
        <v>-9.7800000000000005E-3</v>
      </c>
      <c r="I543">
        <v>9.2984999999999995E-3</v>
      </c>
      <c r="J543">
        <v>0.29290139999999998</v>
      </c>
      <c r="K543">
        <v>188588</v>
      </c>
    </row>
    <row r="544" spans="1:11" ht="15.75" customHeight="1">
      <c r="A544" t="s">
        <v>2520</v>
      </c>
      <c r="B544">
        <v>4</v>
      </c>
      <c r="C544">
        <v>122720999</v>
      </c>
      <c r="D544" t="s">
        <v>1404</v>
      </c>
      <c r="E544" t="s">
        <v>165</v>
      </c>
      <c r="F544" t="s">
        <v>161</v>
      </c>
      <c r="G544">
        <v>0.67768300000000004</v>
      </c>
      <c r="H544">
        <v>-2.8519999999999999E-3</v>
      </c>
      <c r="I544">
        <v>9.8069000000000003E-3</v>
      </c>
      <c r="J544">
        <v>0.77119269999999995</v>
      </c>
      <c r="K544">
        <v>188624</v>
      </c>
    </row>
    <row r="545" spans="1:11" ht="15.75" customHeight="1">
      <c r="A545" t="s">
        <v>2738</v>
      </c>
      <c r="B545">
        <v>4</v>
      </c>
      <c r="C545">
        <v>123838758</v>
      </c>
      <c r="D545" t="s">
        <v>920</v>
      </c>
      <c r="E545" t="s">
        <v>161</v>
      </c>
      <c r="F545" t="s">
        <v>165</v>
      </c>
      <c r="G545">
        <v>0.70115400000000005</v>
      </c>
      <c r="H545">
        <v>-3.849E-3</v>
      </c>
      <c r="I545">
        <v>1.05293E-2</v>
      </c>
      <c r="J545">
        <v>0.71469970000000005</v>
      </c>
      <c r="K545">
        <v>188542</v>
      </c>
    </row>
    <row r="546" spans="1:11" ht="15.75" customHeight="1">
      <c r="A546" t="s">
        <v>2725</v>
      </c>
      <c r="B546">
        <v>4</v>
      </c>
      <c r="C546">
        <v>12963574</v>
      </c>
      <c r="D546" t="s">
        <v>1464</v>
      </c>
      <c r="E546" t="s">
        <v>165</v>
      </c>
      <c r="F546" t="s">
        <v>161</v>
      </c>
      <c r="G546">
        <v>0.48140699999999997</v>
      </c>
      <c r="H546">
        <v>1.1891000000000001E-2</v>
      </c>
      <c r="I546">
        <v>9.1508000000000006E-3</v>
      </c>
      <c r="J546">
        <v>0.19379009999999999</v>
      </c>
      <c r="K546">
        <v>188599</v>
      </c>
    </row>
    <row r="547" spans="1:11" ht="15.75" customHeight="1">
      <c r="A547" t="s">
        <v>2476</v>
      </c>
      <c r="B547">
        <v>4</v>
      </c>
      <c r="C547">
        <v>13194091</v>
      </c>
      <c r="D547" t="s">
        <v>1315</v>
      </c>
      <c r="E547" t="s">
        <v>165</v>
      </c>
      <c r="F547" t="s">
        <v>161</v>
      </c>
      <c r="G547">
        <v>0.65935100000000002</v>
      </c>
      <c r="H547">
        <v>-7.5719999999999997E-3</v>
      </c>
      <c r="I547">
        <v>9.9176999999999998E-3</v>
      </c>
      <c r="J547">
        <v>0.44517590000000001</v>
      </c>
      <c r="K547">
        <v>188662</v>
      </c>
    </row>
    <row r="548" spans="1:11" ht="15.75" customHeight="1">
      <c r="A548" t="s">
        <v>2739</v>
      </c>
      <c r="B548">
        <v>4</v>
      </c>
      <c r="C548">
        <v>135121721</v>
      </c>
      <c r="D548" t="s">
        <v>863</v>
      </c>
      <c r="E548" t="s">
        <v>162</v>
      </c>
      <c r="F548" t="s">
        <v>166</v>
      </c>
      <c r="G548">
        <v>0.98173699999999997</v>
      </c>
      <c r="H548">
        <v>-8.9719999999999994E-2</v>
      </c>
      <c r="I548">
        <v>6.0743600000000002E-2</v>
      </c>
      <c r="J548">
        <v>0.13966799999999999</v>
      </c>
      <c r="K548">
        <v>130089</v>
      </c>
    </row>
    <row r="549" spans="1:11" ht="15.75" customHeight="1">
      <c r="A549" t="s">
        <v>2740</v>
      </c>
      <c r="B549">
        <v>4</v>
      </c>
      <c r="C549">
        <v>140115744</v>
      </c>
      <c r="D549" t="s">
        <v>883</v>
      </c>
      <c r="E549" t="s">
        <v>165</v>
      </c>
      <c r="F549" t="s">
        <v>161</v>
      </c>
      <c r="G549">
        <v>0.55558399999999997</v>
      </c>
      <c r="H549">
        <v>-4.9280000000000001E-3</v>
      </c>
      <c r="I549">
        <v>9.2756999999999996E-3</v>
      </c>
      <c r="J549">
        <v>0.59522540000000002</v>
      </c>
      <c r="K549">
        <v>186594</v>
      </c>
    </row>
    <row r="550" spans="1:11" ht="15.75" customHeight="1">
      <c r="A550" t="s">
        <v>2741</v>
      </c>
      <c r="B550">
        <v>4</v>
      </c>
      <c r="C550">
        <v>144359490</v>
      </c>
      <c r="D550" t="s">
        <v>1183</v>
      </c>
      <c r="E550" t="s">
        <v>166</v>
      </c>
      <c r="F550" t="s">
        <v>162</v>
      </c>
      <c r="G550">
        <v>0.98077700000000001</v>
      </c>
      <c r="H550">
        <v>-3.0939999999999999E-2</v>
      </c>
      <c r="I550">
        <v>4.60104E-2</v>
      </c>
      <c r="J550">
        <v>0.50129290000000004</v>
      </c>
      <c r="K550">
        <v>165800</v>
      </c>
    </row>
    <row r="551" spans="1:11" ht="15.75" customHeight="1">
      <c r="A551" t="s">
        <v>2223</v>
      </c>
      <c r="B551">
        <v>4</v>
      </c>
      <c r="C551">
        <v>144442611</v>
      </c>
      <c r="D551" t="s">
        <v>826</v>
      </c>
      <c r="E551" t="s">
        <v>162</v>
      </c>
      <c r="F551" t="s">
        <v>166</v>
      </c>
      <c r="G551">
        <v>0.78197099999999997</v>
      </c>
      <c r="H551">
        <v>2.3909E-2</v>
      </c>
      <c r="I551">
        <v>1.1377699999999999E-2</v>
      </c>
      <c r="J551">
        <v>3.5606199999999998E-2</v>
      </c>
      <c r="K551">
        <v>186689</v>
      </c>
    </row>
    <row r="552" spans="1:11" ht="15.75" customHeight="1">
      <c r="A552" t="s">
        <v>2558</v>
      </c>
      <c r="B552">
        <v>4</v>
      </c>
      <c r="C552">
        <v>145321006</v>
      </c>
      <c r="D552" t="s">
        <v>1469</v>
      </c>
      <c r="E552" t="s">
        <v>161</v>
      </c>
      <c r="F552" t="s">
        <v>165</v>
      </c>
      <c r="G552">
        <v>0.75885400000000003</v>
      </c>
      <c r="H552">
        <v>-1.7822000000000001E-2</v>
      </c>
      <c r="I552">
        <v>1.1508000000000001E-2</v>
      </c>
      <c r="J552">
        <v>0.121464</v>
      </c>
      <c r="K552">
        <v>186557</v>
      </c>
    </row>
    <row r="553" spans="1:11" ht="15.75" customHeight="1">
      <c r="A553" t="s">
        <v>2742</v>
      </c>
      <c r="B553">
        <v>4</v>
      </c>
      <c r="C553">
        <v>145574844</v>
      </c>
      <c r="D553" t="s">
        <v>1050</v>
      </c>
      <c r="E553" t="s">
        <v>161</v>
      </c>
      <c r="F553" t="s">
        <v>165</v>
      </c>
      <c r="G553">
        <v>0.80791000000000002</v>
      </c>
      <c r="H553">
        <v>2.5969999999999999E-3</v>
      </c>
      <c r="I553">
        <v>1.21587E-2</v>
      </c>
      <c r="J553">
        <v>0.83086539999999998</v>
      </c>
      <c r="K553">
        <v>186570</v>
      </c>
    </row>
    <row r="554" spans="1:11" ht="15.75" customHeight="1">
      <c r="A554" t="s">
        <v>2341</v>
      </c>
      <c r="B554">
        <v>4</v>
      </c>
      <c r="C554">
        <v>145592686</v>
      </c>
      <c r="D554" t="s">
        <v>1039</v>
      </c>
      <c r="E554" t="s">
        <v>161</v>
      </c>
      <c r="F554" t="s">
        <v>165</v>
      </c>
      <c r="G554">
        <v>0.96049799999999996</v>
      </c>
      <c r="H554">
        <v>3.7901999999999998E-2</v>
      </c>
      <c r="I554">
        <v>2.46422E-2</v>
      </c>
      <c r="J554">
        <v>0.1240261</v>
      </c>
      <c r="K554">
        <v>175352</v>
      </c>
    </row>
    <row r="555" spans="1:11" ht="15.75" customHeight="1">
      <c r="A555" t="s">
        <v>2286</v>
      </c>
      <c r="B555">
        <v>4</v>
      </c>
      <c r="C555">
        <v>146192618</v>
      </c>
      <c r="D555" t="s">
        <v>938</v>
      </c>
      <c r="E555" t="s">
        <v>166</v>
      </c>
      <c r="F555" t="s">
        <v>161</v>
      </c>
      <c r="G555">
        <v>0.94153200000000004</v>
      </c>
      <c r="H555">
        <v>7.0210000000000003E-3</v>
      </c>
      <c r="I555">
        <v>2.0636000000000002E-2</v>
      </c>
      <c r="J555">
        <v>0.73368310000000003</v>
      </c>
      <c r="K555">
        <v>175434</v>
      </c>
    </row>
    <row r="556" spans="1:11" ht="15.75" customHeight="1">
      <c r="A556" t="s">
        <v>2287</v>
      </c>
      <c r="B556">
        <v>4</v>
      </c>
      <c r="C556">
        <v>152180671</v>
      </c>
      <c r="D556" t="s">
        <v>940</v>
      </c>
      <c r="E556" t="s">
        <v>161</v>
      </c>
      <c r="F556" t="s">
        <v>162</v>
      </c>
      <c r="G556">
        <v>0.57684400000000002</v>
      </c>
      <c r="H556">
        <v>4.8219999999999999E-3</v>
      </c>
      <c r="I556">
        <v>9.3180999999999993E-3</v>
      </c>
      <c r="J556">
        <v>0.60481569999999996</v>
      </c>
      <c r="K556">
        <v>188616</v>
      </c>
    </row>
    <row r="557" spans="1:11" ht="15.75" customHeight="1">
      <c r="A557" t="s">
        <v>2743</v>
      </c>
      <c r="B557">
        <v>4</v>
      </c>
      <c r="C557">
        <v>154557616</v>
      </c>
      <c r="D557" t="s">
        <v>1211</v>
      </c>
      <c r="E557" t="s">
        <v>166</v>
      </c>
      <c r="F557" t="s">
        <v>162</v>
      </c>
      <c r="G557">
        <v>0.99257200000000001</v>
      </c>
      <c r="H557">
        <v>2.3725E-2</v>
      </c>
      <c r="I557">
        <v>8.8818400000000006E-2</v>
      </c>
      <c r="J557">
        <v>0.78937829999999998</v>
      </c>
      <c r="K557">
        <v>111208</v>
      </c>
    </row>
    <row r="558" spans="1:11" ht="15.75" customHeight="1">
      <c r="A558" t="s">
        <v>2447</v>
      </c>
      <c r="B558">
        <v>4</v>
      </c>
      <c r="C558">
        <v>1693931</v>
      </c>
      <c r="D558" t="s">
        <v>1257</v>
      </c>
      <c r="E558" t="s">
        <v>166</v>
      </c>
      <c r="F558" t="s">
        <v>162</v>
      </c>
      <c r="G558">
        <v>0.63342799999999999</v>
      </c>
      <c r="H558">
        <v>3.3080000000000002E-3</v>
      </c>
      <c r="I558">
        <v>9.6667999999999997E-3</v>
      </c>
      <c r="J558">
        <v>0.73219840000000003</v>
      </c>
      <c r="K558">
        <v>186328</v>
      </c>
    </row>
    <row r="559" spans="1:11" ht="15.75" customHeight="1">
      <c r="A559" t="s">
        <v>2726</v>
      </c>
      <c r="B559">
        <v>4</v>
      </c>
      <c r="C559">
        <v>18033488</v>
      </c>
      <c r="D559" t="s">
        <v>1366</v>
      </c>
      <c r="E559" t="s">
        <v>162</v>
      </c>
      <c r="F559" t="s">
        <v>166</v>
      </c>
      <c r="G559">
        <v>0.82978200000000002</v>
      </c>
      <c r="H559">
        <v>-2.2119E-2</v>
      </c>
      <c r="I559">
        <v>1.2414E-2</v>
      </c>
      <c r="J559">
        <v>7.4785000000000004E-2</v>
      </c>
      <c r="K559">
        <v>188717</v>
      </c>
    </row>
    <row r="560" spans="1:11" ht="15.75" customHeight="1">
      <c r="A560" t="s">
        <v>2744</v>
      </c>
      <c r="B560">
        <v>4</v>
      </c>
      <c r="C560">
        <v>184236868</v>
      </c>
      <c r="D560" t="s">
        <v>1317</v>
      </c>
      <c r="E560" t="s">
        <v>161</v>
      </c>
      <c r="F560" t="s">
        <v>165</v>
      </c>
      <c r="G560">
        <v>0.93519699999999994</v>
      </c>
      <c r="H560">
        <v>-1.7717E-2</v>
      </c>
      <c r="I560">
        <v>1.8320099999999999E-2</v>
      </c>
      <c r="J560">
        <v>0.33350360000000001</v>
      </c>
      <c r="K560">
        <v>188735</v>
      </c>
    </row>
    <row r="561" spans="1:11" ht="15.75" customHeight="1">
      <c r="A561" t="s">
        <v>2594</v>
      </c>
      <c r="B561">
        <v>4</v>
      </c>
      <c r="C561">
        <v>2218888</v>
      </c>
      <c r="D561" t="s">
        <v>1525</v>
      </c>
      <c r="E561" t="s">
        <v>166</v>
      </c>
      <c r="F561" t="s">
        <v>161</v>
      </c>
      <c r="G561">
        <v>0.91258499999999998</v>
      </c>
      <c r="H561">
        <v>-2.2218999999999999E-2</v>
      </c>
      <c r="I561">
        <v>1.6647200000000001E-2</v>
      </c>
      <c r="J561">
        <v>0.1819752</v>
      </c>
      <c r="K561">
        <v>188721</v>
      </c>
    </row>
    <row r="562" spans="1:11" ht="15.75" customHeight="1">
      <c r="A562" t="s">
        <v>2727</v>
      </c>
      <c r="B562">
        <v>4</v>
      </c>
      <c r="C562">
        <v>25408838</v>
      </c>
      <c r="D562" t="s">
        <v>1217</v>
      </c>
      <c r="E562" t="s">
        <v>161</v>
      </c>
      <c r="F562" t="s">
        <v>165</v>
      </c>
      <c r="G562">
        <v>0.81200899999999998</v>
      </c>
      <c r="H562">
        <v>1.0812E-2</v>
      </c>
      <c r="I562">
        <v>1.4995E-2</v>
      </c>
      <c r="J562">
        <v>0.47088419999999998</v>
      </c>
      <c r="K562">
        <v>179860</v>
      </c>
    </row>
    <row r="563" spans="1:11" ht="15.75" customHeight="1">
      <c r="A563" t="s">
        <v>2721</v>
      </c>
      <c r="B563">
        <v>4</v>
      </c>
      <c r="C563">
        <v>3473139</v>
      </c>
      <c r="D563" t="s">
        <v>1403</v>
      </c>
      <c r="E563" t="s">
        <v>165</v>
      </c>
      <c r="F563" t="s">
        <v>161</v>
      </c>
      <c r="G563">
        <v>0.556091</v>
      </c>
      <c r="H563">
        <v>-2.7643000000000001E-2</v>
      </c>
      <c r="I563">
        <v>9.5233999999999996E-3</v>
      </c>
      <c r="J563">
        <v>3.7003000000000001E-3</v>
      </c>
      <c r="K563">
        <v>183606</v>
      </c>
    </row>
    <row r="564" spans="1:11" ht="15.75" customHeight="1">
      <c r="A564" t="s">
        <v>2321</v>
      </c>
      <c r="B564">
        <v>4</v>
      </c>
      <c r="C564">
        <v>38688362</v>
      </c>
      <c r="D564" t="s">
        <v>1013</v>
      </c>
      <c r="E564" t="s">
        <v>166</v>
      </c>
      <c r="F564" t="s">
        <v>162</v>
      </c>
      <c r="G564">
        <v>0.83602399999999999</v>
      </c>
      <c r="H564">
        <v>1.1594999999999999E-2</v>
      </c>
      <c r="I564">
        <v>1.2260800000000001E-2</v>
      </c>
      <c r="J564">
        <v>0.3443041</v>
      </c>
      <c r="K564">
        <v>188687</v>
      </c>
    </row>
    <row r="565" spans="1:11" ht="15.75" customHeight="1">
      <c r="A565" t="s">
        <v>2391</v>
      </c>
      <c r="B565">
        <v>4</v>
      </c>
      <c r="C565">
        <v>39343940</v>
      </c>
      <c r="D565" t="s">
        <v>1136</v>
      </c>
      <c r="E565" t="s">
        <v>166</v>
      </c>
      <c r="F565" t="s">
        <v>165</v>
      </c>
      <c r="G565">
        <v>0.48452299999999998</v>
      </c>
      <c r="H565">
        <v>-5.1000000000000004E-4</v>
      </c>
      <c r="I565">
        <v>9.3941000000000007E-3</v>
      </c>
      <c r="J565">
        <v>0.95670469999999996</v>
      </c>
      <c r="K565">
        <v>188588</v>
      </c>
    </row>
    <row r="566" spans="1:11" ht="15.75" customHeight="1">
      <c r="A566" t="s">
        <v>2728</v>
      </c>
      <c r="B566">
        <v>4</v>
      </c>
      <c r="C566">
        <v>40121562</v>
      </c>
      <c r="D566" t="s">
        <v>1495</v>
      </c>
      <c r="E566" t="s">
        <v>165</v>
      </c>
      <c r="F566" t="s">
        <v>161</v>
      </c>
      <c r="G566">
        <v>0.76819099999999996</v>
      </c>
      <c r="H566">
        <v>1.6434000000000001E-2</v>
      </c>
      <c r="I566">
        <v>1.1990300000000001E-2</v>
      </c>
      <c r="J566">
        <v>0.1704985</v>
      </c>
      <c r="K566">
        <v>188549</v>
      </c>
    </row>
    <row r="567" spans="1:11" ht="15.75" customHeight="1">
      <c r="A567" t="s">
        <v>2729</v>
      </c>
      <c r="B567">
        <v>4</v>
      </c>
      <c r="C567">
        <v>48498290</v>
      </c>
      <c r="D567" t="s">
        <v>657</v>
      </c>
      <c r="E567" t="s">
        <v>162</v>
      </c>
      <c r="F567" t="s">
        <v>166</v>
      </c>
      <c r="G567">
        <v>0.50044299999999997</v>
      </c>
      <c r="H567">
        <v>7.1570000000000002E-3</v>
      </c>
      <c r="I567">
        <v>9.1704000000000004E-3</v>
      </c>
      <c r="J567">
        <v>0.43512650000000003</v>
      </c>
      <c r="K567">
        <v>188583</v>
      </c>
    </row>
    <row r="568" spans="1:11" ht="15.75" customHeight="1">
      <c r="A568" t="s">
        <v>2722</v>
      </c>
      <c r="B568">
        <v>4</v>
      </c>
      <c r="C568">
        <v>5016883</v>
      </c>
      <c r="D568" t="s">
        <v>870</v>
      </c>
      <c r="E568" t="s">
        <v>161</v>
      </c>
      <c r="F568" t="s">
        <v>165</v>
      </c>
      <c r="G568">
        <v>0.96097699999999997</v>
      </c>
      <c r="H568">
        <v>-5.3080000000000002E-3</v>
      </c>
      <c r="I568">
        <v>2.59273E-2</v>
      </c>
      <c r="J568">
        <v>0.83778589999999997</v>
      </c>
      <c r="K568">
        <v>173187</v>
      </c>
    </row>
    <row r="569" spans="1:11" ht="15.75" customHeight="1">
      <c r="A569" t="s">
        <v>2723</v>
      </c>
      <c r="B569">
        <v>4</v>
      </c>
      <c r="C569">
        <v>5035587</v>
      </c>
      <c r="D569" t="s">
        <v>1365</v>
      </c>
      <c r="E569" t="s">
        <v>165</v>
      </c>
      <c r="F569" t="s">
        <v>161</v>
      </c>
      <c r="G569">
        <v>0.79613800000000001</v>
      </c>
      <c r="H569">
        <v>4.3470000000000002E-3</v>
      </c>
      <c r="I569">
        <v>1.32167E-2</v>
      </c>
      <c r="J569">
        <v>0.74223050000000002</v>
      </c>
      <c r="K569">
        <v>181607</v>
      </c>
    </row>
    <row r="570" spans="1:11" ht="15.75" customHeight="1">
      <c r="A570" t="s">
        <v>2285</v>
      </c>
      <c r="B570">
        <v>4</v>
      </c>
      <c r="C570">
        <v>56399648</v>
      </c>
      <c r="D570" t="s">
        <v>937</v>
      </c>
      <c r="E570" t="s">
        <v>162</v>
      </c>
      <c r="F570" t="s">
        <v>166</v>
      </c>
      <c r="G570">
        <v>0.61614999999999998</v>
      </c>
      <c r="H570">
        <v>2.2905999999999999E-2</v>
      </c>
      <c r="I570">
        <v>9.4733999999999999E-3</v>
      </c>
      <c r="J570">
        <v>1.56095E-2</v>
      </c>
      <c r="K570">
        <v>188607</v>
      </c>
    </row>
    <row r="571" spans="1:11" ht="15.75" customHeight="1">
      <c r="A571" t="s">
        <v>2730</v>
      </c>
      <c r="B571">
        <v>4</v>
      </c>
      <c r="C571">
        <v>57823476</v>
      </c>
      <c r="D571" t="s">
        <v>1018</v>
      </c>
      <c r="E571" t="s">
        <v>166</v>
      </c>
      <c r="F571" t="s">
        <v>162</v>
      </c>
      <c r="G571">
        <v>0.788802</v>
      </c>
      <c r="H571">
        <v>-5.8404999999999999E-2</v>
      </c>
      <c r="I571">
        <v>1.1142000000000001E-2</v>
      </c>
      <c r="J571" s="74">
        <v>1.5900000000000001E-7</v>
      </c>
      <c r="K571">
        <v>188663</v>
      </c>
    </row>
    <row r="572" spans="1:11" ht="15.75" customHeight="1">
      <c r="A572" t="s">
        <v>2595</v>
      </c>
      <c r="B572">
        <v>4</v>
      </c>
      <c r="C572">
        <v>7055253</v>
      </c>
      <c r="D572" t="s">
        <v>1526</v>
      </c>
      <c r="E572" t="s">
        <v>166</v>
      </c>
      <c r="F572" t="s">
        <v>162</v>
      </c>
      <c r="G572">
        <v>0.77279500000000001</v>
      </c>
      <c r="H572">
        <v>-1.843E-3</v>
      </c>
      <c r="I572">
        <v>1.1269E-2</v>
      </c>
      <c r="J572">
        <v>0.87008909999999995</v>
      </c>
      <c r="K572">
        <v>186725</v>
      </c>
    </row>
    <row r="573" spans="1:11" ht="15.75" customHeight="1">
      <c r="A573" t="s">
        <v>2626</v>
      </c>
      <c r="B573">
        <v>4</v>
      </c>
      <c r="C573">
        <v>73476014</v>
      </c>
      <c r="D573" t="s">
        <v>1578</v>
      </c>
      <c r="E573" t="s">
        <v>162</v>
      </c>
      <c r="F573" t="s">
        <v>161</v>
      </c>
      <c r="G573">
        <v>0.50775899999999996</v>
      </c>
      <c r="H573">
        <v>-2.3862000000000001E-2</v>
      </c>
      <c r="I573">
        <v>9.3529000000000008E-3</v>
      </c>
      <c r="J573">
        <v>1.0732E-2</v>
      </c>
      <c r="K573">
        <v>188588</v>
      </c>
    </row>
    <row r="574" spans="1:11" ht="15.75" customHeight="1">
      <c r="A574" t="s">
        <v>2519</v>
      </c>
      <c r="B574">
        <v>4</v>
      </c>
      <c r="C574">
        <v>7912333</v>
      </c>
      <c r="D574" t="s">
        <v>1402</v>
      </c>
      <c r="E574" t="s">
        <v>161</v>
      </c>
      <c r="F574" t="s">
        <v>165</v>
      </c>
      <c r="G574">
        <v>0.62484700000000004</v>
      </c>
      <c r="H574">
        <v>5.8170000000000001E-3</v>
      </c>
      <c r="I574">
        <v>1.0022E-2</v>
      </c>
      <c r="J574">
        <v>0.56162939999999995</v>
      </c>
      <c r="K574">
        <v>186673</v>
      </c>
    </row>
    <row r="575" spans="1:11" ht="15.75" customHeight="1">
      <c r="A575" t="s">
        <v>2339</v>
      </c>
      <c r="B575">
        <v>4</v>
      </c>
      <c r="C575">
        <v>82155568</v>
      </c>
      <c r="D575" t="s">
        <v>1037</v>
      </c>
      <c r="E575" t="s">
        <v>166</v>
      </c>
      <c r="F575" t="s">
        <v>165</v>
      </c>
      <c r="G575">
        <v>0.72955700000000001</v>
      </c>
      <c r="H575">
        <v>-8.2229999999999994E-3</v>
      </c>
      <c r="I575">
        <v>1.05456E-2</v>
      </c>
      <c r="J575">
        <v>0.43553360000000002</v>
      </c>
      <c r="K575">
        <v>188607</v>
      </c>
    </row>
    <row r="576" spans="1:11" ht="15.75" customHeight="1">
      <c r="A576" t="s">
        <v>2724</v>
      </c>
      <c r="B576">
        <v>4</v>
      </c>
      <c r="C576">
        <v>8503359</v>
      </c>
      <c r="D576" t="s">
        <v>1062</v>
      </c>
      <c r="E576" t="s">
        <v>161</v>
      </c>
      <c r="F576" t="s">
        <v>165</v>
      </c>
      <c r="G576">
        <v>0.70420199999999999</v>
      </c>
      <c r="H576">
        <v>-8.7569999999999992E-3</v>
      </c>
      <c r="I576">
        <v>1.0411999999999999E-2</v>
      </c>
      <c r="J576">
        <v>0.40031949999999999</v>
      </c>
      <c r="K576">
        <v>186634</v>
      </c>
    </row>
    <row r="577" spans="1:11" ht="15.75" customHeight="1">
      <c r="A577" t="s">
        <v>2389</v>
      </c>
      <c r="B577">
        <v>4</v>
      </c>
      <c r="C577">
        <v>8608634</v>
      </c>
      <c r="D577" t="s">
        <v>1131</v>
      </c>
      <c r="E577" t="s">
        <v>166</v>
      </c>
      <c r="F577" t="s">
        <v>162</v>
      </c>
      <c r="G577">
        <v>0.58486499999999997</v>
      </c>
      <c r="H577">
        <v>-1.3254E-2</v>
      </c>
      <c r="I577">
        <v>1.00144E-2</v>
      </c>
      <c r="J577">
        <v>0.185671</v>
      </c>
      <c r="K577">
        <v>174104</v>
      </c>
    </row>
    <row r="578" spans="1:11" ht="15.75" customHeight="1">
      <c r="A578" t="s">
        <v>2732</v>
      </c>
      <c r="B578">
        <v>4</v>
      </c>
      <c r="C578">
        <v>87730980</v>
      </c>
      <c r="D578" t="s">
        <v>1350</v>
      </c>
      <c r="E578" t="s">
        <v>166</v>
      </c>
      <c r="F578" t="s">
        <v>162</v>
      </c>
      <c r="G578">
        <v>0.98956999999999995</v>
      </c>
      <c r="H578">
        <v>-0.15881700000000001</v>
      </c>
      <c r="I578">
        <v>5.7629199999999998E-2</v>
      </c>
      <c r="J578">
        <v>5.8541000000000001E-3</v>
      </c>
      <c r="K578">
        <v>156717</v>
      </c>
    </row>
    <row r="579" spans="1:11" ht="15.75" customHeight="1">
      <c r="A579" t="s">
        <v>2247</v>
      </c>
      <c r="B579">
        <v>4</v>
      </c>
      <c r="C579">
        <v>88194170</v>
      </c>
      <c r="D579" t="s">
        <v>872</v>
      </c>
      <c r="E579" t="s">
        <v>165</v>
      </c>
      <c r="F579" t="s">
        <v>161</v>
      </c>
      <c r="G579">
        <v>0.88026499999999996</v>
      </c>
      <c r="H579">
        <v>-2.8050000000000002E-3</v>
      </c>
      <c r="I579">
        <v>1.4857E-2</v>
      </c>
      <c r="J579">
        <v>0.8502499</v>
      </c>
      <c r="K579">
        <v>185192</v>
      </c>
    </row>
    <row r="580" spans="1:11" ht="15.75" customHeight="1">
      <c r="A580" t="s">
        <v>2518</v>
      </c>
      <c r="B580">
        <v>4</v>
      </c>
      <c r="C580">
        <v>88630031</v>
      </c>
      <c r="D580" t="s">
        <v>1401</v>
      </c>
      <c r="E580" t="s">
        <v>162</v>
      </c>
      <c r="F580" t="s">
        <v>165</v>
      </c>
      <c r="G580">
        <v>0.50807599999999997</v>
      </c>
      <c r="H580">
        <v>-8.8260000000000005E-3</v>
      </c>
      <c r="I580">
        <v>9.2061999999999995E-3</v>
      </c>
      <c r="J580">
        <v>0.33770939999999999</v>
      </c>
      <c r="K580">
        <v>186607</v>
      </c>
    </row>
    <row r="581" spans="1:11" ht="15.75" customHeight="1">
      <c r="A581" t="s">
        <v>2757</v>
      </c>
      <c r="B581">
        <v>5</v>
      </c>
      <c r="C581">
        <v>102338811</v>
      </c>
      <c r="D581" t="s">
        <v>1221</v>
      </c>
      <c r="E581" t="s">
        <v>165</v>
      </c>
      <c r="F581" t="s">
        <v>161</v>
      </c>
      <c r="G581">
        <v>0.951631</v>
      </c>
      <c r="H581">
        <v>3.4849999999999999E-2</v>
      </c>
      <c r="I581">
        <v>2.6248799999999999E-2</v>
      </c>
      <c r="J581">
        <v>0.18428430000000001</v>
      </c>
      <c r="K581">
        <v>172528</v>
      </c>
    </row>
    <row r="582" spans="1:11" ht="15.75" customHeight="1">
      <c r="A582" t="s">
        <v>2758</v>
      </c>
      <c r="B582">
        <v>5</v>
      </c>
      <c r="C582">
        <v>108113344</v>
      </c>
      <c r="D582" t="s">
        <v>941</v>
      </c>
      <c r="E582" t="s">
        <v>166</v>
      </c>
      <c r="F582" t="s">
        <v>162</v>
      </c>
      <c r="G582">
        <v>0.92826200000000003</v>
      </c>
      <c r="H582">
        <v>-1.5772999999999999E-2</v>
      </c>
      <c r="I582">
        <v>1.8527600000000002E-2</v>
      </c>
      <c r="J582">
        <v>0.39458799999999999</v>
      </c>
      <c r="K582">
        <v>177398</v>
      </c>
    </row>
    <row r="583" spans="1:11" ht="15.75" customHeight="1">
      <c r="A583" t="s">
        <v>2759</v>
      </c>
      <c r="B583">
        <v>5</v>
      </c>
      <c r="C583">
        <v>112176756</v>
      </c>
      <c r="D583" t="s">
        <v>1292</v>
      </c>
      <c r="E583" t="s">
        <v>165</v>
      </c>
      <c r="F583" t="s">
        <v>162</v>
      </c>
      <c r="G583">
        <v>0.763818</v>
      </c>
      <c r="H583">
        <v>7.4840000000000002E-3</v>
      </c>
      <c r="I583">
        <v>1.1489600000000001E-2</v>
      </c>
      <c r="J583">
        <v>0.51480519999999996</v>
      </c>
      <c r="K583">
        <v>181696</v>
      </c>
    </row>
    <row r="584" spans="1:11" ht="15.75" customHeight="1">
      <c r="A584" t="s">
        <v>2310</v>
      </c>
      <c r="B584">
        <v>5</v>
      </c>
      <c r="C584">
        <v>122657199</v>
      </c>
      <c r="D584" t="s">
        <v>996</v>
      </c>
      <c r="E584" t="s">
        <v>165</v>
      </c>
      <c r="F584" t="s">
        <v>161</v>
      </c>
      <c r="G584">
        <v>0.50462799999999997</v>
      </c>
      <c r="H584">
        <v>-1.6140000000000002E-2</v>
      </c>
      <c r="I584">
        <v>9.4984000000000006E-3</v>
      </c>
      <c r="J584">
        <v>8.92757E-2</v>
      </c>
      <c r="K584">
        <v>181812</v>
      </c>
    </row>
    <row r="585" spans="1:11" ht="15.75" customHeight="1">
      <c r="A585" t="s">
        <v>2760</v>
      </c>
      <c r="B585">
        <v>5</v>
      </c>
      <c r="C585">
        <v>126250812</v>
      </c>
      <c r="D585" t="s">
        <v>1219</v>
      </c>
      <c r="E585" t="s">
        <v>166</v>
      </c>
      <c r="F585" t="s">
        <v>162</v>
      </c>
      <c r="G585">
        <v>0.96872999999999998</v>
      </c>
      <c r="H585">
        <v>-3.6659999999999998E-2</v>
      </c>
      <c r="I585">
        <v>3.5243200000000002E-2</v>
      </c>
      <c r="J585">
        <v>0.29824679999999998</v>
      </c>
      <c r="K585">
        <v>140835</v>
      </c>
    </row>
    <row r="586" spans="1:11" ht="15.75" customHeight="1">
      <c r="A586" t="s">
        <v>2761</v>
      </c>
      <c r="B586">
        <v>5</v>
      </c>
      <c r="C586">
        <v>127668685</v>
      </c>
      <c r="D586" t="s">
        <v>1493</v>
      </c>
      <c r="E586" t="s">
        <v>161</v>
      </c>
      <c r="F586" t="s">
        <v>162</v>
      </c>
      <c r="G586">
        <v>0.98885599999999996</v>
      </c>
      <c r="H586">
        <v>-2.2544999999999999E-2</v>
      </c>
      <c r="I586">
        <v>5.54534E-2</v>
      </c>
      <c r="J586">
        <v>0.68433299999999997</v>
      </c>
      <c r="K586">
        <v>148091</v>
      </c>
    </row>
    <row r="587" spans="1:11" ht="15.75" customHeight="1">
      <c r="A587" t="s">
        <v>2762</v>
      </c>
      <c r="B587">
        <v>5</v>
      </c>
      <c r="C587">
        <v>127685135</v>
      </c>
      <c r="D587" t="s">
        <v>987</v>
      </c>
      <c r="E587" t="s">
        <v>162</v>
      </c>
      <c r="F587" t="s">
        <v>166</v>
      </c>
      <c r="G587">
        <v>0.67905300000000002</v>
      </c>
      <c r="H587">
        <v>-6.4539999999999997E-3</v>
      </c>
      <c r="I587">
        <v>1.02273E-2</v>
      </c>
      <c r="J587">
        <v>0.52800420000000003</v>
      </c>
      <c r="K587">
        <v>188555</v>
      </c>
    </row>
    <row r="588" spans="1:11" ht="15.75" customHeight="1">
      <c r="A588" t="s">
        <v>2448</v>
      </c>
      <c r="B588">
        <v>5</v>
      </c>
      <c r="C588">
        <v>129054621</v>
      </c>
      <c r="D588" t="s">
        <v>1258</v>
      </c>
      <c r="E588" t="s">
        <v>162</v>
      </c>
      <c r="F588" t="s">
        <v>165</v>
      </c>
      <c r="G588">
        <v>0.90752999999999995</v>
      </c>
      <c r="H588">
        <v>-2.818E-2</v>
      </c>
      <c r="I588">
        <v>1.75108E-2</v>
      </c>
      <c r="J588">
        <v>0.10755240000000001</v>
      </c>
      <c r="K588">
        <v>177218</v>
      </c>
    </row>
    <row r="589" spans="1:11" ht="15.75" customHeight="1">
      <c r="A589" t="s">
        <v>2560</v>
      </c>
      <c r="B589">
        <v>5</v>
      </c>
      <c r="C589">
        <v>131585958</v>
      </c>
      <c r="D589" t="s">
        <v>1472</v>
      </c>
      <c r="E589" t="s">
        <v>165</v>
      </c>
      <c r="F589" t="s">
        <v>161</v>
      </c>
      <c r="G589">
        <v>0.60721400000000003</v>
      </c>
      <c r="H589">
        <v>3.075E-3</v>
      </c>
      <c r="I589">
        <v>1.02284E-2</v>
      </c>
      <c r="J589">
        <v>0.76369379999999998</v>
      </c>
      <c r="K589">
        <v>175331</v>
      </c>
    </row>
    <row r="590" spans="1:11" ht="15.75" customHeight="1">
      <c r="A590" t="s">
        <v>2509</v>
      </c>
      <c r="B590">
        <v>5</v>
      </c>
      <c r="C590">
        <v>131742228</v>
      </c>
      <c r="D590" t="s">
        <v>1382</v>
      </c>
      <c r="E590" t="s">
        <v>166</v>
      </c>
      <c r="F590" t="s">
        <v>161</v>
      </c>
      <c r="G590">
        <v>0.80457800000000002</v>
      </c>
      <c r="H590">
        <v>1.7876E-2</v>
      </c>
      <c r="I590">
        <v>1.2667100000000001E-2</v>
      </c>
      <c r="J590">
        <v>0.15818090000000001</v>
      </c>
      <c r="K590">
        <v>186559</v>
      </c>
    </row>
    <row r="591" spans="1:11" ht="15.75" customHeight="1">
      <c r="A591" t="s">
        <v>2763</v>
      </c>
      <c r="B591">
        <v>5</v>
      </c>
      <c r="C591">
        <v>134372685</v>
      </c>
      <c r="D591" t="s">
        <v>1198</v>
      </c>
      <c r="E591" t="s">
        <v>162</v>
      </c>
      <c r="F591" t="s">
        <v>166</v>
      </c>
      <c r="G591">
        <v>0.71704800000000002</v>
      </c>
      <c r="H591">
        <v>2.5599999999999999E-4</v>
      </c>
      <c r="I591">
        <v>1.0224E-2</v>
      </c>
      <c r="J591">
        <v>0.98002389999999995</v>
      </c>
      <c r="K591">
        <v>186681</v>
      </c>
    </row>
    <row r="592" spans="1:11" ht="15.75" customHeight="1">
      <c r="A592" t="s">
        <v>2605</v>
      </c>
      <c r="B592">
        <v>5</v>
      </c>
      <c r="C592">
        <v>134510303</v>
      </c>
      <c r="D592" t="s">
        <v>1543</v>
      </c>
      <c r="E592" t="s">
        <v>161</v>
      </c>
      <c r="F592" t="s">
        <v>165</v>
      </c>
      <c r="G592">
        <v>0.78399300000000005</v>
      </c>
      <c r="H592" s="74">
        <v>-8.9999999999999998E-4</v>
      </c>
      <c r="I592">
        <v>1.17698E-2</v>
      </c>
      <c r="J592">
        <v>0.93904779999999999</v>
      </c>
      <c r="K592">
        <v>175369</v>
      </c>
    </row>
    <row r="593" spans="1:11" ht="15.75" customHeight="1">
      <c r="A593" t="s">
        <v>2764</v>
      </c>
      <c r="B593">
        <v>5</v>
      </c>
      <c r="C593">
        <v>135288632</v>
      </c>
      <c r="D593" t="s">
        <v>1357</v>
      </c>
      <c r="E593" t="s">
        <v>165</v>
      </c>
      <c r="F593" t="s">
        <v>161</v>
      </c>
      <c r="G593">
        <v>0.96475999999999995</v>
      </c>
      <c r="H593">
        <v>4.6470000000000001E-3</v>
      </c>
      <c r="I593">
        <v>3.0567899999999999E-2</v>
      </c>
      <c r="J593">
        <v>0.87916930000000004</v>
      </c>
      <c r="K593">
        <v>177397</v>
      </c>
    </row>
    <row r="594" spans="1:11" ht="15.75" customHeight="1">
      <c r="A594" t="s">
        <v>2315</v>
      </c>
      <c r="B594">
        <v>5</v>
      </c>
      <c r="C594">
        <v>139145747</v>
      </c>
      <c r="D594" t="s">
        <v>1001</v>
      </c>
      <c r="E594" t="s">
        <v>165</v>
      </c>
      <c r="F594" t="s">
        <v>161</v>
      </c>
      <c r="G594">
        <v>0.85192599999999996</v>
      </c>
      <c r="H594">
        <v>4.5129999999999997E-3</v>
      </c>
      <c r="I594">
        <v>1.35394E-2</v>
      </c>
      <c r="J594">
        <v>0.73888949999999998</v>
      </c>
      <c r="K594">
        <v>188670</v>
      </c>
    </row>
    <row r="595" spans="1:11" ht="15.75" customHeight="1">
      <c r="A595" t="s">
        <v>2765</v>
      </c>
      <c r="B595">
        <v>5</v>
      </c>
      <c r="C595">
        <v>140562739</v>
      </c>
      <c r="D595" t="s">
        <v>1354</v>
      </c>
      <c r="E595" t="s">
        <v>161</v>
      </c>
      <c r="F595" t="s">
        <v>165</v>
      </c>
      <c r="G595">
        <v>0.96778799999999998</v>
      </c>
      <c r="H595">
        <v>8.9010000000000006E-2</v>
      </c>
      <c r="I595">
        <v>3.4191699999999998E-2</v>
      </c>
      <c r="J595">
        <v>9.2341000000000003E-3</v>
      </c>
      <c r="K595">
        <v>172572</v>
      </c>
    </row>
    <row r="596" spans="1:11" ht="15.75" customHeight="1">
      <c r="A596" t="s">
        <v>2766</v>
      </c>
      <c r="B596">
        <v>5</v>
      </c>
      <c r="C596">
        <v>141573265</v>
      </c>
      <c r="D596" t="s">
        <v>1252</v>
      </c>
      <c r="E596" t="s">
        <v>165</v>
      </c>
      <c r="F596" t="s">
        <v>161</v>
      </c>
      <c r="G596">
        <v>0.58496499999999996</v>
      </c>
      <c r="H596">
        <v>9.0030000000000006E-3</v>
      </c>
      <c r="I596">
        <v>9.4941000000000001E-3</v>
      </c>
      <c r="J596">
        <v>0.34298889999999999</v>
      </c>
      <c r="K596">
        <v>186583</v>
      </c>
    </row>
    <row r="597" spans="1:11" ht="15.75" customHeight="1">
      <c r="A597" t="s">
        <v>2467</v>
      </c>
      <c r="B597">
        <v>5</v>
      </c>
      <c r="C597">
        <v>141681788</v>
      </c>
      <c r="D597" t="s">
        <v>1296</v>
      </c>
      <c r="E597" t="s">
        <v>161</v>
      </c>
      <c r="F597" t="s">
        <v>165</v>
      </c>
      <c r="G597">
        <v>0.486404</v>
      </c>
      <c r="H597">
        <v>4.248E-3</v>
      </c>
      <c r="I597">
        <v>9.2768E-3</v>
      </c>
      <c r="J597">
        <v>0.6470129</v>
      </c>
      <c r="K597">
        <v>186619</v>
      </c>
    </row>
    <row r="598" spans="1:11" ht="15.75" customHeight="1">
      <c r="A598" t="s">
        <v>2767</v>
      </c>
      <c r="B598">
        <v>5</v>
      </c>
      <c r="C598">
        <v>168256240</v>
      </c>
      <c r="D598" t="s">
        <v>1277</v>
      </c>
      <c r="E598" t="s">
        <v>161</v>
      </c>
      <c r="F598" t="s">
        <v>165</v>
      </c>
      <c r="G598">
        <v>0.78723399999999999</v>
      </c>
      <c r="H598">
        <v>6.2430000000000003E-3</v>
      </c>
      <c r="I598">
        <v>1.1004E-2</v>
      </c>
      <c r="J598">
        <v>0.57048359999999998</v>
      </c>
      <c r="K598">
        <v>188674</v>
      </c>
    </row>
    <row r="599" spans="1:11" ht="15.75" customHeight="1">
      <c r="A599" t="s">
        <v>2466</v>
      </c>
      <c r="B599">
        <v>5</v>
      </c>
      <c r="C599">
        <v>170875097</v>
      </c>
      <c r="D599" t="s">
        <v>1295</v>
      </c>
      <c r="E599" t="s">
        <v>165</v>
      </c>
      <c r="F599" t="s">
        <v>166</v>
      </c>
      <c r="G599">
        <v>0.78718399999999999</v>
      </c>
      <c r="H599">
        <v>-1.1587999999999999E-2</v>
      </c>
      <c r="I599">
        <v>1.11865E-2</v>
      </c>
      <c r="J599">
        <v>0.30025239999999997</v>
      </c>
      <c r="K599">
        <v>186705</v>
      </c>
    </row>
    <row r="600" spans="1:11" ht="15.75" customHeight="1">
      <c r="A600" t="s">
        <v>2302</v>
      </c>
      <c r="B600">
        <v>5</v>
      </c>
      <c r="C600">
        <v>171000977</v>
      </c>
      <c r="D600" t="s">
        <v>984</v>
      </c>
      <c r="E600" t="s">
        <v>166</v>
      </c>
      <c r="F600" t="s">
        <v>162</v>
      </c>
      <c r="G600">
        <v>0.67627899999999996</v>
      </c>
      <c r="H600">
        <v>-1.924E-2</v>
      </c>
      <c r="I600">
        <v>1.01393E-2</v>
      </c>
      <c r="J600">
        <v>5.7753600000000002E-2</v>
      </c>
      <c r="K600">
        <v>186570</v>
      </c>
    </row>
    <row r="601" spans="1:11" ht="15.75" customHeight="1">
      <c r="A601" t="s">
        <v>2428</v>
      </c>
      <c r="B601">
        <v>5</v>
      </c>
      <c r="C601">
        <v>171189571</v>
      </c>
      <c r="D601" t="s">
        <v>1208</v>
      </c>
      <c r="E601" t="s">
        <v>165</v>
      </c>
      <c r="F601" t="s">
        <v>161</v>
      </c>
      <c r="G601">
        <v>0.669458</v>
      </c>
      <c r="H601">
        <v>-1.0899000000000001E-2</v>
      </c>
      <c r="I601">
        <v>9.7319999999999993E-3</v>
      </c>
      <c r="J601">
        <v>0.2627488</v>
      </c>
      <c r="K601">
        <v>186667</v>
      </c>
    </row>
    <row r="602" spans="1:11" ht="15.75" customHeight="1">
      <c r="A602" t="s">
        <v>2768</v>
      </c>
      <c r="B602">
        <v>5</v>
      </c>
      <c r="C602">
        <v>171281875</v>
      </c>
      <c r="D602" t="s">
        <v>1319</v>
      </c>
      <c r="E602" t="s">
        <v>161</v>
      </c>
      <c r="F602" t="s">
        <v>166</v>
      </c>
      <c r="G602">
        <v>0.60552499999999998</v>
      </c>
      <c r="H602">
        <v>1.4515999999999999E-2</v>
      </c>
      <c r="I602">
        <v>1.0209899999999999E-2</v>
      </c>
      <c r="J602">
        <v>0.15509780000000001</v>
      </c>
      <c r="K602">
        <v>185065</v>
      </c>
    </row>
    <row r="603" spans="1:11" ht="15.75" customHeight="1">
      <c r="A603" t="s">
        <v>2769</v>
      </c>
      <c r="B603">
        <v>5</v>
      </c>
      <c r="C603">
        <v>172196752</v>
      </c>
      <c r="D603" t="s">
        <v>1213</v>
      </c>
      <c r="E603" t="s">
        <v>165</v>
      </c>
      <c r="F603" t="s">
        <v>161</v>
      </c>
      <c r="G603">
        <v>0.96874899999999997</v>
      </c>
      <c r="H603">
        <v>-3.2524999999999998E-2</v>
      </c>
      <c r="I603">
        <v>2.95804E-2</v>
      </c>
      <c r="J603">
        <v>0.27153070000000001</v>
      </c>
      <c r="K603">
        <v>175422</v>
      </c>
    </row>
    <row r="604" spans="1:11" ht="15.75" customHeight="1">
      <c r="A604" t="s">
        <v>2324</v>
      </c>
      <c r="B604">
        <v>5</v>
      </c>
      <c r="C604">
        <v>172811280</v>
      </c>
      <c r="D604" t="s">
        <v>1017</v>
      </c>
      <c r="E604" t="s">
        <v>166</v>
      </c>
      <c r="F604" t="s">
        <v>162</v>
      </c>
      <c r="G604">
        <v>0.91567200000000004</v>
      </c>
      <c r="H604">
        <v>7.8359999999999992E-3</v>
      </c>
      <c r="I604">
        <v>1.6587500000000002E-2</v>
      </c>
      <c r="J604">
        <v>0.63663780000000003</v>
      </c>
      <c r="K604">
        <v>186736</v>
      </c>
    </row>
    <row r="605" spans="1:11" ht="15.75" customHeight="1">
      <c r="A605" t="s">
        <v>2565</v>
      </c>
      <c r="B605">
        <v>5</v>
      </c>
      <c r="C605">
        <v>172994624</v>
      </c>
      <c r="D605" t="s">
        <v>1477</v>
      </c>
      <c r="E605" t="s">
        <v>161</v>
      </c>
      <c r="F605" t="s">
        <v>165</v>
      </c>
      <c r="G605">
        <v>0.65253300000000003</v>
      </c>
      <c r="H605">
        <v>7.2240000000000004E-3</v>
      </c>
      <c r="I605">
        <v>9.7982E-3</v>
      </c>
      <c r="J605">
        <v>0.46095439999999999</v>
      </c>
      <c r="K605">
        <v>186639</v>
      </c>
    </row>
    <row r="606" spans="1:11" ht="15.75" customHeight="1">
      <c r="A606" t="s">
        <v>2771</v>
      </c>
      <c r="B606">
        <v>5</v>
      </c>
      <c r="C606">
        <v>176516631</v>
      </c>
      <c r="D606" t="s">
        <v>1064</v>
      </c>
      <c r="E606" t="s">
        <v>161</v>
      </c>
      <c r="F606" t="s">
        <v>165</v>
      </c>
      <c r="G606">
        <v>0.75836400000000004</v>
      </c>
      <c r="H606">
        <v>-5.2700000000000002E-4</v>
      </c>
      <c r="I606">
        <v>1.15797E-2</v>
      </c>
      <c r="J606">
        <v>0.96370040000000001</v>
      </c>
      <c r="K606">
        <v>186549</v>
      </c>
    </row>
    <row r="607" spans="1:11" ht="15.75" customHeight="1">
      <c r="A607" t="s">
        <v>2772</v>
      </c>
      <c r="B607">
        <v>5</v>
      </c>
      <c r="C607">
        <v>176637471</v>
      </c>
      <c r="D607" t="s">
        <v>1185</v>
      </c>
      <c r="E607" t="s">
        <v>161</v>
      </c>
      <c r="F607" t="s">
        <v>165</v>
      </c>
      <c r="G607">
        <v>0.97423800000000005</v>
      </c>
      <c r="H607">
        <v>-3.4556000000000003E-2</v>
      </c>
      <c r="I607">
        <v>3.0689500000000002E-2</v>
      </c>
      <c r="J607">
        <v>0.26017119999999999</v>
      </c>
      <c r="K607">
        <v>174273</v>
      </c>
    </row>
    <row r="608" spans="1:11" ht="15.75" customHeight="1">
      <c r="A608" t="s">
        <v>2773</v>
      </c>
      <c r="B608">
        <v>5</v>
      </c>
      <c r="C608">
        <v>176722005</v>
      </c>
      <c r="D608" t="s">
        <v>1488</v>
      </c>
      <c r="E608" t="s">
        <v>161</v>
      </c>
      <c r="F608" t="s">
        <v>165</v>
      </c>
      <c r="G608">
        <v>0.97272599999999998</v>
      </c>
      <c r="H608">
        <v>-3.0209999999999998E-3</v>
      </c>
      <c r="I608">
        <v>2.7740299999999999E-2</v>
      </c>
      <c r="J608">
        <v>0.91327939999999996</v>
      </c>
      <c r="K608">
        <v>183731</v>
      </c>
    </row>
    <row r="609" spans="1:11" ht="15.75" customHeight="1">
      <c r="A609" t="s">
        <v>2248</v>
      </c>
      <c r="B609">
        <v>5</v>
      </c>
      <c r="C609">
        <v>178535713</v>
      </c>
      <c r="D609" t="s">
        <v>874</v>
      </c>
      <c r="E609" t="s">
        <v>161</v>
      </c>
      <c r="F609" t="s">
        <v>165</v>
      </c>
      <c r="G609">
        <v>0.68060799999999999</v>
      </c>
      <c r="H609">
        <v>2.2325000000000001E-2</v>
      </c>
      <c r="I609">
        <v>1.0342499999999999E-2</v>
      </c>
      <c r="J609">
        <v>3.0882900000000001E-2</v>
      </c>
      <c r="K609">
        <v>188558</v>
      </c>
    </row>
    <row r="610" spans="1:11" ht="15.75" customHeight="1">
      <c r="A610" t="s">
        <v>2774</v>
      </c>
      <c r="B610">
        <v>5</v>
      </c>
      <c r="C610">
        <v>179731014</v>
      </c>
      <c r="D610" t="s">
        <v>1405</v>
      </c>
      <c r="E610" t="s">
        <v>166</v>
      </c>
      <c r="F610" t="s">
        <v>162</v>
      </c>
      <c r="G610">
        <v>0.59234699999999996</v>
      </c>
      <c r="H610">
        <v>-9.3120000000000008E-3</v>
      </c>
      <c r="I610">
        <v>9.5385999999999995E-3</v>
      </c>
      <c r="J610">
        <v>0.32894400000000001</v>
      </c>
      <c r="K610">
        <v>188575</v>
      </c>
    </row>
    <row r="611" spans="1:11" ht="15.75" customHeight="1">
      <c r="A611" t="s">
        <v>2745</v>
      </c>
      <c r="B611">
        <v>5</v>
      </c>
      <c r="C611">
        <v>31515657</v>
      </c>
      <c r="D611" t="s">
        <v>1336</v>
      </c>
      <c r="E611" t="s">
        <v>161</v>
      </c>
      <c r="F611" t="s">
        <v>165</v>
      </c>
      <c r="G611">
        <v>0.536466</v>
      </c>
      <c r="H611" s="74">
        <v>3.1999999999999999E-5</v>
      </c>
      <c r="I611">
        <v>9.3136999999999994E-3</v>
      </c>
      <c r="J611">
        <v>0.99725870000000005</v>
      </c>
      <c r="K611">
        <v>188599</v>
      </c>
    </row>
    <row r="612" spans="1:11" ht="15.75" customHeight="1">
      <c r="A612" t="s">
        <v>2564</v>
      </c>
      <c r="B612">
        <v>5</v>
      </c>
      <c r="C612">
        <v>32694942</v>
      </c>
      <c r="D612" t="s">
        <v>1476</v>
      </c>
      <c r="E612" t="s">
        <v>166</v>
      </c>
      <c r="F612" t="s">
        <v>162</v>
      </c>
      <c r="G612">
        <v>0.69417200000000001</v>
      </c>
      <c r="H612">
        <v>-1.1194000000000001E-2</v>
      </c>
      <c r="I612">
        <v>1.04315E-2</v>
      </c>
      <c r="J612">
        <v>0.28322940000000002</v>
      </c>
      <c r="K612">
        <v>188618</v>
      </c>
    </row>
    <row r="613" spans="1:11" ht="15.75" customHeight="1">
      <c r="A613" t="s">
        <v>2437</v>
      </c>
      <c r="B613">
        <v>5</v>
      </c>
      <c r="C613">
        <v>32772043</v>
      </c>
      <c r="D613" t="s">
        <v>1240</v>
      </c>
      <c r="E613" t="s">
        <v>165</v>
      </c>
      <c r="F613" t="s">
        <v>161</v>
      </c>
      <c r="G613">
        <v>0.73553500000000005</v>
      </c>
      <c r="H613">
        <v>6.7010000000000004E-3</v>
      </c>
      <c r="I613">
        <v>1.04239E-2</v>
      </c>
      <c r="J613">
        <v>0.52032259999999997</v>
      </c>
      <c r="K613">
        <v>188655</v>
      </c>
    </row>
    <row r="614" spans="1:11" ht="15.75" customHeight="1">
      <c r="A614" t="s">
        <v>2602</v>
      </c>
      <c r="B614">
        <v>5</v>
      </c>
      <c r="C614">
        <v>32819073</v>
      </c>
      <c r="D614" t="s">
        <v>1539</v>
      </c>
      <c r="E614" t="s">
        <v>166</v>
      </c>
      <c r="F614" t="s">
        <v>162</v>
      </c>
      <c r="G614">
        <v>0.59262300000000001</v>
      </c>
      <c r="H614">
        <v>1.0625000000000001E-2</v>
      </c>
      <c r="I614">
        <v>9.3203000000000001E-3</v>
      </c>
      <c r="J614">
        <v>0.25429089999999999</v>
      </c>
      <c r="K614">
        <v>188553</v>
      </c>
    </row>
    <row r="615" spans="1:11" ht="15.75" customHeight="1">
      <c r="A615" t="s">
        <v>2747</v>
      </c>
      <c r="B615">
        <v>5</v>
      </c>
      <c r="C615">
        <v>33230034</v>
      </c>
      <c r="D615" t="s">
        <v>873</v>
      </c>
      <c r="E615" t="s">
        <v>161</v>
      </c>
      <c r="F615" t="s">
        <v>165</v>
      </c>
      <c r="G615">
        <v>0.68298899999999996</v>
      </c>
      <c r="H615">
        <v>-1.8561000000000001E-2</v>
      </c>
      <c r="I615">
        <v>1.00448E-2</v>
      </c>
      <c r="J615">
        <v>6.4628500000000005E-2</v>
      </c>
      <c r="K615">
        <v>188548</v>
      </c>
    </row>
    <row r="616" spans="1:11" ht="15.75" customHeight="1">
      <c r="A616" t="s">
        <v>2187</v>
      </c>
      <c r="B616">
        <v>5</v>
      </c>
      <c r="C616">
        <v>36065463</v>
      </c>
      <c r="D616" t="s">
        <v>669</v>
      </c>
      <c r="E616" t="s">
        <v>166</v>
      </c>
      <c r="F616" t="s">
        <v>161</v>
      </c>
      <c r="G616">
        <v>0.65246999999999999</v>
      </c>
      <c r="H616">
        <v>5.4510000000000001E-3</v>
      </c>
      <c r="I616">
        <v>9.7885000000000003E-3</v>
      </c>
      <c r="J616">
        <v>0.57760889999999998</v>
      </c>
      <c r="K616">
        <v>188610</v>
      </c>
    </row>
    <row r="617" spans="1:11" ht="15.75" customHeight="1">
      <c r="A617" t="s">
        <v>2748</v>
      </c>
      <c r="B617">
        <v>5</v>
      </c>
      <c r="C617">
        <v>36954812</v>
      </c>
      <c r="D617" t="s">
        <v>1187</v>
      </c>
      <c r="E617" t="s">
        <v>165</v>
      </c>
      <c r="F617" t="s">
        <v>161</v>
      </c>
      <c r="G617">
        <v>0.46540999999999999</v>
      </c>
      <c r="H617">
        <v>1.0661E-2</v>
      </c>
      <c r="I617">
        <v>9.2171000000000006E-3</v>
      </c>
      <c r="J617">
        <v>0.24741199999999999</v>
      </c>
      <c r="K617">
        <v>188617</v>
      </c>
    </row>
    <row r="618" spans="1:11" ht="15.75" customHeight="1">
      <c r="A618" t="s">
        <v>2749</v>
      </c>
      <c r="B618">
        <v>5</v>
      </c>
      <c r="C618">
        <v>39397132</v>
      </c>
      <c r="D618" t="s">
        <v>884</v>
      </c>
      <c r="E618" t="s">
        <v>162</v>
      </c>
      <c r="F618" t="s">
        <v>165</v>
      </c>
      <c r="G618">
        <v>0.59234900000000001</v>
      </c>
      <c r="H618">
        <v>-4.9240000000000004E-3</v>
      </c>
      <c r="I618">
        <v>9.5320999999999999E-3</v>
      </c>
      <c r="J618">
        <v>0.60545579999999999</v>
      </c>
      <c r="K618">
        <v>188615</v>
      </c>
    </row>
    <row r="619" spans="1:11" ht="15.75" customHeight="1">
      <c r="A619" t="s">
        <v>2750</v>
      </c>
      <c r="B619">
        <v>5</v>
      </c>
      <c r="C619">
        <v>42473555</v>
      </c>
      <c r="D619" t="s">
        <v>942</v>
      </c>
      <c r="E619" t="s">
        <v>161</v>
      </c>
      <c r="F619" t="s">
        <v>165</v>
      </c>
      <c r="G619">
        <v>0.74902299999999999</v>
      </c>
      <c r="H619">
        <v>-1.0636E-2</v>
      </c>
      <c r="I619">
        <v>1.1001800000000001E-2</v>
      </c>
      <c r="J619">
        <v>0.33366970000000001</v>
      </c>
      <c r="K619">
        <v>182329</v>
      </c>
    </row>
    <row r="620" spans="1:11" ht="15.75" customHeight="1">
      <c r="A620" t="s">
        <v>2751</v>
      </c>
      <c r="B620">
        <v>5</v>
      </c>
      <c r="C620">
        <v>42782492</v>
      </c>
      <c r="D620" t="s">
        <v>1191</v>
      </c>
      <c r="E620" t="s">
        <v>162</v>
      </c>
      <c r="F620" t="s">
        <v>166</v>
      </c>
      <c r="G620">
        <v>0.54186699999999999</v>
      </c>
      <c r="H620">
        <v>-1.2714E-2</v>
      </c>
      <c r="I620">
        <v>9.1725000000000001E-3</v>
      </c>
      <c r="J620">
        <v>0.1657179</v>
      </c>
      <c r="K620">
        <v>188624</v>
      </c>
    </row>
    <row r="621" spans="1:11" ht="15.75" customHeight="1">
      <c r="A621" t="s">
        <v>2416</v>
      </c>
      <c r="B621">
        <v>5</v>
      </c>
      <c r="C621">
        <v>50454732</v>
      </c>
      <c r="D621" t="s">
        <v>1190</v>
      </c>
      <c r="E621" t="s">
        <v>162</v>
      </c>
      <c r="F621" t="s">
        <v>165</v>
      </c>
      <c r="G621">
        <v>0.64159100000000002</v>
      </c>
      <c r="H621">
        <v>1.1372999999999999E-2</v>
      </c>
      <c r="I621">
        <v>9.6591999999999997E-3</v>
      </c>
      <c r="J621">
        <v>0.2390245</v>
      </c>
      <c r="K621">
        <v>188563</v>
      </c>
    </row>
    <row r="622" spans="1:11" ht="15.75" customHeight="1">
      <c r="A622" t="s">
        <v>2562</v>
      </c>
      <c r="B622">
        <v>5</v>
      </c>
      <c r="C622">
        <v>54955071</v>
      </c>
      <c r="D622" t="s">
        <v>1474</v>
      </c>
      <c r="E622" t="s">
        <v>166</v>
      </c>
      <c r="F622" t="s">
        <v>162</v>
      </c>
      <c r="G622">
        <v>0.70211000000000001</v>
      </c>
      <c r="H622">
        <v>-6.5449999999999996E-3</v>
      </c>
      <c r="I622">
        <v>1.03403E-2</v>
      </c>
      <c r="J622">
        <v>0.52675870000000002</v>
      </c>
      <c r="K622">
        <v>188550</v>
      </c>
    </row>
    <row r="623" spans="1:11" ht="15.75" customHeight="1">
      <c r="A623" t="s">
        <v>2752</v>
      </c>
      <c r="B623">
        <v>5</v>
      </c>
      <c r="C623">
        <v>56031884</v>
      </c>
      <c r="D623" t="s">
        <v>1531</v>
      </c>
      <c r="E623" t="s">
        <v>165</v>
      </c>
      <c r="F623" t="s">
        <v>166</v>
      </c>
      <c r="G623">
        <v>0.68257299999999999</v>
      </c>
      <c r="H623">
        <v>-9.5029999999999993E-3</v>
      </c>
      <c r="I623">
        <v>9.8709999999999996E-3</v>
      </c>
      <c r="J623">
        <v>0.33568890000000001</v>
      </c>
      <c r="K623">
        <v>188556</v>
      </c>
    </row>
    <row r="624" spans="1:11" ht="15.75" customHeight="1">
      <c r="A624" t="s">
        <v>2563</v>
      </c>
      <c r="B624">
        <v>5</v>
      </c>
      <c r="C624">
        <v>64674446</v>
      </c>
      <c r="D624" t="s">
        <v>1475</v>
      </c>
      <c r="E624" t="s">
        <v>166</v>
      </c>
      <c r="F624" t="s">
        <v>162</v>
      </c>
      <c r="G624">
        <v>0.88792700000000002</v>
      </c>
      <c r="H624">
        <v>1.6195000000000001E-2</v>
      </c>
      <c r="I624">
        <v>1.5052599999999999E-2</v>
      </c>
      <c r="J624">
        <v>0.28197329999999998</v>
      </c>
      <c r="K624">
        <v>188716</v>
      </c>
    </row>
    <row r="625" spans="1:11" ht="15.75" customHeight="1">
      <c r="A625" t="s">
        <v>2601</v>
      </c>
      <c r="B625">
        <v>5</v>
      </c>
      <c r="C625">
        <v>67599656</v>
      </c>
      <c r="D625" t="s">
        <v>1538</v>
      </c>
      <c r="E625" t="s">
        <v>161</v>
      </c>
      <c r="F625" t="s">
        <v>162</v>
      </c>
      <c r="G625">
        <v>0.51556999999999997</v>
      </c>
      <c r="H625">
        <v>-2.8702999999999999E-2</v>
      </c>
      <c r="I625">
        <v>9.5852999999999997E-3</v>
      </c>
      <c r="J625">
        <v>2.7491999999999998E-3</v>
      </c>
      <c r="K625">
        <v>182276</v>
      </c>
    </row>
    <row r="626" spans="1:11" ht="15.75" customHeight="1">
      <c r="A626" t="s">
        <v>2429</v>
      </c>
      <c r="B626">
        <v>5</v>
      </c>
      <c r="C626">
        <v>72144005</v>
      </c>
      <c r="D626" t="s">
        <v>1214</v>
      </c>
      <c r="E626" t="s">
        <v>162</v>
      </c>
      <c r="F626" t="s">
        <v>166</v>
      </c>
      <c r="G626">
        <v>0.90561199999999997</v>
      </c>
      <c r="H626">
        <v>2.1654E-2</v>
      </c>
      <c r="I626">
        <v>1.7914900000000001E-2</v>
      </c>
      <c r="J626">
        <v>0.22677240000000001</v>
      </c>
      <c r="K626">
        <v>183750</v>
      </c>
    </row>
    <row r="627" spans="1:11" ht="15.75" customHeight="1">
      <c r="A627" t="s">
        <v>2591</v>
      </c>
      <c r="B627">
        <v>5</v>
      </c>
      <c r="C627">
        <v>73964660</v>
      </c>
      <c r="D627" t="s">
        <v>1520</v>
      </c>
      <c r="E627" t="s">
        <v>165</v>
      </c>
      <c r="F627" t="s">
        <v>161</v>
      </c>
      <c r="G627">
        <v>0.71833999999999998</v>
      </c>
      <c r="H627">
        <v>-2.611E-3</v>
      </c>
      <c r="I627">
        <v>1.05738E-2</v>
      </c>
      <c r="J627">
        <v>0.80496210000000001</v>
      </c>
      <c r="K627">
        <v>183833</v>
      </c>
    </row>
    <row r="628" spans="1:11" ht="15.75" customHeight="1">
      <c r="A628" t="s">
        <v>2269</v>
      </c>
      <c r="B628">
        <v>5</v>
      </c>
      <c r="C628">
        <v>77505876</v>
      </c>
      <c r="D628" t="s">
        <v>911</v>
      </c>
      <c r="E628" t="s">
        <v>166</v>
      </c>
      <c r="F628" t="s">
        <v>162</v>
      </c>
      <c r="G628">
        <v>0.80212899999999998</v>
      </c>
      <c r="H628">
        <v>-1.1298000000000001E-2</v>
      </c>
      <c r="I628">
        <v>1.2021799999999999E-2</v>
      </c>
      <c r="J628">
        <v>0.34732550000000001</v>
      </c>
      <c r="K628">
        <v>181900</v>
      </c>
    </row>
    <row r="629" spans="1:11" ht="15.75" customHeight="1">
      <c r="A629" t="s">
        <v>2561</v>
      </c>
      <c r="B629">
        <v>5</v>
      </c>
      <c r="C629">
        <v>78945171</v>
      </c>
      <c r="D629" t="s">
        <v>1473</v>
      </c>
      <c r="E629" t="s">
        <v>166</v>
      </c>
      <c r="F629" t="s">
        <v>162</v>
      </c>
      <c r="G629">
        <v>0.79622400000000004</v>
      </c>
      <c r="H629">
        <v>-2.9565000000000001E-2</v>
      </c>
      <c r="I629">
        <v>1.16905E-2</v>
      </c>
      <c r="J629">
        <v>1.1439700000000001E-2</v>
      </c>
      <c r="K629">
        <v>181893</v>
      </c>
    </row>
    <row r="630" spans="1:11" ht="15.75" customHeight="1">
      <c r="A630" t="s">
        <v>2427</v>
      </c>
      <c r="B630">
        <v>5</v>
      </c>
      <c r="C630">
        <v>79836192</v>
      </c>
      <c r="D630" t="s">
        <v>1207</v>
      </c>
      <c r="E630" t="s">
        <v>165</v>
      </c>
      <c r="F630" t="s">
        <v>161</v>
      </c>
      <c r="G630">
        <v>0.75942100000000001</v>
      </c>
      <c r="H630">
        <v>-5.3600000000000002E-3</v>
      </c>
      <c r="I630">
        <v>1.12636E-2</v>
      </c>
      <c r="J630">
        <v>0.63416810000000001</v>
      </c>
      <c r="K630">
        <v>181783</v>
      </c>
    </row>
    <row r="631" spans="1:11" ht="15.75" customHeight="1">
      <c r="A631" t="s">
        <v>2754</v>
      </c>
      <c r="B631">
        <v>5</v>
      </c>
      <c r="C631">
        <v>88354675</v>
      </c>
      <c r="D631" t="s">
        <v>665</v>
      </c>
      <c r="E631" t="s">
        <v>166</v>
      </c>
      <c r="F631" t="s">
        <v>162</v>
      </c>
      <c r="G631">
        <v>0.47538599999999998</v>
      </c>
      <c r="H631">
        <v>-1.2409999999999999E-3</v>
      </c>
      <c r="I631">
        <v>9.4918999999999993E-3</v>
      </c>
      <c r="J631">
        <v>0.89597850000000001</v>
      </c>
      <c r="K631">
        <v>183819</v>
      </c>
    </row>
    <row r="632" spans="1:11" ht="15.75" customHeight="1">
      <c r="A632" t="s">
        <v>2755</v>
      </c>
      <c r="B632">
        <v>5</v>
      </c>
      <c r="C632">
        <v>90151589</v>
      </c>
      <c r="D632" t="s">
        <v>1113</v>
      </c>
      <c r="E632" t="s">
        <v>161</v>
      </c>
      <c r="F632" t="s">
        <v>165</v>
      </c>
      <c r="G632">
        <v>0.46534799999999998</v>
      </c>
      <c r="H632">
        <v>3.519E-3</v>
      </c>
      <c r="I632">
        <v>9.3843999999999993E-3</v>
      </c>
      <c r="J632">
        <v>0.70767100000000005</v>
      </c>
      <c r="K632">
        <v>183793</v>
      </c>
    </row>
    <row r="633" spans="1:11" ht="15.75" customHeight="1">
      <c r="A633" t="s">
        <v>2756</v>
      </c>
      <c r="B633">
        <v>5</v>
      </c>
      <c r="C633">
        <v>95115959</v>
      </c>
      <c r="D633" t="s">
        <v>1264</v>
      </c>
      <c r="E633" t="s">
        <v>166</v>
      </c>
      <c r="F633" t="s">
        <v>162</v>
      </c>
      <c r="G633">
        <v>0.91523100000000002</v>
      </c>
      <c r="H633">
        <v>-9.4199999999999996E-3</v>
      </c>
      <c r="I633">
        <v>1.82994E-2</v>
      </c>
      <c r="J633">
        <v>0.60671379999999997</v>
      </c>
      <c r="K633">
        <v>175399</v>
      </c>
    </row>
    <row r="634" spans="1:11" ht="15.75" customHeight="1">
      <c r="A634" t="s">
        <v>2257</v>
      </c>
      <c r="B634">
        <v>5</v>
      </c>
      <c r="C634">
        <v>95630225</v>
      </c>
      <c r="D634" t="s">
        <v>893</v>
      </c>
      <c r="E634" t="s">
        <v>165</v>
      </c>
      <c r="F634" t="s">
        <v>162</v>
      </c>
      <c r="G634">
        <v>0.67909399999999998</v>
      </c>
      <c r="H634">
        <v>-1.794E-3</v>
      </c>
      <c r="I634">
        <v>1.00024E-2</v>
      </c>
      <c r="J634">
        <v>0.85765809999999998</v>
      </c>
      <c r="K634">
        <v>181870</v>
      </c>
    </row>
    <row r="635" spans="1:11" ht="15.75" customHeight="1">
      <c r="A635" t="s">
        <v>2424</v>
      </c>
      <c r="B635">
        <v>6</v>
      </c>
      <c r="C635">
        <v>105392745</v>
      </c>
      <c r="D635" t="s">
        <v>1202</v>
      </c>
      <c r="E635" t="s">
        <v>162</v>
      </c>
      <c r="F635" t="s">
        <v>166</v>
      </c>
      <c r="G635">
        <v>0.66955799999999999</v>
      </c>
      <c r="H635">
        <v>1.2713E-2</v>
      </c>
      <c r="I635">
        <v>9.9795999999999999E-3</v>
      </c>
      <c r="J635">
        <v>0.20270089999999999</v>
      </c>
      <c r="K635">
        <v>186578</v>
      </c>
    </row>
    <row r="636" spans="1:11" ht="15.75" customHeight="1">
      <c r="A636" t="s">
        <v>2792</v>
      </c>
      <c r="B636">
        <v>6</v>
      </c>
      <c r="C636">
        <v>108996963</v>
      </c>
      <c r="D636" t="s">
        <v>1236</v>
      </c>
      <c r="E636" t="s">
        <v>162</v>
      </c>
      <c r="F636" t="s">
        <v>161</v>
      </c>
      <c r="G636">
        <v>0.65314700000000003</v>
      </c>
      <c r="H636">
        <v>3.8920000000000001E-3</v>
      </c>
      <c r="I636">
        <v>9.8840000000000004E-3</v>
      </c>
      <c r="J636">
        <v>0.69375379999999998</v>
      </c>
      <c r="K636">
        <v>186603</v>
      </c>
    </row>
    <row r="637" spans="1:11" ht="15.75" customHeight="1">
      <c r="A637" t="s">
        <v>2793</v>
      </c>
      <c r="B637">
        <v>6</v>
      </c>
      <c r="C637">
        <v>109764535</v>
      </c>
      <c r="D637" t="s">
        <v>975</v>
      </c>
      <c r="E637" t="s">
        <v>162</v>
      </c>
      <c r="F637" t="s">
        <v>161</v>
      </c>
      <c r="G637">
        <v>0.44187700000000002</v>
      </c>
      <c r="H637">
        <v>-4.3359999999999996E-3</v>
      </c>
      <c r="I637">
        <v>9.2790000000000008E-3</v>
      </c>
      <c r="J637">
        <v>0.64029069999999999</v>
      </c>
      <c r="K637">
        <v>186631</v>
      </c>
    </row>
    <row r="638" spans="1:11" ht="15.75" customHeight="1">
      <c r="A638" t="s">
        <v>2373</v>
      </c>
      <c r="B638">
        <v>6</v>
      </c>
      <c r="C638">
        <v>116451442</v>
      </c>
      <c r="D638" t="s">
        <v>1090</v>
      </c>
      <c r="E638" t="s">
        <v>165</v>
      </c>
      <c r="F638" t="s">
        <v>161</v>
      </c>
      <c r="G638">
        <v>0.76802700000000002</v>
      </c>
      <c r="H638">
        <v>-6.7819999999999998E-3</v>
      </c>
      <c r="I638">
        <v>1.1280999999999999E-2</v>
      </c>
      <c r="J638">
        <v>0.54771479999999995</v>
      </c>
      <c r="K638">
        <v>188670</v>
      </c>
    </row>
    <row r="639" spans="1:11" ht="15.75" customHeight="1">
      <c r="A639" t="s">
        <v>2297</v>
      </c>
      <c r="B639">
        <v>6</v>
      </c>
      <c r="C639">
        <v>117490664</v>
      </c>
      <c r="D639" t="s">
        <v>958</v>
      </c>
      <c r="E639" t="s">
        <v>166</v>
      </c>
      <c r="F639" t="s">
        <v>162</v>
      </c>
      <c r="G639">
        <v>0.59674000000000005</v>
      </c>
      <c r="H639">
        <v>-6.4599999999999996E-3</v>
      </c>
      <c r="I639">
        <v>9.9828999999999994E-3</v>
      </c>
      <c r="J639">
        <v>0.51756279999999999</v>
      </c>
      <c r="K639">
        <v>170832</v>
      </c>
    </row>
    <row r="640" spans="1:11" ht="15.75" customHeight="1">
      <c r="A640" t="s">
        <v>2443</v>
      </c>
      <c r="B640">
        <v>6</v>
      </c>
      <c r="C640">
        <v>117868051</v>
      </c>
      <c r="D640" t="s">
        <v>1250</v>
      </c>
      <c r="E640" t="s">
        <v>166</v>
      </c>
      <c r="F640" t="s">
        <v>162</v>
      </c>
      <c r="G640">
        <v>0.686778</v>
      </c>
      <c r="H640">
        <v>1.1818E-2</v>
      </c>
      <c r="I640">
        <v>1.0090399999999999E-2</v>
      </c>
      <c r="J640">
        <v>0.24151520000000001</v>
      </c>
      <c r="K640">
        <v>188554</v>
      </c>
    </row>
    <row r="641" spans="1:11" ht="15.75" customHeight="1">
      <c r="A641" t="s">
        <v>2481</v>
      </c>
      <c r="B641">
        <v>6</v>
      </c>
      <c r="C641">
        <v>126216403</v>
      </c>
      <c r="D641" t="s">
        <v>1323</v>
      </c>
      <c r="E641" t="s">
        <v>166</v>
      </c>
      <c r="F641" t="s">
        <v>161</v>
      </c>
      <c r="G641">
        <v>0.55921100000000001</v>
      </c>
      <c r="H641">
        <v>1.622E-3</v>
      </c>
      <c r="I641">
        <v>9.3865000000000007E-3</v>
      </c>
      <c r="J641">
        <v>0.86280800000000002</v>
      </c>
      <c r="K641">
        <v>188590</v>
      </c>
    </row>
    <row r="642" spans="1:11" ht="15.75" customHeight="1">
      <c r="A642" t="s">
        <v>2230</v>
      </c>
      <c r="B642">
        <v>6</v>
      </c>
      <c r="C642">
        <v>126866133</v>
      </c>
      <c r="D642" t="s">
        <v>846</v>
      </c>
      <c r="E642" t="s">
        <v>165</v>
      </c>
      <c r="F642" t="s">
        <v>166</v>
      </c>
      <c r="G642">
        <v>0.52067600000000003</v>
      </c>
      <c r="H642">
        <v>-3.2487000000000002E-2</v>
      </c>
      <c r="I642">
        <v>9.6853000000000009E-3</v>
      </c>
      <c r="J642">
        <v>7.9569999999999999E-4</v>
      </c>
      <c r="K642">
        <v>188596</v>
      </c>
    </row>
    <row r="643" spans="1:11" ht="15.75" customHeight="1">
      <c r="A643" t="s">
        <v>2566</v>
      </c>
      <c r="B643">
        <v>6</v>
      </c>
      <c r="C643">
        <v>130374461</v>
      </c>
      <c r="D643" t="s">
        <v>1478</v>
      </c>
      <c r="E643" t="s">
        <v>165</v>
      </c>
      <c r="F643" t="s">
        <v>162</v>
      </c>
      <c r="G643">
        <v>0.73432200000000003</v>
      </c>
      <c r="H643">
        <v>3.0235000000000001E-2</v>
      </c>
      <c r="I643">
        <v>1.10942E-2</v>
      </c>
      <c r="J643">
        <v>6.4241000000000003E-3</v>
      </c>
      <c r="K643">
        <v>188547</v>
      </c>
    </row>
    <row r="644" spans="1:11" ht="15.75" customHeight="1">
      <c r="A644" t="s">
        <v>2523</v>
      </c>
      <c r="B644">
        <v>6</v>
      </c>
      <c r="C644">
        <v>131327956</v>
      </c>
      <c r="D644" t="s">
        <v>1409</v>
      </c>
      <c r="E644" t="s">
        <v>161</v>
      </c>
      <c r="F644" t="s">
        <v>165</v>
      </c>
      <c r="G644">
        <v>0.60584300000000002</v>
      </c>
      <c r="H644">
        <v>2.4059000000000001E-2</v>
      </c>
      <c r="I644">
        <v>9.3484999999999992E-3</v>
      </c>
      <c r="J644">
        <v>1.00657E-2</v>
      </c>
      <c r="K644">
        <v>188614</v>
      </c>
    </row>
    <row r="645" spans="1:11" ht="15.75" customHeight="1">
      <c r="A645" t="s">
        <v>2567</v>
      </c>
      <c r="B645">
        <v>6</v>
      </c>
      <c r="C645">
        <v>132730372</v>
      </c>
      <c r="D645" t="s">
        <v>1479</v>
      </c>
      <c r="E645" t="s">
        <v>161</v>
      </c>
      <c r="F645" t="s">
        <v>166</v>
      </c>
      <c r="G645">
        <v>0.60334200000000004</v>
      </c>
      <c r="H645">
        <v>-6.7400000000000001E-4</v>
      </c>
      <c r="I645">
        <v>9.9666000000000008E-3</v>
      </c>
      <c r="J645">
        <v>0.94608349999999997</v>
      </c>
      <c r="K645">
        <v>188575</v>
      </c>
    </row>
    <row r="646" spans="1:11" ht="15.75" customHeight="1">
      <c r="A646" t="s">
        <v>2794</v>
      </c>
      <c r="B646">
        <v>6</v>
      </c>
      <c r="C646">
        <v>136227558</v>
      </c>
      <c r="D646" t="s">
        <v>1481</v>
      </c>
      <c r="E646" t="s">
        <v>166</v>
      </c>
      <c r="F646" t="s">
        <v>162</v>
      </c>
      <c r="G646">
        <v>0.534026</v>
      </c>
      <c r="H646">
        <v>-6.1499999999999999E-4</v>
      </c>
      <c r="I646">
        <v>9.1909999999999995E-3</v>
      </c>
      <c r="J646">
        <v>0.94665069999999996</v>
      </c>
      <c r="K646">
        <v>186593</v>
      </c>
    </row>
    <row r="647" spans="1:11" ht="15.75" customHeight="1">
      <c r="A647" t="s">
        <v>2795</v>
      </c>
      <c r="B647">
        <v>6</v>
      </c>
      <c r="C647">
        <v>140273647</v>
      </c>
      <c r="D647" t="s">
        <v>1360</v>
      </c>
      <c r="E647" t="s">
        <v>161</v>
      </c>
      <c r="F647" t="s">
        <v>165</v>
      </c>
      <c r="G647">
        <v>0.74052899999999999</v>
      </c>
      <c r="H647">
        <v>8.6E-3</v>
      </c>
      <c r="I647">
        <v>1.04511E-2</v>
      </c>
      <c r="J647">
        <v>0.41057539999999998</v>
      </c>
      <c r="K647">
        <v>186712</v>
      </c>
    </row>
    <row r="648" spans="1:11" ht="15.75" customHeight="1">
      <c r="A648" t="s">
        <v>2568</v>
      </c>
      <c r="B648">
        <v>6</v>
      </c>
      <c r="C648">
        <v>142617680</v>
      </c>
      <c r="D648" t="s">
        <v>1480</v>
      </c>
      <c r="E648" t="s">
        <v>166</v>
      </c>
      <c r="F648" t="s">
        <v>165</v>
      </c>
      <c r="G648">
        <v>0.58626699999999998</v>
      </c>
      <c r="H648">
        <v>-7.9660000000000009E-3</v>
      </c>
      <c r="I648">
        <v>9.8232000000000007E-3</v>
      </c>
      <c r="J648">
        <v>0.4174022</v>
      </c>
      <c r="K648">
        <v>185115</v>
      </c>
    </row>
    <row r="649" spans="1:11" ht="15.75" customHeight="1">
      <c r="A649" t="s">
        <v>2796</v>
      </c>
      <c r="B649">
        <v>6</v>
      </c>
      <c r="C649">
        <v>142679572</v>
      </c>
      <c r="D649" t="s">
        <v>1378</v>
      </c>
      <c r="E649" t="s">
        <v>161</v>
      </c>
      <c r="F649" t="s">
        <v>165</v>
      </c>
      <c r="G649">
        <v>0.68749099999999996</v>
      </c>
      <c r="H649">
        <v>-6.1149999999999998E-3</v>
      </c>
      <c r="I649">
        <v>1.0025299999999999E-2</v>
      </c>
      <c r="J649">
        <v>0.54188879999999995</v>
      </c>
      <c r="K649">
        <v>186678</v>
      </c>
    </row>
    <row r="650" spans="1:11" ht="15.75" customHeight="1">
      <c r="A650" t="s">
        <v>2522</v>
      </c>
      <c r="B650">
        <v>6</v>
      </c>
      <c r="C650">
        <v>144079629</v>
      </c>
      <c r="D650" t="s">
        <v>1408</v>
      </c>
      <c r="E650" t="s">
        <v>161</v>
      </c>
      <c r="F650" t="s">
        <v>162</v>
      </c>
      <c r="G650">
        <v>0.65319000000000005</v>
      </c>
      <c r="H650">
        <v>1.9047000000000001E-2</v>
      </c>
      <c r="I650">
        <v>9.8373000000000002E-3</v>
      </c>
      <c r="J650">
        <v>5.2843800000000003E-2</v>
      </c>
      <c r="K650">
        <v>186588</v>
      </c>
    </row>
    <row r="651" spans="1:11" ht="15.75" customHeight="1">
      <c r="A651" t="s">
        <v>2408</v>
      </c>
      <c r="B651">
        <v>6</v>
      </c>
      <c r="C651">
        <v>146335560</v>
      </c>
      <c r="D651" t="s">
        <v>1167</v>
      </c>
      <c r="E651" t="s">
        <v>165</v>
      </c>
      <c r="F651" t="s">
        <v>162</v>
      </c>
      <c r="G651">
        <v>0.56015800000000004</v>
      </c>
      <c r="H651">
        <v>-4.9569999999999996E-3</v>
      </c>
      <c r="I651">
        <v>9.2148999999999998E-3</v>
      </c>
      <c r="J651">
        <v>0.59062309999999996</v>
      </c>
      <c r="K651">
        <v>188596</v>
      </c>
    </row>
    <row r="652" spans="1:11" ht="15.75" customHeight="1">
      <c r="A652" t="s">
        <v>2521</v>
      </c>
      <c r="B652">
        <v>6</v>
      </c>
      <c r="C652">
        <v>152157881</v>
      </c>
      <c r="D652" t="s">
        <v>1406</v>
      </c>
      <c r="E652" t="s">
        <v>166</v>
      </c>
      <c r="F652" t="s">
        <v>162</v>
      </c>
      <c r="G652">
        <v>0.54995799999999995</v>
      </c>
      <c r="H652">
        <v>-9.6209999999999993E-3</v>
      </c>
      <c r="I652">
        <v>9.3170000000000006E-3</v>
      </c>
      <c r="J652">
        <v>0.30177809999999999</v>
      </c>
      <c r="K652">
        <v>188605</v>
      </c>
    </row>
    <row r="653" spans="1:11" ht="15.75" customHeight="1">
      <c r="A653" t="s">
        <v>2419</v>
      </c>
      <c r="B653">
        <v>6</v>
      </c>
      <c r="C653">
        <v>152345162</v>
      </c>
      <c r="D653" t="s">
        <v>1195</v>
      </c>
      <c r="E653" t="s">
        <v>161</v>
      </c>
      <c r="F653" t="s">
        <v>165</v>
      </c>
      <c r="G653">
        <v>0.67747100000000005</v>
      </c>
      <c r="H653">
        <v>-4.1029999999999999E-3</v>
      </c>
      <c r="I653">
        <v>9.8101999999999998E-3</v>
      </c>
      <c r="J653">
        <v>0.67577220000000005</v>
      </c>
      <c r="K653">
        <v>188610</v>
      </c>
    </row>
    <row r="654" spans="1:11" ht="15.75" customHeight="1">
      <c r="A654" t="s">
        <v>2225</v>
      </c>
      <c r="B654">
        <v>6</v>
      </c>
      <c r="C654">
        <v>156587831</v>
      </c>
      <c r="D654" t="s">
        <v>831</v>
      </c>
      <c r="E654" t="s">
        <v>166</v>
      </c>
      <c r="F654" t="s">
        <v>162</v>
      </c>
      <c r="G654">
        <v>0.88767399999999996</v>
      </c>
      <c r="H654">
        <v>-5.9350000000000002E-3</v>
      </c>
      <c r="I654">
        <v>1.65288E-2</v>
      </c>
      <c r="J654">
        <v>0.71954269999999998</v>
      </c>
      <c r="K654">
        <v>177220</v>
      </c>
    </row>
    <row r="655" spans="1:11" ht="15.75" customHeight="1">
      <c r="A655" t="s">
        <v>2347</v>
      </c>
      <c r="B655">
        <v>6</v>
      </c>
      <c r="C655">
        <v>158722034</v>
      </c>
      <c r="D655" t="s">
        <v>1054</v>
      </c>
      <c r="E655" t="s">
        <v>161</v>
      </c>
      <c r="F655" t="s">
        <v>165</v>
      </c>
      <c r="G655">
        <v>0.66641700000000004</v>
      </c>
      <c r="H655">
        <v>6.9099999999999999E-4</v>
      </c>
      <c r="I655">
        <v>1.0109999999999999E-2</v>
      </c>
      <c r="J655">
        <v>0.94550840000000003</v>
      </c>
      <c r="K655">
        <v>188570</v>
      </c>
    </row>
    <row r="656" spans="1:11" ht="15.75" customHeight="1">
      <c r="A656" t="s">
        <v>2798</v>
      </c>
      <c r="B656">
        <v>6</v>
      </c>
      <c r="C656">
        <v>158910698</v>
      </c>
      <c r="D656" t="s">
        <v>896</v>
      </c>
      <c r="E656" t="s">
        <v>161</v>
      </c>
      <c r="F656" t="s">
        <v>165</v>
      </c>
      <c r="G656">
        <v>0.94177500000000003</v>
      </c>
      <c r="H656">
        <v>-1.7072E-2</v>
      </c>
      <c r="I656">
        <v>2.0003799999999999E-2</v>
      </c>
      <c r="J656">
        <v>0.39341680000000001</v>
      </c>
      <c r="K656">
        <v>177420</v>
      </c>
    </row>
    <row r="657" spans="1:11" ht="15.75" customHeight="1">
      <c r="A657" t="s">
        <v>2478</v>
      </c>
      <c r="B657">
        <v>6</v>
      </c>
      <c r="C657">
        <v>160774441</v>
      </c>
      <c r="D657" t="s">
        <v>1318</v>
      </c>
      <c r="E657" t="s">
        <v>161</v>
      </c>
      <c r="F657" t="s">
        <v>166</v>
      </c>
      <c r="G657">
        <v>0.53625400000000001</v>
      </c>
      <c r="H657">
        <v>3.3760999999999999E-2</v>
      </c>
      <c r="I657">
        <v>9.1985999999999995E-3</v>
      </c>
      <c r="J657">
        <v>2.4230000000000001E-4</v>
      </c>
      <c r="K657">
        <v>188599</v>
      </c>
    </row>
    <row r="658" spans="1:11" ht="15.75" customHeight="1">
      <c r="A658" t="s">
        <v>2620</v>
      </c>
      <c r="B658">
        <v>6</v>
      </c>
      <c r="C658">
        <v>166329862</v>
      </c>
      <c r="D658" t="s">
        <v>1569</v>
      </c>
      <c r="E658" t="s">
        <v>166</v>
      </c>
      <c r="F658" t="s">
        <v>162</v>
      </c>
      <c r="G658">
        <v>0.55119300000000004</v>
      </c>
      <c r="H658">
        <v>-7.6870000000000003E-3</v>
      </c>
      <c r="I658">
        <v>9.3104999999999993E-3</v>
      </c>
      <c r="J658">
        <v>0.40901520000000002</v>
      </c>
      <c r="K658">
        <v>188587</v>
      </c>
    </row>
    <row r="659" spans="1:11" ht="15.75" customHeight="1">
      <c r="A659" t="s">
        <v>2409</v>
      </c>
      <c r="B659">
        <v>6</v>
      </c>
      <c r="C659">
        <v>168834623</v>
      </c>
      <c r="D659" t="s">
        <v>1169</v>
      </c>
      <c r="E659" t="s">
        <v>166</v>
      </c>
      <c r="F659" t="s">
        <v>162</v>
      </c>
      <c r="G659">
        <v>0.78051800000000005</v>
      </c>
      <c r="H659">
        <v>-1.4763E-2</v>
      </c>
      <c r="I659">
        <v>1.14103E-2</v>
      </c>
      <c r="J659">
        <v>0.19572239999999999</v>
      </c>
      <c r="K659">
        <v>182299</v>
      </c>
    </row>
    <row r="660" spans="1:11" ht="15.75" customHeight="1">
      <c r="A660" t="s">
        <v>2569</v>
      </c>
      <c r="B660">
        <v>6</v>
      </c>
      <c r="C660">
        <v>169349731</v>
      </c>
      <c r="D660" t="s">
        <v>1483</v>
      </c>
      <c r="E660" t="s">
        <v>166</v>
      </c>
      <c r="F660" t="s">
        <v>165</v>
      </c>
      <c r="G660">
        <v>0.49180499999999999</v>
      </c>
      <c r="H660">
        <v>-1.6362999999999999E-2</v>
      </c>
      <c r="I660">
        <v>9.2072999999999999E-3</v>
      </c>
      <c r="J660">
        <v>7.5538900000000006E-2</v>
      </c>
      <c r="K660">
        <v>186318</v>
      </c>
    </row>
    <row r="661" spans="1:11" ht="15.75" customHeight="1">
      <c r="A661" t="s">
        <v>2332</v>
      </c>
      <c r="B661">
        <v>6</v>
      </c>
      <c r="C661">
        <v>17589375</v>
      </c>
      <c r="D661" t="s">
        <v>1028</v>
      </c>
      <c r="E661" t="s">
        <v>162</v>
      </c>
      <c r="F661" t="s">
        <v>166</v>
      </c>
      <c r="G661">
        <v>0.77487099999999998</v>
      </c>
      <c r="H661">
        <v>4.3399999999999998E-4</v>
      </c>
      <c r="I661">
        <v>1.15645E-2</v>
      </c>
      <c r="J661">
        <v>0.97006360000000003</v>
      </c>
      <c r="K661">
        <v>187101</v>
      </c>
    </row>
    <row r="662" spans="1:11" ht="15.75" customHeight="1">
      <c r="A662" t="s">
        <v>2775</v>
      </c>
      <c r="B662">
        <v>6</v>
      </c>
      <c r="C662">
        <v>1901495</v>
      </c>
      <c r="D662" t="s">
        <v>993</v>
      </c>
      <c r="E662" t="s">
        <v>162</v>
      </c>
      <c r="F662" t="s">
        <v>166</v>
      </c>
      <c r="G662">
        <v>0.64563099999999995</v>
      </c>
      <c r="H662">
        <v>1.7409999999999999E-3</v>
      </c>
      <c r="I662">
        <v>9.7265000000000008E-3</v>
      </c>
      <c r="J662">
        <v>0.85794170000000003</v>
      </c>
      <c r="K662">
        <v>188554</v>
      </c>
    </row>
    <row r="663" spans="1:11" ht="15.75" customHeight="1">
      <c r="A663" t="s">
        <v>2778</v>
      </c>
      <c r="B663">
        <v>6</v>
      </c>
      <c r="C663">
        <v>19841493</v>
      </c>
      <c r="D663" t="s">
        <v>758</v>
      </c>
      <c r="E663" t="s">
        <v>162</v>
      </c>
      <c r="F663" t="s">
        <v>166</v>
      </c>
      <c r="G663">
        <v>0.77812599999999998</v>
      </c>
      <c r="H663">
        <v>7.7600000000000004E-3</v>
      </c>
      <c r="I663">
        <v>1.18926E-2</v>
      </c>
      <c r="J663">
        <v>0.51407340000000001</v>
      </c>
      <c r="K663">
        <v>182136</v>
      </c>
    </row>
    <row r="664" spans="1:11" ht="15.75" customHeight="1">
      <c r="A664" t="s">
        <v>2314</v>
      </c>
      <c r="B664">
        <v>6</v>
      </c>
      <c r="C664">
        <v>2193062</v>
      </c>
      <c r="D664" t="s">
        <v>1000</v>
      </c>
      <c r="E664" t="s">
        <v>166</v>
      </c>
      <c r="F664" t="s">
        <v>161</v>
      </c>
      <c r="G664">
        <v>0.94517799999999996</v>
      </c>
      <c r="H664">
        <v>1.0196999999999999E-2</v>
      </c>
      <c r="I664">
        <v>2.0639299999999999E-2</v>
      </c>
      <c r="J664">
        <v>0.62126539999999997</v>
      </c>
      <c r="K664">
        <v>188727</v>
      </c>
    </row>
    <row r="665" spans="1:11" ht="15.75" customHeight="1">
      <c r="A665" t="s">
        <v>2581</v>
      </c>
      <c r="B665">
        <v>6</v>
      </c>
      <c r="C665">
        <v>26200677</v>
      </c>
      <c r="D665" t="s">
        <v>1509</v>
      </c>
      <c r="E665" t="s">
        <v>165</v>
      </c>
      <c r="F665" t="s">
        <v>161</v>
      </c>
      <c r="G665">
        <v>0.66907000000000005</v>
      </c>
      <c r="H665">
        <v>1.3134E-2</v>
      </c>
      <c r="I665">
        <v>9.8981999999999994E-3</v>
      </c>
      <c r="J665">
        <v>0.1845376</v>
      </c>
      <c r="K665">
        <v>188596</v>
      </c>
    </row>
    <row r="666" spans="1:11" ht="15.75" customHeight="1">
      <c r="A666" t="s">
        <v>3047</v>
      </c>
      <c r="B666">
        <v>6</v>
      </c>
      <c r="C666">
        <v>29804165</v>
      </c>
      <c r="D666" t="s">
        <v>3048</v>
      </c>
      <c r="E666" t="s">
        <v>165</v>
      </c>
      <c r="F666" t="s">
        <v>161</v>
      </c>
      <c r="G666">
        <v>0.42503400000000002</v>
      </c>
      <c r="H666">
        <v>-1.3337999999999999E-2</v>
      </c>
      <c r="I666">
        <v>1.0427199999999999E-2</v>
      </c>
      <c r="J666">
        <v>0.20084189999999999</v>
      </c>
      <c r="K666">
        <v>137013</v>
      </c>
    </row>
    <row r="667" spans="1:11" ht="15.75" customHeight="1">
      <c r="A667" t="s">
        <v>2499</v>
      </c>
      <c r="B667">
        <v>6</v>
      </c>
      <c r="C667">
        <v>31272261</v>
      </c>
      <c r="D667" t="s">
        <v>1367</v>
      </c>
      <c r="E667" t="s">
        <v>162</v>
      </c>
      <c r="F667" t="s">
        <v>166</v>
      </c>
      <c r="G667">
        <v>0.75443099999999996</v>
      </c>
      <c r="H667">
        <v>3.6935999999999997E-2</v>
      </c>
      <c r="I667">
        <v>1.34079E-2</v>
      </c>
      <c r="J667">
        <v>5.8729999999999997E-3</v>
      </c>
      <c r="K667">
        <v>133069</v>
      </c>
    </row>
    <row r="668" spans="1:11" ht="15.75" customHeight="1">
      <c r="A668" t="s">
        <v>2422</v>
      </c>
      <c r="B668">
        <v>6</v>
      </c>
      <c r="C668">
        <v>33108287</v>
      </c>
      <c r="D668" t="s">
        <v>1199</v>
      </c>
      <c r="E668" t="s">
        <v>165</v>
      </c>
      <c r="F668" t="s">
        <v>161</v>
      </c>
      <c r="G668">
        <v>0.57215400000000005</v>
      </c>
      <c r="H668">
        <v>3.2499999999999999E-4</v>
      </c>
      <c r="I668">
        <v>1.01589E-2</v>
      </c>
      <c r="J668">
        <v>0.97447870000000003</v>
      </c>
      <c r="K668">
        <v>170704</v>
      </c>
    </row>
    <row r="669" spans="1:11" ht="15.75" customHeight="1">
      <c r="A669" t="s">
        <v>2779</v>
      </c>
      <c r="B669">
        <v>6</v>
      </c>
      <c r="C669">
        <v>33690796</v>
      </c>
      <c r="D669" t="s">
        <v>1304</v>
      </c>
      <c r="E669" t="s">
        <v>166</v>
      </c>
      <c r="F669" t="s">
        <v>162</v>
      </c>
      <c r="G669">
        <v>0.54826900000000001</v>
      </c>
      <c r="H669">
        <v>1.6744999999999999E-2</v>
      </c>
      <c r="I669">
        <v>1.0191499999999999E-2</v>
      </c>
      <c r="J669">
        <v>0.1003742</v>
      </c>
      <c r="K669">
        <v>182898</v>
      </c>
    </row>
    <row r="670" spans="1:11" ht="15.75" customHeight="1">
      <c r="A670" t="s">
        <v>2780</v>
      </c>
      <c r="B670">
        <v>6</v>
      </c>
      <c r="C670">
        <v>34199092</v>
      </c>
      <c r="D670" t="s">
        <v>1171</v>
      </c>
      <c r="E670" t="s">
        <v>162</v>
      </c>
      <c r="F670" t="s">
        <v>166</v>
      </c>
      <c r="G670">
        <v>0.87507599999999996</v>
      </c>
      <c r="H670">
        <v>-1.2578000000000001E-2</v>
      </c>
      <c r="I670">
        <v>1.6976399999999999E-2</v>
      </c>
      <c r="J670">
        <v>0.45874619999999999</v>
      </c>
      <c r="K670">
        <v>181313</v>
      </c>
    </row>
    <row r="671" spans="1:11" ht="15.75" customHeight="1">
      <c r="A671" t="s">
        <v>2781</v>
      </c>
      <c r="B671">
        <v>6</v>
      </c>
      <c r="C671">
        <v>34618893</v>
      </c>
      <c r="D671" t="s">
        <v>1174</v>
      </c>
      <c r="E671" t="s">
        <v>161</v>
      </c>
      <c r="F671" t="s">
        <v>165</v>
      </c>
      <c r="G671">
        <v>0.86582599999999998</v>
      </c>
      <c r="H671">
        <v>-4.3688999999999999E-2</v>
      </c>
      <c r="I671">
        <v>1.3922800000000001E-2</v>
      </c>
      <c r="J671">
        <v>1.7014E-3</v>
      </c>
      <c r="K671">
        <v>185670</v>
      </c>
    </row>
    <row r="672" spans="1:11" ht="15.75" customHeight="1">
      <c r="A672" t="s">
        <v>2782</v>
      </c>
      <c r="B672">
        <v>6</v>
      </c>
      <c r="C672">
        <v>34730395</v>
      </c>
      <c r="D672" t="s">
        <v>1212</v>
      </c>
      <c r="E672" t="s">
        <v>166</v>
      </c>
      <c r="F672" t="s">
        <v>162</v>
      </c>
      <c r="G672">
        <v>0.98586600000000002</v>
      </c>
      <c r="H672">
        <v>-4.4621000000000001E-2</v>
      </c>
      <c r="I672">
        <v>5.0854099999999999E-2</v>
      </c>
      <c r="J672">
        <v>0.38025219999999998</v>
      </c>
      <c r="K672">
        <v>136496</v>
      </c>
    </row>
    <row r="673" spans="1:11" ht="15.75" customHeight="1">
      <c r="A673" t="s">
        <v>2783</v>
      </c>
      <c r="B673">
        <v>6</v>
      </c>
      <c r="C673">
        <v>41903798</v>
      </c>
      <c r="D673" t="s">
        <v>1209</v>
      </c>
      <c r="E673" t="s">
        <v>165</v>
      </c>
      <c r="F673" t="s">
        <v>166</v>
      </c>
      <c r="G673">
        <v>8.3700000000000007E-3</v>
      </c>
      <c r="H673">
        <v>4.6518999999999998E-2</v>
      </c>
      <c r="I673">
        <v>6.8024899999999999E-2</v>
      </c>
      <c r="J673">
        <v>0.49406830000000002</v>
      </c>
      <c r="K673">
        <v>147010</v>
      </c>
    </row>
    <row r="674" spans="1:11" ht="15.75" customHeight="1">
      <c r="A674" t="s">
        <v>2318</v>
      </c>
      <c r="B674">
        <v>6</v>
      </c>
      <c r="C674">
        <v>41924931</v>
      </c>
      <c r="D674" t="s">
        <v>1006</v>
      </c>
      <c r="E674" t="s">
        <v>165</v>
      </c>
      <c r="F674" t="s">
        <v>161</v>
      </c>
      <c r="G674">
        <v>0.751189</v>
      </c>
      <c r="H674">
        <v>2.9250000000000001E-3</v>
      </c>
      <c r="I674">
        <v>1.09508E-2</v>
      </c>
      <c r="J674">
        <v>0.78938870000000005</v>
      </c>
      <c r="K674">
        <v>188652</v>
      </c>
    </row>
    <row r="675" spans="1:11" ht="15.75" customHeight="1">
      <c r="A675" t="s">
        <v>2784</v>
      </c>
      <c r="B675">
        <v>6</v>
      </c>
      <c r="C675">
        <v>43273604</v>
      </c>
      <c r="D675" t="s">
        <v>1112</v>
      </c>
      <c r="E675" t="s">
        <v>165</v>
      </c>
      <c r="F675" t="s">
        <v>161</v>
      </c>
      <c r="G675">
        <v>0.43534800000000001</v>
      </c>
      <c r="H675">
        <v>1.3513000000000001E-2</v>
      </c>
      <c r="I675">
        <v>9.3539000000000001E-3</v>
      </c>
      <c r="J675">
        <v>0.14856130000000001</v>
      </c>
      <c r="K675">
        <v>188566</v>
      </c>
    </row>
    <row r="676" spans="1:11" ht="15.75" customHeight="1">
      <c r="A676" t="s">
        <v>2198</v>
      </c>
      <c r="B676">
        <v>6</v>
      </c>
      <c r="C676">
        <v>44539761</v>
      </c>
      <c r="D676" t="s">
        <v>749</v>
      </c>
      <c r="E676" t="s">
        <v>161</v>
      </c>
      <c r="F676" t="s">
        <v>165</v>
      </c>
      <c r="G676">
        <v>0.64038099999999998</v>
      </c>
      <c r="H676">
        <v>8.2240000000000004E-3</v>
      </c>
      <c r="I676">
        <v>1.0049199999999999E-2</v>
      </c>
      <c r="J676">
        <v>0.41314190000000001</v>
      </c>
      <c r="K676">
        <v>188629</v>
      </c>
    </row>
    <row r="677" spans="1:11" ht="15.75" customHeight="1">
      <c r="A677" t="s">
        <v>2785</v>
      </c>
      <c r="B677">
        <v>6</v>
      </c>
      <c r="C677">
        <v>45095163</v>
      </c>
      <c r="D677" t="s">
        <v>1547</v>
      </c>
      <c r="E677" t="s">
        <v>165</v>
      </c>
      <c r="F677" t="s">
        <v>166</v>
      </c>
      <c r="G677">
        <v>0.57902500000000001</v>
      </c>
      <c r="H677">
        <v>1.0088E-2</v>
      </c>
      <c r="I677">
        <v>9.2724999999999995E-3</v>
      </c>
      <c r="J677">
        <v>0.27661639999999998</v>
      </c>
      <c r="K677">
        <v>188612</v>
      </c>
    </row>
    <row r="678" spans="1:11" ht="15.75" customHeight="1">
      <c r="A678" t="s">
        <v>2608</v>
      </c>
      <c r="B678">
        <v>6</v>
      </c>
      <c r="C678">
        <v>47475022</v>
      </c>
      <c r="D678" t="s">
        <v>1548</v>
      </c>
      <c r="E678" t="s">
        <v>161</v>
      </c>
      <c r="F678" t="s">
        <v>162</v>
      </c>
      <c r="G678">
        <v>0.646621</v>
      </c>
      <c r="H678">
        <v>-2.4492E-2</v>
      </c>
      <c r="I678">
        <v>9.8297000000000002E-3</v>
      </c>
      <c r="J678">
        <v>1.2716E-2</v>
      </c>
      <c r="K678">
        <v>188551</v>
      </c>
    </row>
    <row r="679" spans="1:11" ht="15.75" customHeight="1">
      <c r="A679" t="s">
        <v>2786</v>
      </c>
      <c r="B679">
        <v>6</v>
      </c>
      <c r="C679">
        <v>56919443</v>
      </c>
      <c r="D679" t="s">
        <v>1353</v>
      </c>
      <c r="E679" t="s">
        <v>165</v>
      </c>
      <c r="F679" t="s">
        <v>161</v>
      </c>
      <c r="G679">
        <v>0.91681599999999996</v>
      </c>
      <c r="H679">
        <v>-6.5579999999999996E-3</v>
      </c>
      <c r="I679">
        <v>1.64593E-2</v>
      </c>
      <c r="J679">
        <v>0.69030760000000002</v>
      </c>
      <c r="K679">
        <v>188695</v>
      </c>
    </row>
    <row r="680" spans="1:11" ht="15.75" customHeight="1">
      <c r="A680" t="s">
        <v>2450</v>
      </c>
      <c r="B680">
        <v>6</v>
      </c>
      <c r="C680">
        <v>6889818</v>
      </c>
      <c r="D680" t="s">
        <v>1272</v>
      </c>
      <c r="E680" t="s">
        <v>161</v>
      </c>
      <c r="F680" t="s">
        <v>165</v>
      </c>
      <c r="G680">
        <v>0.87746299999999999</v>
      </c>
      <c r="H680">
        <v>-2.5745000000000001E-2</v>
      </c>
      <c r="I680">
        <v>1.5660899999999998E-2</v>
      </c>
      <c r="J680">
        <v>0.1001956</v>
      </c>
      <c r="K680">
        <v>177209</v>
      </c>
    </row>
    <row r="681" spans="1:11" ht="15.75" customHeight="1">
      <c r="A681" t="s">
        <v>2340</v>
      </c>
      <c r="B681">
        <v>6</v>
      </c>
      <c r="C681">
        <v>7213016</v>
      </c>
      <c r="D681" t="s">
        <v>1038</v>
      </c>
      <c r="E681" t="s">
        <v>161</v>
      </c>
      <c r="F681" t="s">
        <v>165</v>
      </c>
      <c r="G681">
        <v>0.84491300000000003</v>
      </c>
      <c r="H681">
        <v>2.4768999999999999E-2</v>
      </c>
      <c r="I681">
        <v>1.32526E-2</v>
      </c>
      <c r="J681">
        <v>6.1623799999999999E-2</v>
      </c>
      <c r="K681">
        <v>188656</v>
      </c>
    </row>
    <row r="682" spans="1:11" ht="15.75" customHeight="1">
      <c r="A682" t="s">
        <v>2258</v>
      </c>
      <c r="B682">
        <v>6</v>
      </c>
      <c r="C682">
        <v>72202711</v>
      </c>
      <c r="D682" t="s">
        <v>894</v>
      </c>
      <c r="E682" t="s">
        <v>161</v>
      </c>
      <c r="F682" t="s">
        <v>166</v>
      </c>
      <c r="G682">
        <v>0.60534600000000005</v>
      </c>
      <c r="H682">
        <v>3.3292000000000002E-2</v>
      </c>
      <c r="I682">
        <v>9.3670000000000003E-3</v>
      </c>
      <c r="J682">
        <v>3.791E-4</v>
      </c>
      <c r="K682">
        <v>186639</v>
      </c>
    </row>
    <row r="683" spans="1:11" ht="15.75" customHeight="1">
      <c r="A683" t="s">
        <v>2776</v>
      </c>
      <c r="B683">
        <v>6</v>
      </c>
      <c r="C683">
        <v>7231843</v>
      </c>
      <c r="D683" t="s">
        <v>1546</v>
      </c>
      <c r="E683" t="s">
        <v>161</v>
      </c>
      <c r="F683" t="s">
        <v>165</v>
      </c>
      <c r="G683">
        <v>0.87480100000000005</v>
      </c>
      <c r="H683">
        <v>-1.6633999999999999E-2</v>
      </c>
      <c r="I683">
        <v>1.5862899999999999E-2</v>
      </c>
      <c r="J683">
        <v>0.29435800000000001</v>
      </c>
      <c r="K683">
        <v>188694</v>
      </c>
    </row>
    <row r="684" spans="1:11" ht="15.75" customHeight="1">
      <c r="A684" t="s">
        <v>2259</v>
      </c>
      <c r="B684">
        <v>6</v>
      </c>
      <c r="C684">
        <v>76164589</v>
      </c>
      <c r="D684" t="s">
        <v>897</v>
      </c>
      <c r="E684" t="s">
        <v>166</v>
      </c>
      <c r="F684" t="s">
        <v>165</v>
      </c>
      <c r="G684">
        <v>0.89844800000000002</v>
      </c>
      <c r="H684">
        <v>-2.3584000000000001E-2</v>
      </c>
      <c r="I684">
        <v>1.5704300000000001E-2</v>
      </c>
      <c r="J684">
        <v>0.1331611</v>
      </c>
      <c r="K684">
        <v>186709</v>
      </c>
    </row>
    <row r="685" spans="1:11" ht="15.75" customHeight="1">
      <c r="A685" t="s">
        <v>2787</v>
      </c>
      <c r="B685">
        <v>6</v>
      </c>
      <c r="C685">
        <v>76173832</v>
      </c>
      <c r="D685" t="s">
        <v>1407</v>
      </c>
      <c r="E685" t="s">
        <v>166</v>
      </c>
      <c r="F685" t="s">
        <v>162</v>
      </c>
      <c r="G685">
        <v>0.83352800000000005</v>
      </c>
      <c r="H685">
        <v>1.2984000000000001E-2</v>
      </c>
      <c r="I685">
        <v>1.2165199999999999E-2</v>
      </c>
      <c r="J685">
        <v>0.28583449999999999</v>
      </c>
      <c r="K685">
        <v>186717</v>
      </c>
    </row>
    <row r="686" spans="1:11" ht="15.75" customHeight="1">
      <c r="A686" t="s">
        <v>2777</v>
      </c>
      <c r="B686">
        <v>6</v>
      </c>
      <c r="C686">
        <v>7720059</v>
      </c>
      <c r="D686" t="s">
        <v>895</v>
      </c>
      <c r="E686" t="s">
        <v>161</v>
      </c>
      <c r="F686" t="s">
        <v>165</v>
      </c>
      <c r="G686">
        <v>0.54602700000000004</v>
      </c>
      <c r="H686">
        <v>1.9012999999999999E-2</v>
      </c>
      <c r="I686">
        <v>9.2952999999999994E-3</v>
      </c>
      <c r="J686">
        <v>4.0810899999999997E-2</v>
      </c>
      <c r="K686">
        <v>188597</v>
      </c>
    </row>
    <row r="687" spans="1:11" ht="15.75" customHeight="1">
      <c r="A687" t="s">
        <v>2606</v>
      </c>
      <c r="B687">
        <v>6</v>
      </c>
      <c r="C687">
        <v>7792947</v>
      </c>
      <c r="D687" t="s">
        <v>1544</v>
      </c>
      <c r="E687" t="s">
        <v>166</v>
      </c>
      <c r="F687" t="s">
        <v>162</v>
      </c>
      <c r="G687">
        <v>0.53137299999999998</v>
      </c>
      <c r="H687">
        <v>-2.297E-3</v>
      </c>
      <c r="I687">
        <v>9.1442999999999993E-3</v>
      </c>
      <c r="J687">
        <v>0.80166329999999997</v>
      </c>
      <c r="K687">
        <v>188590</v>
      </c>
    </row>
    <row r="688" spans="1:11" ht="15.75" customHeight="1">
      <c r="A688" t="s">
        <v>2788</v>
      </c>
      <c r="B688">
        <v>6</v>
      </c>
      <c r="C688">
        <v>80956208</v>
      </c>
      <c r="D688" t="s">
        <v>1369</v>
      </c>
      <c r="E688" t="s">
        <v>166</v>
      </c>
      <c r="F688" t="s">
        <v>162</v>
      </c>
      <c r="G688">
        <v>0.50563400000000003</v>
      </c>
      <c r="H688">
        <v>2.0920000000000001E-2</v>
      </c>
      <c r="I688">
        <v>9.3594000000000004E-3</v>
      </c>
      <c r="J688">
        <v>2.5404699999999999E-2</v>
      </c>
      <c r="K688">
        <v>188574</v>
      </c>
    </row>
    <row r="689" spans="1:11" ht="15.75" customHeight="1">
      <c r="A689" t="s">
        <v>2292</v>
      </c>
      <c r="B689">
        <v>6</v>
      </c>
      <c r="C689">
        <v>81038921</v>
      </c>
      <c r="D689" t="s">
        <v>948</v>
      </c>
      <c r="E689" t="s">
        <v>162</v>
      </c>
      <c r="F689" t="s">
        <v>161</v>
      </c>
      <c r="G689">
        <v>0.93826699999999996</v>
      </c>
      <c r="H689">
        <v>-3.9379999999999997E-3</v>
      </c>
      <c r="I689">
        <v>1.8757800000000002E-2</v>
      </c>
      <c r="J689">
        <v>0.8337154</v>
      </c>
      <c r="K689">
        <v>188694</v>
      </c>
    </row>
    <row r="690" spans="1:11" ht="15.75" customHeight="1">
      <c r="A690" t="s">
        <v>2789</v>
      </c>
      <c r="B690">
        <v>6</v>
      </c>
      <c r="C690">
        <v>81315597</v>
      </c>
      <c r="D690" t="s">
        <v>1551</v>
      </c>
      <c r="E690" t="s">
        <v>165</v>
      </c>
      <c r="F690" t="s">
        <v>161</v>
      </c>
      <c r="G690">
        <v>0.53862500000000002</v>
      </c>
      <c r="H690">
        <v>1.3991E-2</v>
      </c>
      <c r="I690">
        <v>9.1313000000000002E-3</v>
      </c>
      <c r="J690">
        <v>0.12547059999999999</v>
      </c>
      <c r="K690">
        <v>188633</v>
      </c>
    </row>
    <row r="691" spans="1:11" ht="15.75" customHeight="1">
      <c r="A691" t="s">
        <v>2790</v>
      </c>
      <c r="B691">
        <v>6</v>
      </c>
      <c r="C691">
        <v>81913895</v>
      </c>
      <c r="D691" t="s">
        <v>1137</v>
      </c>
      <c r="E691" t="s">
        <v>165</v>
      </c>
      <c r="F691" t="s">
        <v>161</v>
      </c>
      <c r="G691">
        <v>0.54890600000000001</v>
      </c>
      <c r="H691">
        <v>9.2890000000000004E-3</v>
      </c>
      <c r="I691">
        <v>9.5037999999999997E-3</v>
      </c>
      <c r="J691">
        <v>0.32837430000000001</v>
      </c>
      <c r="K691">
        <v>188568</v>
      </c>
    </row>
    <row r="692" spans="1:11" ht="15.75" customHeight="1">
      <c r="A692" t="s">
        <v>2441</v>
      </c>
      <c r="B692">
        <v>6</v>
      </c>
      <c r="C692">
        <v>82456984</v>
      </c>
      <c r="D692" t="s">
        <v>1247</v>
      </c>
      <c r="E692" t="s">
        <v>166</v>
      </c>
      <c r="F692" t="s">
        <v>162</v>
      </c>
      <c r="G692">
        <v>0.87995599999999996</v>
      </c>
      <c r="H692">
        <v>1.133E-2</v>
      </c>
      <c r="I692">
        <v>1.4229199999999999E-2</v>
      </c>
      <c r="J692">
        <v>0.42588530000000002</v>
      </c>
      <c r="K692">
        <v>188692</v>
      </c>
    </row>
    <row r="693" spans="1:11" ht="15.75" customHeight="1">
      <c r="A693" t="s">
        <v>2791</v>
      </c>
      <c r="B693">
        <v>6</v>
      </c>
      <c r="C693">
        <v>83838673</v>
      </c>
      <c r="D693" t="s">
        <v>1303</v>
      </c>
      <c r="E693" t="s">
        <v>161</v>
      </c>
      <c r="F693" t="s">
        <v>165</v>
      </c>
      <c r="G693">
        <v>0.87522999999999995</v>
      </c>
      <c r="H693">
        <v>1.208E-2</v>
      </c>
      <c r="I693">
        <v>1.38555E-2</v>
      </c>
      <c r="J693">
        <v>0.38328620000000002</v>
      </c>
      <c r="K693">
        <v>188679</v>
      </c>
    </row>
    <row r="694" spans="1:11" ht="15.75" customHeight="1">
      <c r="A694" t="s">
        <v>2556</v>
      </c>
      <c r="B694">
        <v>6</v>
      </c>
      <c r="C694">
        <v>85448103</v>
      </c>
      <c r="D694" t="s">
        <v>1462</v>
      </c>
      <c r="E694" t="s">
        <v>166</v>
      </c>
      <c r="F694" t="s">
        <v>162</v>
      </c>
      <c r="G694">
        <v>0.48990400000000001</v>
      </c>
      <c r="H694">
        <v>-4.7800000000000002E-4</v>
      </c>
      <c r="I694">
        <v>9.3007000000000003E-3</v>
      </c>
      <c r="J694">
        <v>0.95901159999999996</v>
      </c>
      <c r="K694">
        <v>188571</v>
      </c>
    </row>
    <row r="695" spans="1:11" ht="15.75" customHeight="1">
      <c r="A695" t="s">
        <v>2810</v>
      </c>
      <c r="B695">
        <v>7</v>
      </c>
      <c r="C695">
        <v>100490077</v>
      </c>
      <c r="D695" t="s">
        <v>1465</v>
      </c>
      <c r="E695" t="s">
        <v>161</v>
      </c>
      <c r="F695" t="s">
        <v>165</v>
      </c>
      <c r="G695">
        <v>0.94561499999999998</v>
      </c>
      <c r="H695">
        <v>2.5877000000000001E-2</v>
      </c>
      <c r="I695">
        <v>2.1384500000000001E-2</v>
      </c>
      <c r="J695">
        <v>0.2262468</v>
      </c>
      <c r="K695">
        <v>175434</v>
      </c>
    </row>
    <row r="696" spans="1:11" ht="15.75" customHeight="1">
      <c r="A696" t="s">
        <v>2526</v>
      </c>
      <c r="B696">
        <v>7</v>
      </c>
      <c r="C696">
        <v>120777619</v>
      </c>
      <c r="D696" t="s">
        <v>1412</v>
      </c>
      <c r="E696" t="s">
        <v>161</v>
      </c>
      <c r="F696" t="s">
        <v>165</v>
      </c>
      <c r="G696">
        <v>0.63661299999999998</v>
      </c>
      <c r="H696">
        <v>1.3427E-2</v>
      </c>
      <c r="I696">
        <v>9.6646000000000006E-3</v>
      </c>
      <c r="J696">
        <v>0.1647431</v>
      </c>
      <c r="K696">
        <v>186656</v>
      </c>
    </row>
    <row r="697" spans="1:11" ht="15.75" customHeight="1">
      <c r="A697" t="s">
        <v>2603</v>
      </c>
      <c r="B697">
        <v>7</v>
      </c>
      <c r="C697">
        <v>12276522</v>
      </c>
      <c r="D697" t="s">
        <v>1540</v>
      </c>
      <c r="E697" t="s">
        <v>161</v>
      </c>
      <c r="F697" t="s">
        <v>162</v>
      </c>
      <c r="G697">
        <v>0.739263</v>
      </c>
      <c r="H697">
        <v>-2.9975000000000002E-2</v>
      </c>
      <c r="I697">
        <v>1.0472800000000001E-2</v>
      </c>
      <c r="J697">
        <v>4.2075000000000003E-3</v>
      </c>
      <c r="K697">
        <v>186743</v>
      </c>
    </row>
    <row r="698" spans="1:11" ht="15.75" customHeight="1">
      <c r="A698" t="s">
        <v>2811</v>
      </c>
      <c r="B698">
        <v>7</v>
      </c>
      <c r="C698">
        <v>128573967</v>
      </c>
      <c r="D698" t="s">
        <v>1306</v>
      </c>
      <c r="E698" t="s">
        <v>161</v>
      </c>
      <c r="F698" t="s">
        <v>165</v>
      </c>
      <c r="G698">
        <v>0.58958299999999997</v>
      </c>
      <c r="H698">
        <v>-3.437E-3</v>
      </c>
      <c r="I698">
        <v>9.7537000000000006E-3</v>
      </c>
      <c r="J698">
        <v>0.72455369999999997</v>
      </c>
      <c r="K698">
        <v>186611</v>
      </c>
    </row>
    <row r="699" spans="1:11" ht="15.75" customHeight="1">
      <c r="A699" t="s">
        <v>2812</v>
      </c>
      <c r="B699">
        <v>7</v>
      </c>
      <c r="C699">
        <v>129663496</v>
      </c>
      <c r="D699" t="s">
        <v>193</v>
      </c>
      <c r="E699" t="s">
        <v>166</v>
      </c>
      <c r="F699" t="s">
        <v>162</v>
      </c>
      <c r="G699">
        <v>0.68667500000000004</v>
      </c>
      <c r="H699">
        <v>7.2568999999999995E-2</v>
      </c>
      <c r="I699">
        <v>1.1060499999999999E-2</v>
      </c>
      <c r="J699" s="74">
        <v>5.3399999999999998E-11</v>
      </c>
      <c r="K699">
        <v>181647</v>
      </c>
    </row>
    <row r="700" spans="1:11" ht="15.75" customHeight="1">
      <c r="A700" t="s">
        <v>2813</v>
      </c>
      <c r="B700">
        <v>7</v>
      </c>
      <c r="C700">
        <v>132526350</v>
      </c>
      <c r="D700" t="s">
        <v>1307</v>
      </c>
      <c r="E700" t="s">
        <v>166</v>
      </c>
      <c r="F700" t="s">
        <v>162</v>
      </c>
      <c r="G700">
        <v>0.55263499999999999</v>
      </c>
      <c r="H700">
        <v>-4.5999999999999999E-3</v>
      </c>
      <c r="I700">
        <v>9.2648999999999995E-3</v>
      </c>
      <c r="J700">
        <v>0.61954209999999998</v>
      </c>
      <c r="K700">
        <v>186569</v>
      </c>
    </row>
    <row r="701" spans="1:11" ht="15.75" customHeight="1">
      <c r="A701" t="s">
        <v>2527</v>
      </c>
      <c r="B701">
        <v>7</v>
      </c>
      <c r="C701">
        <v>135045786</v>
      </c>
      <c r="D701" t="s">
        <v>1413</v>
      </c>
      <c r="E701" t="s">
        <v>162</v>
      </c>
      <c r="F701" t="s">
        <v>161</v>
      </c>
      <c r="G701">
        <v>0.70294500000000004</v>
      </c>
      <c r="H701">
        <v>8.4089999999999998E-3</v>
      </c>
      <c r="I701">
        <v>1.04218E-2</v>
      </c>
      <c r="J701">
        <v>0.41974129999999998</v>
      </c>
      <c r="K701">
        <v>188646</v>
      </c>
    </row>
    <row r="702" spans="1:11" ht="15.75" customHeight="1">
      <c r="A702" t="s">
        <v>2814</v>
      </c>
      <c r="B702">
        <v>7</v>
      </c>
      <c r="C702">
        <v>135082953</v>
      </c>
      <c r="D702" t="s">
        <v>1485</v>
      </c>
      <c r="E702" t="s">
        <v>161</v>
      </c>
      <c r="F702" t="s">
        <v>166</v>
      </c>
      <c r="G702">
        <v>0.90857900000000003</v>
      </c>
      <c r="H702">
        <v>1.18E-2</v>
      </c>
      <c r="I702">
        <v>1.8403699999999999E-2</v>
      </c>
      <c r="J702">
        <v>0.52140920000000002</v>
      </c>
      <c r="K702">
        <v>177377</v>
      </c>
    </row>
    <row r="703" spans="1:11" ht="15.75" customHeight="1">
      <c r="A703" t="s">
        <v>2815</v>
      </c>
      <c r="B703">
        <v>7</v>
      </c>
      <c r="C703">
        <v>135123060</v>
      </c>
      <c r="D703" t="s">
        <v>1035</v>
      </c>
      <c r="E703" t="s">
        <v>161</v>
      </c>
      <c r="F703" t="s">
        <v>166</v>
      </c>
      <c r="G703">
        <v>0.98263699999999998</v>
      </c>
      <c r="H703">
        <v>2.1624000000000001E-2</v>
      </c>
      <c r="I703">
        <v>4.69457E-2</v>
      </c>
      <c r="J703">
        <v>0.64507309999999995</v>
      </c>
      <c r="K703">
        <v>159978</v>
      </c>
    </row>
    <row r="704" spans="1:11" ht="15.75" customHeight="1">
      <c r="A704" t="s">
        <v>2816</v>
      </c>
      <c r="B704">
        <v>7</v>
      </c>
      <c r="C704">
        <v>137600690</v>
      </c>
      <c r="D704" t="s">
        <v>1165</v>
      </c>
      <c r="E704" t="s">
        <v>162</v>
      </c>
      <c r="F704" t="s">
        <v>166</v>
      </c>
      <c r="G704">
        <v>0.62047399999999997</v>
      </c>
      <c r="H704">
        <v>-1.0389000000000001E-2</v>
      </c>
      <c r="I704">
        <v>9.7374000000000002E-3</v>
      </c>
      <c r="J704">
        <v>0.28600900000000001</v>
      </c>
      <c r="K704">
        <v>188534</v>
      </c>
    </row>
    <row r="705" spans="1:11" ht="15.75" customHeight="1">
      <c r="A705" t="s">
        <v>2817</v>
      </c>
      <c r="B705">
        <v>7</v>
      </c>
      <c r="C705">
        <v>140244560</v>
      </c>
      <c r="D705" t="s">
        <v>1128</v>
      </c>
      <c r="E705" t="s">
        <v>166</v>
      </c>
      <c r="F705" t="s">
        <v>162</v>
      </c>
      <c r="G705">
        <v>0.69429099999999999</v>
      </c>
      <c r="H705">
        <v>-4.5180000000000003E-3</v>
      </c>
      <c r="I705">
        <v>1.01306E-2</v>
      </c>
      <c r="J705">
        <v>0.65561579999999997</v>
      </c>
      <c r="K705">
        <v>188632</v>
      </c>
    </row>
    <row r="706" spans="1:11" ht="15.75" customHeight="1">
      <c r="A706" t="s">
        <v>2592</v>
      </c>
      <c r="B706">
        <v>7</v>
      </c>
      <c r="C706">
        <v>148629759</v>
      </c>
      <c r="D706" t="s">
        <v>1521</v>
      </c>
      <c r="E706" t="s">
        <v>162</v>
      </c>
      <c r="F706" t="s">
        <v>166</v>
      </c>
      <c r="G706">
        <v>0.78842000000000001</v>
      </c>
      <c r="H706">
        <v>-2.9527000000000001E-2</v>
      </c>
      <c r="I706">
        <v>1.27572E-2</v>
      </c>
      <c r="J706">
        <v>2.0638799999999999E-2</v>
      </c>
      <c r="K706">
        <v>187020</v>
      </c>
    </row>
    <row r="707" spans="1:11" ht="15.75" customHeight="1">
      <c r="A707" t="s">
        <v>2818</v>
      </c>
      <c r="B707">
        <v>7</v>
      </c>
      <c r="C707">
        <v>150667210</v>
      </c>
      <c r="D707" t="s">
        <v>1237</v>
      </c>
      <c r="E707" t="s">
        <v>162</v>
      </c>
      <c r="F707" t="s">
        <v>166</v>
      </c>
      <c r="G707">
        <v>0.37758999999999998</v>
      </c>
      <c r="H707">
        <v>-8.1300000000000003E-4</v>
      </c>
      <c r="I707">
        <v>9.8493000000000001E-3</v>
      </c>
      <c r="J707">
        <v>0.93421410000000005</v>
      </c>
      <c r="K707">
        <v>182042</v>
      </c>
    </row>
    <row r="708" spans="1:11" ht="15.75" customHeight="1">
      <c r="A708" t="s">
        <v>2328</v>
      </c>
      <c r="B708">
        <v>7</v>
      </c>
      <c r="C708">
        <v>19248278</v>
      </c>
      <c r="D708" t="s">
        <v>1022</v>
      </c>
      <c r="E708" t="s">
        <v>161</v>
      </c>
      <c r="F708" t="s">
        <v>162</v>
      </c>
      <c r="G708">
        <v>0.94594100000000003</v>
      </c>
      <c r="H708">
        <v>-1.3070999999999999E-2</v>
      </c>
      <c r="I708">
        <v>2.11726E-2</v>
      </c>
      <c r="J708">
        <v>0.53700179999999997</v>
      </c>
      <c r="K708">
        <v>187204</v>
      </c>
    </row>
    <row r="709" spans="1:11" ht="15.75" customHeight="1">
      <c r="A709" t="s">
        <v>2800</v>
      </c>
      <c r="B709">
        <v>7</v>
      </c>
      <c r="C709">
        <v>19616522</v>
      </c>
      <c r="D709" t="s">
        <v>1289</v>
      </c>
      <c r="E709" t="s">
        <v>166</v>
      </c>
      <c r="F709" t="s">
        <v>162</v>
      </c>
      <c r="G709">
        <v>0.81927000000000005</v>
      </c>
      <c r="H709">
        <v>2.3028E-2</v>
      </c>
      <c r="I709">
        <v>1.20479E-2</v>
      </c>
      <c r="J709">
        <v>5.5957199999999999E-2</v>
      </c>
      <c r="K709">
        <v>187168</v>
      </c>
    </row>
    <row r="710" spans="1:11" ht="15.75" customHeight="1">
      <c r="A710" t="s">
        <v>2435</v>
      </c>
      <c r="B710">
        <v>7</v>
      </c>
      <c r="C710">
        <v>20381674</v>
      </c>
      <c r="D710" t="s">
        <v>1238</v>
      </c>
      <c r="E710" t="s">
        <v>165</v>
      </c>
      <c r="F710" t="s">
        <v>161</v>
      </c>
      <c r="G710">
        <v>0.48637200000000003</v>
      </c>
      <c r="H710">
        <v>-2.6740000000000002E-3</v>
      </c>
      <c r="I710">
        <v>9.3279000000000001E-3</v>
      </c>
      <c r="J710">
        <v>0.77436669999999996</v>
      </c>
      <c r="K710">
        <v>187468</v>
      </c>
    </row>
    <row r="711" spans="1:11" ht="15.75" customHeight="1">
      <c r="A711" t="s">
        <v>2570</v>
      </c>
      <c r="B711">
        <v>7</v>
      </c>
      <c r="C711">
        <v>23475919</v>
      </c>
      <c r="D711" t="s">
        <v>1484</v>
      </c>
      <c r="E711" t="s">
        <v>161</v>
      </c>
      <c r="F711" t="s">
        <v>165</v>
      </c>
      <c r="G711">
        <v>0.88819199999999998</v>
      </c>
      <c r="H711">
        <v>1.9446999999999999E-2</v>
      </c>
      <c r="I711">
        <v>1.5568500000000001E-2</v>
      </c>
      <c r="J711">
        <v>0.21162049999999999</v>
      </c>
      <c r="K711">
        <v>187559</v>
      </c>
    </row>
    <row r="712" spans="1:11" ht="15.75" customHeight="1">
      <c r="A712" t="s">
        <v>2801</v>
      </c>
      <c r="B712">
        <v>7</v>
      </c>
      <c r="C712">
        <v>23502974</v>
      </c>
      <c r="D712" t="s">
        <v>913</v>
      </c>
      <c r="E712" t="s">
        <v>162</v>
      </c>
      <c r="F712" t="s">
        <v>165</v>
      </c>
      <c r="G712">
        <v>0.77830299999999997</v>
      </c>
      <c r="H712">
        <v>-2.5500000000000002E-3</v>
      </c>
      <c r="I712">
        <v>1.12484E-2</v>
      </c>
      <c r="J712">
        <v>0.820658</v>
      </c>
      <c r="K712">
        <v>187539</v>
      </c>
    </row>
    <row r="713" spans="1:11" ht="15.75" customHeight="1">
      <c r="A713" t="s">
        <v>2802</v>
      </c>
      <c r="B713">
        <v>7</v>
      </c>
      <c r="C713">
        <v>25871109</v>
      </c>
      <c r="D713" t="s">
        <v>782</v>
      </c>
      <c r="E713" t="s">
        <v>166</v>
      </c>
      <c r="F713" t="s">
        <v>162</v>
      </c>
      <c r="G713">
        <v>0.76866299999999999</v>
      </c>
      <c r="H713">
        <v>-1.1756000000000001E-2</v>
      </c>
      <c r="I713">
        <v>1.07639E-2</v>
      </c>
      <c r="J713">
        <v>0.27476</v>
      </c>
      <c r="K713">
        <v>188643</v>
      </c>
    </row>
    <row r="714" spans="1:11" ht="15.75" customHeight="1">
      <c r="A714" t="s">
        <v>2799</v>
      </c>
      <c r="B714">
        <v>7</v>
      </c>
      <c r="C714">
        <v>2795957</v>
      </c>
      <c r="D714" t="s">
        <v>1500</v>
      </c>
      <c r="E714" t="s">
        <v>165</v>
      </c>
      <c r="F714" t="s">
        <v>161</v>
      </c>
      <c r="G714">
        <v>0.73161600000000004</v>
      </c>
      <c r="H714">
        <v>5.4219999999999997E-3</v>
      </c>
      <c r="I714">
        <v>1.0522800000000001E-2</v>
      </c>
      <c r="J714">
        <v>0.60636900000000005</v>
      </c>
      <c r="K714">
        <v>188622</v>
      </c>
    </row>
    <row r="715" spans="1:11" ht="15.75" customHeight="1">
      <c r="A715" t="s">
        <v>2487</v>
      </c>
      <c r="B715">
        <v>7</v>
      </c>
      <c r="C715">
        <v>28205303</v>
      </c>
      <c r="D715" t="s">
        <v>1335</v>
      </c>
      <c r="E715" t="s">
        <v>166</v>
      </c>
      <c r="F715" t="s">
        <v>162</v>
      </c>
      <c r="G715">
        <v>0.70480200000000004</v>
      </c>
      <c r="H715">
        <v>-2.0400000000000001E-3</v>
      </c>
      <c r="I715">
        <v>1.06173E-2</v>
      </c>
      <c r="J715">
        <v>0.84763290000000002</v>
      </c>
      <c r="K715">
        <v>188559</v>
      </c>
    </row>
    <row r="716" spans="1:11" ht="15.75" customHeight="1">
      <c r="A716" t="s">
        <v>2270</v>
      </c>
      <c r="B716">
        <v>7</v>
      </c>
      <c r="C716">
        <v>28751137</v>
      </c>
      <c r="D716" t="s">
        <v>912</v>
      </c>
      <c r="E716" t="s">
        <v>162</v>
      </c>
      <c r="F716" t="s">
        <v>161</v>
      </c>
      <c r="G716">
        <v>0.80833999999999995</v>
      </c>
      <c r="H716">
        <v>1.2971E-2</v>
      </c>
      <c r="I716">
        <v>1.1779599999999999E-2</v>
      </c>
      <c r="J716">
        <v>0.2708353</v>
      </c>
      <c r="K716">
        <v>188661</v>
      </c>
    </row>
    <row r="717" spans="1:11" ht="15.75" customHeight="1">
      <c r="A717" t="s">
        <v>2500</v>
      </c>
      <c r="B717">
        <v>7</v>
      </c>
      <c r="C717">
        <v>32935524</v>
      </c>
      <c r="D717" t="s">
        <v>1368</v>
      </c>
      <c r="E717" t="s">
        <v>165</v>
      </c>
      <c r="F717" t="s">
        <v>161</v>
      </c>
      <c r="G717">
        <v>0.42320999999999998</v>
      </c>
      <c r="H717">
        <v>-4.9090000000000002E-3</v>
      </c>
      <c r="I717">
        <v>9.2703000000000004E-3</v>
      </c>
      <c r="J717">
        <v>0.59643040000000003</v>
      </c>
      <c r="K717">
        <v>188577</v>
      </c>
    </row>
    <row r="718" spans="1:11" ht="15.75" customHeight="1">
      <c r="A718" t="s">
        <v>2803</v>
      </c>
      <c r="B718">
        <v>7</v>
      </c>
      <c r="C718">
        <v>37947103</v>
      </c>
      <c r="D718" t="s">
        <v>1048</v>
      </c>
      <c r="E718" t="s">
        <v>166</v>
      </c>
      <c r="F718" t="s">
        <v>162</v>
      </c>
      <c r="G718">
        <v>0.79937899999999995</v>
      </c>
      <c r="H718">
        <v>-5.8589999999999996E-3</v>
      </c>
      <c r="I718">
        <v>1.15298E-2</v>
      </c>
      <c r="J718">
        <v>0.61133870000000001</v>
      </c>
      <c r="K718">
        <v>188664</v>
      </c>
    </row>
    <row r="719" spans="1:11" ht="15.75" customHeight="1">
      <c r="A719" t="s">
        <v>2529</v>
      </c>
      <c r="B719">
        <v>7</v>
      </c>
      <c r="C719">
        <v>38110073</v>
      </c>
      <c r="D719" t="s">
        <v>1415</v>
      </c>
      <c r="E719" t="s">
        <v>162</v>
      </c>
      <c r="F719" t="s">
        <v>165</v>
      </c>
      <c r="G719">
        <v>0.64099300000000003</v>
      </c>
      <c r="H719">
        <v>1.4677000000000001E-2</v>
      </c>
      <c r="I719">
        <v>9.5689999999999994E-3</v>
      </c>
      <c r="J719">
        <v>0.1250781</v>
      </c>
      <c r="K719">
        <v>188544</v>
      </c>
    </row>
    <row r="720" spans="1:11" ht="15.75" customHeight="1">
      <c r="A720" t="s">
        <v>2804</v>
      </c>
      <c r="B720">
        <v>7</v>
      </c>
      <c r="C720">
        <v>41470093</v>
      </c>
      <c r="D720" t="s">
        <v>796</v>
      </c>
      <c r="E720" t="s">
        <v>166</v>
      </c>
      <c r="F720" t="s">
        <v>161</v>
      </c>
      <c r="G720">
        <v>0.854765</v>
      </c>
      <c r="H720">
        <v>6.5719999999999997E-3</v>
      </c>
      <c r="I720">
        <v>1.30169E-2</v>
      </c>
      <c r="J720">
        <v>0.61364079999999999</v>
      </c>
      <c r="K720">
        <v>188678</v>
      </c>
    </row>
    <row r="721" spans="1:11" ht="15.75" customHeight="1">
      <c r="A721" t="s">
        <v>2805</v>
      </c>
      <c r="B721">
        <v>7</v>
      </c>
      <c r="C721">
        <v>46201355</v>
      </c>
      <c r="D721" t="s">
        <v>680</v>
      </c>
      <c r="E721" t="s">
        <v>165</v>
      </c>
      <c r="F721" t="s">
        <v>161</v>
      </c>
      <c r="G721">
        <v>0.78470600000000001</v>
      </c>
      <c r="H721">
        <v>1.5651000000000002E-2</v>
      </c>
      <c r="I721">
        <v>1.11322E-2</v>
      </c>
      <c r="J721">
        <v>0.15974659999999999</v>
      </c>
      <c r="K721">
        <v>188663</v>
      </c>
    </row>
    <row r="722" spans="1:11" ht="15.75" customHeight="1">
      <c r="A722" t="s">
        <v>2525</v>
      </c>
      <c r="B722">
        <v>7</v>
      </c>
      <c r="C722">
        <v>46417403</v>
      </c>
      <c r="D722" t="s">
        <v>1411</v>
      </c>
      <c r="E722" t="s">
        <v>162</v>
      </c>
      <c r="F722" t="s">
        <v>165</v>
      </c>
      <c r="G722">
        <v>0.92354000000000003</v>
      </c>
      <c r="H722">
        <v>-7.3369999999999998E-3</v>
      </c>
      <c r="I722">
        <v>1.7025200000000001E-2</v>
      </c>
      <c r="J722">
        <v>0.66650580000000004</v>
      </c>
      <c r="K722">
        <v>188724</v>
      </c>
    </row>
    <row r="723" spans="1:11" ht="15.75" customHeight="1">
      <c r="A723" t="s">
        <v>2406</v>
      </c>
      <c r="B723">
        <v>7</v>
      </c>
      <c r="C723">
        <v>50730452</v>
      </c>
      <c r="D723" t="s">
        <v>1163</v>
      </c>
      <c r="E723" t="s">
        <v>165</v>
      </c>
      <c r="F723" t="s">
        <v>161</v>
      </c>
      <c r="G723">
        <v>0.73531299999999999</v>
      </c>
      <c r="H723">
        <v>7.4399999999999998E-4</v>
      </c>
      <c r="I723">
        <v>1.0669400000000001E-2</v>
      </c>
      <c r="J723">
        <v>0.944407</v>
      </c>
      <c r="K723">
        <v>188576</v>
      </c>
    </row>
    <row r="724" spans="1:11" ht="15.75" customHeight="1">
      <c r="A724" t="s">
        <v>2806</v>
      </c>
      <c r="B724">
        <v>7</v>
      </c>
      <c r="C724">
        <v>55855180</v>
      </c>
      <c r="D724" t="s">
        <v>886</v>
      </c>
      <c r="E724" t="s">
        <v>161</v>
      </c>
      <c r="F724" t="s">
        <v>165</v>
      </c>
      <c r="G724">
        <v>0.78839899999999996</v>
      </c>
      <c r="H724">
        <v>-2.1673000000000001E-2</v>
      </c>
      <c r="I724">
        <v>1.15015E-2</v>
      </c>
      <c r="J724">
        <v>5.9516199999999998E-2</v>
      </c>
      <c r="K724">
        <v>188655</v>
      </c>
    </row>
    <row r="725" spans="1:11" ht="15.75" customHeight="1">
      <c r="A725" t="s">
        <v>2807</v>
      </c>
      <c r="B725">
        <v>7</v>
      </c>
      <c r="C725">
        <v>72904810</v>
      </c>
      <c r="D725" t="s">
        <v>1023</v>
      </c>
      <c r="E725" t="s">
        <v>166</v>
      </c>
      <c r="F725" t="s">
        <v>162</v>
      </c>
      <c r="G725">
        <v>0.82332399999999994</v>
      </c>
      <c r="H725">
        <v>5.5240000000000003E-3</v>
      </c>
      <c r="I725">
        <v>1.26041E-2</v>
      </c>
      <c r="J725">
        <v>0.6611901</v>
      </c>
      <c r="K725">
        <v>188682</v>
      </c>
    </row>
    <row r="726" spans="1:11" ht="15.75" customHeight="1">
      <c r="A726" t="s">
        <v>2273</v>
      </c>
      <c r="B726">
        <v>7</v>
      </c>
      <c r="C726">
        <v>73304636</v>
      </c>
      <c r="D726" t="s">
        <v>921</v>
      </c>
      <c r="E726" t="s">
        <v>166</v>
      </c>
      <c r="F726" t="s">
        <v>162</v>
      </c>
      <c r="G726">
        <v>0.83919500000000002</v>
      </c>
      <c r="H726">
        <v>-7.7149999999999996E-3</v>
      </c>
      <c r="I726">
        <v>1.26236E-2</v>
      </c>
      <c r="J726">
        <v>0.54109689999999999</v>
      </c>
      <c r="K726">
        <v>188690</v>
      </c>
    </row>
    <row r="727" spans="1:11" ht="15.75" customHeight="1">
      <c r="A727" t="s">
        <v>2343</v>
      </c>
      <c r="B727">
        <v>7</v>
      </c>
      <c r="C727">
        <v>77308295</v>
      </c>
      <c r="D727" t="s">
        <v>1044</v>
      </c>
      <c r="E727" t="s">
        <v>165</v>
      </c>
      <c r="F727" t="s">
        <v>161</v>
      </c>
      <c r="G727">
        <v>0.60642399999999996</v>
      </c>
      <c r="H727">
        <v>5.7619999999999998E-3</v>
      </c>
      <c r="I727">
        <v>9.4528000000000008E-3</v>
      </c>
      <c r="J727">
        <v>0.54215639999999998</v>
      </c>
      <c r="K727">
        <v>188608</v>
      </c>
    </row>
    <row r="728" spans="1:11" ht="15.75" customHeight="1">
      <c r="A728" t="s">
        <v>2471</v>
      </c>
      <c r="B728">
        <v>7</v>
      </c>
      <c r="C728">
        <v>8086639</v>
      </c>
      <c r="D728" t="s">
        <v>1305</v>
      </c>
      <c r="E728" t="s">
        <v>165</v>
      </c>
      <c r="F728" t="s">
        <v>161</v>
      </c>
      <c r="G728">
        <v>0.59755800000000003</v>
      </c>
      <c r="H728">
        <v>8.0739999999999996E-3</v>
      </c>
      <c r="I728">
        <v>9.8557999999999996E-3</v>
      </c>
      <c r="J728">
        <v>0.4126649</v>
      </c>
      <c r="K728">
        <v>187474</v>
      </c>
    </row>
    <row r="729" spans="1:11" ht="15.75" customHeight="1">
      <c r="A729" t="s">
        <v>2809</v>
      </c>
      <c r="B729">
        <v>7</v>
      </c>
      <c r="C729">
        <v>92248076</v>
      </c>
      <c r="D729" t="s">
        <v>1269</v>
      </c>
      <c r="E729" t="s">
        <v>166</v>
      </c>
      <c r="F729" t="s">
        <v>162</v>
      </c>
      <c r="G729">
        <v>0.72985199999999995</v>
      </c>
      <c r="H729">
        <v>3.0272E-2</v>
      </c>
      <c r="I729">
        <v>1.0824800000000001E-2</v>
      </c>
      <c r="J729">
        <v>5.1650999999999997E-3</v>
      </c>
      <c r="K729">
        <v>188650</v>
      </c>
    </row>
    <row r="730" spans="1:11" ht="15.75" customHeight="1">
      <c r="A730" t="s">
        <v>2379</v>
      </c>
      <c r="B730">
        <v>7</v>
      </c>
      <c r="C730">
        <v>92659160</v>
      </c>
      <c r="D730" t="s">
        <v>1098</v>
      </c>
      <c r="E730" t="s">
        <v>162</v>
      </c>
      <c r="F730" t="s">
        <v>166</v>
      </c>
      <c r="G730">
        <v>0.511212</v>
      </c>
      <c r="H730">
        <v>-8.5339999999999999E-3</v>
      </c>
      <c r="I730">
        <v>9.6874000000000005E-3</v>
      </c>
      <c r="J730">
        <v>0.37835269999999999</v>
      </c>
      <c r="K730">
        <v>186322</v>
      </c>
    </row>
    <row r="731" spans="1:11" ht="15.75" customHeight="1">
      <c r="A731" t="s">
        <v>2528</v>
      </c>
      <c r="B731">
        <v>7</v>
      </c>
      <c r="C731">
        <v>96039648</v>
      </c>
      <c r="D731" t="s">
        <v>1414</v>
      </c>
      <c r="E731" t="s">
        <v>161</v>
      </c>
      <c r="F731" t="s">
        <v>166</v>
      </c>
      <c r="G731">
        <v>0.69026200000000004</v>
      </c>
      <c r="H731">
        <v>4.0590000000000001E-3</v>
      </c>
      <c r="I731">
        <v>1.0282700000000001E-2</v>
      </c>
      <c r="J731">
        <v>0.6930345</v>
      </c>
      <c r="K731">
        <v>186574</v>
      </c>
    </row>
    <row r="732" spans="1:11" ht="15.75" customHeight="1">
      <c r="A732" t="s">
        <v>2330</v>
      </c>
      <c r="B732">
        <v>7</v>
      </c>
      <c r="C732">
        <v>99817196</v>
      </c>
      <c r="D732" t="s">
        <v>1026</v>
      </c>
      <c r="E732" t="s">
        <v>161</v>
      </c>
      <c r="F732" t="s">
        <v>162</v>
      </c>
      <c r="G732">
        <v>0.95327499999999998</v>
      </c>
      <c r="H732">
        <v>1.3051999999999999E-2</v>
      </c>
      <c r="I732">
        <v>2.6314000000000001E-2</v>
      </c>
      <c r="J732">
        <v>0.61988750000000004</v>
      </c>
      <c r="K732">
        <v>175424</v>
      </c>
    </row>
    <row r="733" spans="1:11" ht="15.75" customHeight="1">
      <c r="A733" t="s">
        <v>2532</v>
      </c>
      <c r="B733">
        <v>8</v>
      </c>
      <c r="C733">
        <v>109784938</v>
      </c>
      <c r="D733" t="s">
        <v>1418</v>
      </c>
      <c r="E733" t="s">
        <v>161</v>
      </c>
      <c r="F733" t="s">
        <v>166</v>
      </c>
      <c r="G733">
        <v>0.722387</v>
      </c>
      <c r="H733">
        <v>-8.2019999999999992E-3</v>
      </c>
      <c r="I733">
        <v>1.03044E-2</v>
      </c>
      <c r="J733">
        <v>0.4260506</v>
      </c>
      <c r="K733">
        <v>188627</v>
      </c>
    </row>
    <row r="734" spans="1:11" ht="15.75" customHeight="1">
      <c r="A734" t="s">
        <v>2407</v>
      </c>
      <c r="B734">
        <v>8</v>
      </c>
      <c r="C734">
        <v>116637685</v>
      </c>
      <c r="D734" t="s">
        <v>1164</v>
      </c>
      <c r="E734" t="s">
        <v>166</v>
      </c>
      <c r="F734" t="s">
        <v>162</v>
      </c>
      <c r="G734">
        <v>0.61774399999999996</v>
      </c>
      <c r="H734">
        <v>-7.2319999999999997E-3</v>
      </c>
      <c r="I734">
        <v>9.6135999999999999E-3</v>
      </c>
      <c r="J734">
        <v>0.45188830000000002</v>
      </c>
      <c r="K734">
        <v>188555</v>
      </c>
    </row>
    <row r="735" spans="1:11" ht="15.75" customHeight="1">
      <c r="A735" t="s">
        <v>2307</v>
      </c>
      <c r="B735">
        <v>8</v>
      </c>
      <c r="C735">
        <v>117563532</v>
      </c>
      <c r="D735" t="s">
        <v>990</v>
      </c>
      <c r="E735" t="s">
        <v>165</v>
      </c>
      <c r="F735" t="s">
        <v>161</v>
      </c>
      <c r="G735">
        <v>0.68716600000000005</v>
      </c>
      <c r="H735">
        <v>1.6126000000000001E-2</v>
      </c>
      <c r="I735">
        <v>1.00144E-2</v>
      </c>
      <c r="J735">
        <v>0.1073364</v>
      </c>
      <c r="K735">
        <v>188554</v>
      </c>
    </row>
    <row r="736" spans="1:11" ht="15.75" customHeight="1">
      <c r="A736" t="s">
        <v>2311</v>
      </c>
      <c r="B736">
        <v>8</v>
      </c>
      <c r="C736">
        <v>120475358</v>
      </c>
      <c r="D736" t="s">
        <v>997</v>
      </c>
      <c r="E736" t="s">
        <v>161</v>
      </c>
      <c r="F736" t="s">
        <v>162</v>
      </c>
      <c r="G736">
        <v>0.78539999999999999</v>
      </c>
      <c r="H736">
        <v>-4.8799999999999998E-3</v>
      </c>
      <c r="I736">
        <v>1.1701400000000001E-2</v>
      </c>
      <c r="J736">
        <v>0.67664579999999996</v>
      </c>
      <c r="K736">
        <v>188658</v>
      </c>
    </row>
    <row r="737" spans="1:11" ht="15.75" customHeight="1">
      <c r="A737" t="s">
        <v>2194</v>
      </c>
      <c r="B737">
        <v>8</v>
      </c>
      <c r="C737">
        <v>120596023</v>
      </c>
      <c r="D737" t="s">
        <v>727</v>
      </c>
      <c r="E737" t="s">
        <v>161</v>
      </c>
      <c r="F737" t="s">
        <v>165</v>
      </c>
      <c r="G737">
        <v>0.942299</v>
      </c>
      <c r="H737">
        <v>-3.7025000000000002E-2</v>
      </c>
      <c r="I737">
        <v>2.72873E-2</v>
      </c>
      <c r="J737">
        <v>0.17482629999999999</v>
      </c>
      <c r="K737">
        <v>174948</v>
      </c>
    </row>
    <row r="738" spans="1:11" ht="15.75" customHeight="1">
      <c r="A738" t="s">
        <v>2827</v>
      </c>
      <c r="B738">
        <v>8</v>
      </c>
      <c r="C738">
        <v>120744399</v>
      </c>
      <c r="D738" t="s">
        <v>1553</v>
      </c>
      <c r="E738" t="s">
        <v>166</v>
      </c>
      <c r="F738" t="s">
        <v>162</v>
      </c>
      <c r="G738">
        <v>0.93524399999999996</v>
      </c>
      <c r="H738">
        <v>-1.444E-3</v>
      </c>
      <c r="I738">
        <v>1.9764799999999999E-2</v>
      </c>
      <c r="J738">
        <v>0.94175909999999996</v>
      </c>
      <c r="K738">
        <v>177405</v>
      </c>
    </row>
    <row r="739" spans="1:11" ht="15.75" customHeight="1">
      <c r="A739" t="s">
        <v>2249</v>
      </c>
      <c r="B739">
        <v>8</v>
      </c>
      <c r="C739">
        <v>123980551</v>
      </c>
      <c r="D739" t="s">
        <v>875</v>
      </c>
      <c r="E739" t="s">
        <v>166</v>
      </c>
      <c r="F739" t="s">
        <v>162</v>
      </c>
      <c r="G739">
        <v>0.63613200000000003</v>
      </c>
      <c r="H739">
        <v>6.6639999999999998E-3</v>
      </c>
      <c r="I739">
        <v>9.6483000000000003E-3</v>
      </c>
      <c r="J739">
        <v>0.48976029999999998</v>
      </c>
      <c r="K739">
        <v>188654</v>
      </c>
    </row>
    <row r="740" spans="1:11" ht="15.75" customHeight="1">
      <c r="A740" t="s">
        <v>2590</v>
      </c>
      <c r="B740">
        <v>8</v>
      </c>
      <c r="C740">
        <v>126500350</v>
      </c>
      <c r="D740" t="s">
        <v>1519</v>
      </c>
      <c r="E740" t="s">
        <v>166</v>
      </c>
      <c r="F740" t="s">
        <v>161</v>
      </c>
      <c r="G740">
        <v>0.76745600000000003</v>
      </c>
      <c r="H740">
        <v>-2.2346999999999999E-2</v>
      </c>
      <c r="I740">
        <v>1.1017000000000001E-2</v>
      </c>
      <c r="J740">
        <v>4.2519000000000001E-2</v>
      </c>
      <c r="K740">
        <v>186801</v>
      </c>
    </row>
    <row r="741" spans="1:11" ht="15.75" customHeight="1">
      <c r="A741" t="s">
        <v>2828</v>
      </c>
      <c r="B741">
        <v>8</v>
      </c>
      <c r="C741">
        <v>129192271</v>
      </c>
      <c r="D741" t="s">
        <v>1073</v>
      </c>
      <c r="E741" t="s">
        <v>162</v>
      </c>
      <c r="F741" t="s">
        <v>166</v>
      </c>
      <c r="G741">
        <v>0.80499299999999996</v>
      </c>
      <c r="H741">
        <v>1.3856E-2</v>
      </c>
      <c r="I741">
        <v>1.1829599999999999E-2</v>
      </c>
      <c r="J741">
        <v>0.24147730000000001</v>
      </c>
      <c r="K741">
        <v>188686</v>
      </c>
    </row>
    <row r="742" spans="1:11" ht="15.75" customHeight="1">
      <c r="A742" t="s">
        <v>2472</v>
      </c>
      <c r="B742">
        <v>8</v>
      </c>
      <c r="C742">
        <v>130723728</v>
      </c>
      <c r="D742" t="s">
        <v>1308</v>
      </c>
      <c r="E742" t="s">
        <v>161</v>
      </c>
      <c r="F742" t="s">
        <v>165</v>
      </c>
      <c r="G742">
        <v>0.25658799999999998</v>
      </c>
      <c r="H742">
        <v>1.3677E-2</v>
      </c>
      <c r="I742">
        <v>1.07639E-2</v>
      </c>
      <c r="J742">
        <v>0.2038594</v>
      </c>
      <c r="K742">
        <v>188687</v>
      </c>
    </row>
    <row r="743" spans="1:11" ht="15.75" customHeight="1">
      <c r="A743" t="s">
        <v>2819</v>
      </c>
      <c r="B743">
        <v>8</v>
      </c>
      <c r="C743">
        <v>13273477</v>
      </c>
      <c r="D743" t="s">
        <v>1490</v>
      </c>
      <c r="E743" t="s">
        <v>161</v>
      </c>
      <c r="F743" t="s">
        <v>162</v>
      </c>
      <c r="G743">
        <v>0.69313000000000002</v>
      </c>
      <c r="H743">
        <v>5.6389999999999999E-3</v>
      </c>
      <c r="I743">
        <v>1.0614E-2</v>
      </c>
      <c r="J743">
        <v>0.59522589999999997</v>
      </c>
      <c r="K743">
        <v>181253</v>
      </c>
    </row>
    <row r="744" spans="1:11" ht="15.75" customHeight="1">
      <c r="A744" t="s">
        <v>2196</v>
      </c>
      <c r="B744">
        <v>8</v>
      </c>
      <c r="C744">
        <v>135650483</v>
      </c>
      <c r="D744" t="s">
        <v>738</v>
      </c>
      <c r="E744" t="s">
        <v>161</v>
      </c>
      <c r="F744" t="s">
        <v>165</v>
      </c>
      <c r="G744">
        <v>0.66546899999999998</v>
      </c>
      <c r="H744">
        <v>-1.4685E-2</v>
      </c>
      <c r="I744">
        <v>9.8449000000000002E-3</v>
      </c>
      <c r="J744">
        <v>0.13579630000000001</v>
      </c>
      <c r="K744">
        <v>188618</v>
      </c>
    </row>
    <row r="745" spans="1:11" ht="15.75" customHeight="1">
      <c r="A745" t="s">
        <v>2831</v>
      </c>
      <c r="B745">
        <v>8</v>
      </c>
      <c r="C745">
        <v>145059425</v>
      </c>
      <c r="D745" t="s">
        <v>829</v>
      </c>
      <c r="E745" t="s">
        <v>162</v>
      </c>
      <c r="F745" t="s">
        <v>166</v>
      </c>
      <c r="G745">
        <v>0.59536599999999995</v>
      </c>
      <c r="H745">
        <v>-4.8899999999999996E-4</v>
      </c>
      <c r="I745">
        <v>9.6656999999999993E-3</v>
      </c>
      <c r="J745">
        <v>0.95965120000000004</v>
      </c>
      <c r="K745">
        <v>183310</v>
      </c>
    </row>
    <row r="746" spans="1:11" ht="15.75" customHeight="1">
      <c r="A746" t="s">
        <v>2571</v>
      </c>
      <c r="B746">
        <v>8</v>
      </c>
      <c r="C746">
        <v>22562352</v>
      </c>
      <c r="D746" t="s">
        <v>1487</v>
      </c>
      <c r="E746" t="s">
        <v>161</v>
      </c>
      <c r="F746" t="s">
        <v>162</v>
      </c>
      <c r="G746">
        <v>0.54034599999999999</v>
      </c>
      <c r="H746">
        <v>1.2286999999999999E-2</v>
      </c>
      <c r="I746">
        <v>9.3898000000000002E-3</v>
      </c>
      <c r="J746">
        <v>0.1906871</v>
      </c>
      <c r="K746">
        <v>186622</v>
      </c>
    </row>
    <row r="747" spans="1:11" ht="15.75" customHeight="1">
      <c r="A747" t="s">
        <v>2820</v>
      </c>
      <c r="B747">
        <v>8</v>
      </c>
      <c r="C747">
        <v>23167353</v>
      </c>
      <c r="D747" t="s">
        <v>784</v>
      </c>
      <c r="E747" t="s">
        <v>161</v>
      </c>
      <c r="F747" t="s">
        <v>162</v>
      </c>
      <c r="G747">
        <v>0.76204700000000003</v>
      </c>
      <c r="H747">
        <v>1.2238000000000001E-2</v>
      </c>
      <c r="I747">
        <v>1.1347299999999999E-2</v>
      </c>
      <c r="J747">
        <v>0.28081149999999999</v>
      </c>
      <c r="K747">
        <v>186535</v>
      </c>
    </row>
    <row r="748" spans="1:11" ht="15.75" customHeight="1">
      <c r="A748" t="s">
        <v>2325</v>
      </c>
      <c r="B748">
        <v>8</v>
      </c>
      <c r="C748">
        <v>23375235</v>
      </c>
      <c r="D748" t="s">
        <v>1019</v>
      </c>
      <c r="E748" t="s">
        <v>166</v>
      </c>
      <c r="F748" t="s">
        <v>161</v>
      </c>
      <c r="G748">
        <v>0.84220200000000001</v>
      </c>
      <c r="H748">
        <v>2.6840000000000002E-3</v>
      </c>
      <c r="I748">
        <v>1.26725E-2</v>
      </c>
      <c r="J748">
        <v>0.83226549999999999</v>
      </c>
      <c r="K748">
        <v>186702</v>
      </c>
    </row>
    <row r="749" spans="1:11" ht="15.75" customHeight="1">
      <c r="A749" t="s">
        <v>2821</v>
      </c>
      <c r="B749">
        <v>8</v>
      </c>
      <c r="C749">
        <v>23418444</v>
      </c>
      <c r="D749" t="s">
        <v>1188</v>
      </c>
      <c r="E749" t="s">
        <v>166</v>
      </c>
      <c r="F749" t="s">
        <v>165</v>
      </c>
      <c r="G749">
        <v>0.49069000000000002</v>
      </c>
      <c r="H749">
        <v>3.47E-3</v>
      </c>
      <c r="I749">
        <v>9.2171000000000006E-3</v>
      </c>
      <c r="J749">
        <v>0.70656350000000001</v>
      </c>
      <c r="K749">
        <v>186614</v>
      </c>
    </row>
    <row r="750" spans="1:11" ht="15.75" customHeight="1">
      <c r="A750" t="s">
        <v>2357</v>
      </c>
      <c r="B750">
        <v>8</v>
      </c>
      <c r="C750">
        <v>24092500</v>
      </c>
      <c r="D750" t="s">
        <v>1071</v>
      </c>
      <c r="E750" t="s">
        <v>166</v>
      </c>
      <c r="F750" t="s">
        <v>162</v>
      </c>
      <c r="G750">
        <v>0.76841700000000002</v>
      </c>
      <c r="H750">
        <v>-1.4886999999999999E-2</v>
      </c>
      <c r="I750">
        <v>1.1001800000000001E-2</v>
      </c>
      <c r="J750">
        <v>0.17601120000000001</v>
      </c>
      <c r="K750">
        <v>186669</v>
      </c>
    </row>
    <row r="751" spans="1:11" ht="15.75" customHeight="1">
      <c r="A751" t="s">
        <v>2438</v>
      </c>
      <c r="B751">
        <v>8</v>
      </c>
      <c r="C751">
        <v>25298710</v>
      </c>
      <c r="D751" t="s">
        <v>1241</v>
      </c>
      <c r="E751" t="s">
        <v>161</v>
      </c>
      <c r="F751" t="s">
        <v>166</v>
      </c>
      <c r="G751">
        <v>0.63103799999999999</v>
      </c>
      <c r="H751">
        <v>1.2156E-2</v>
      </c>
      <c r="I751">
        <v>9.4908000000000006E-3</v>
      </c>
      <c r="J751">
        <v>0.20025770000000001</v>
      </c>
      <c r="K751">
        <v>188611</v>
      </c>
    </row>
    <row r="752" spans="1:11" ht="15.75" customHeight="1">
      <c r="A752" t="s">
        <v>2489</v>
      </c>
      <c r="B752">
        <v>8</v>
      </c>
      <c r="C752">
        <v>27527995</v>
      </c>
      <c r="D752" t="s">
        <v>1339</v>
      </c>
      <c r="E752" t="s">
        <v>166</v>
      </c>
      <c r="F752" t="s">
        <v>162</v>
      </c>
      <c r="G752">
        <v>0.75786799999999999</v>
      </c>
      <c r="H752">
        <v>-2.3609999999999998E-3</v>
      </c>
      <c r="I752">
        <v>1.06379E-2</v>
      </c>
      <c r="J752">
        <v>0.82435910000000001</v>
      </c>
      <c r="K752">
        <v>188668</v>
      </c>
    </row>
    <row r="753" spans="1:11" ht="15.75" customHeight="1">
      <c r="A753" t="s">
        <v>2822</v>
      </c>
      <c r="B753">
        <v>8</v>
      </c>
      <c r="C753">
        <v>30383013</v>
      </c>
      <c r="D753" t="s">
        <v>1192</v>
      </c>
      <c r="E753" t="s">
        <v>161</v>
      </c>
      <c r="F753" t="s">
        <v>165</v>
      </c>
      <c r="G753">
        <v>0.51047600000000004</v>
      </c>
      <c r="H753">
        <v>2.4514999999999999E-2</v>
      </c>
      <c r="I753">
        <v>9.1964000000000004E-3</v>
      </c>
      <c r="J753">
        <v>7.6826000000000004E-3</v>
      </c>
      <c r="K753">
        <v>188598</v>
      </c>
    </row>
    <row r="754" spans="1:11" ht="15.75" customHeight="1">
      <c r="A754" t="s">
        <v>2479</v>
      </c>
      <c r="B754">
        <v>8</v>
      </c>
      <c r="C754">
        <v>4827332</v>
      </c>
      <c r="D754" t="s">
        <v>1320</v>
      </c>
      <c r="E754" t="s">
        <v>162</v>
      </c>
      <c r="F754" t="s">
        <v>165</v>
      </c>
      <c r="G754">
        <v>0.490369</v>
      </c>
      <c r="H754">
        <v>-1.2968E-2</v>
      </c>
      <c r="I754">
        <v>9.7167999999999994E-3</v>
      </c>
      <c r="J754">
        <v>0.1820068</v>
      </c>
      <c r="K754">
        <v>178141</v>
      </c>
    </row>
    <row r="755" spans="1:11" ht="15.75" customHeight="1">
      <c r="A755" t="s">
        <v>2530</v>
      </c>
      <c r="B755">
        <v>8</v>
      </c>
      <c r="C755">
        <v>49413780</v>
      </c>
      <c r="D755" t="s">
        <v>1416</v>
      </c>
      <c r="E755" t="s">
        <v>162</v>
      </c>
      <c r="F755" t="s">
        <v>166</v>
      </c>
      <c r="G755">
        <v>0.72028599999999998</v>
      </c>
      <c r="H755">
        <v>-2.8899999999999998E-4</v>
      </c>
      <c r="I755">
        <v>1.01469E-2</v>
      </c>
      <c r="J755">
        <v>0.97727810000000004</v>
      </c>
      <c r="K755">
        <v>188667</v>
      </c>
    </row>
    <row r="756" spans="1:11" ht="15.75" customHeight="1">
      <c r="A756" t="s">
        <v>2531</v>
      </c>
      <c r="B756">
        <v>8</v>
      </c>
      <c r="C756">
        <v>56998480</v>
      </c>
      <c r="D756" t="s">
        <v>1417</v>
      </c>
      <c r="E756" t="s">
        <v>161</v>
      </c>
      <c r="F756" t="s">
        <v>165</v>
      </c>
      <c r="G756">
        <v>0.96418599999999999</v>
      </c>
      <c r="H756">
        <v>-5.0260000000000001E-3</v>
      </c>
      <c r="I756">
        <v>2.5263600000000001E-2</v>
      </c>
      <c r="J756">
        <v>0.84230760000000005</v>
      </c>
      <c r="K756">
        <v>176941</v>
      </c>
    </row>
    <row r="757" spans="1:11" ht="15.75" customHeight="1">
      <c r="A757" t="s">
        <v>2824</v>
      </c>
      <c r="B757">
        <v>8</v>
      </c>
      <c r="C757">
        <v>57095808</v>
      </c>
      <c r="D757" t="s">
        <v>810</v>
      </c>
      <c r="E757" t="s">
        <v>162</v>
      </c>
      <c r="F757" t="s">
        <v>166</v>
      </c>
      <c r="G757">
        <v>0.80768300000000004</v>
      </c>
      <c r="H757">
        <v>-1.0859999999999999E-3</v>
      </c>
      <c r="I757">
        <v>1.2471599999999999E-2</v>
      </c>
      <c r="J757">
        <v>0.93060940000000003</v>
      </c>
      <c r="K757">
        <v>182903</v>
      </c>
    </row>
    <row r="758" spans="1:11" ht="15.75" customHeight="1">
      <c r="A758" t="s">
        <v>2825</v>
      </c>
      <c r="B758">
        <v>8</v>
      </c>
      <c r="C758">
        <v>57155598</v>
      </c>
      <c r="D758" t="s">
        <v>1557</v>
      </c>
      <c r="E758" t="s">
        <v>161</v>
      </c>
      <c r="F758" t="s">
        <v>162</v>
      </c>
      <c r="G758">
        <v>0.85830799999999996</v>
      </c>
      <c r="H758">
        <v>-1.6667000000000001E-2</v>
      </c>
      <c r="I758">
        <v>1.38044E-2</v>
      </c>
      <c r="J758">
        <v>0.22729089999999999</v>
      </c>
      <c r="K758">
        <v>186721</v>
      </c>
    </row>
    <row r="759" spans="1:11" ht="15.75" customHeight="1">
      <c r="A759" t="s">
        <v>2415</v>
      </c>
      <c r="B759">
        <v>8</v>
      </c>
      <c r="C759">
        <v>75883054</v>
      </c>
      <c r="D759" t="s">
        <v>1189</v>
      </c>
      <c r="E759" t="s">
        <v>166</v>
      </c>
      <c r="F759" t="s">
        <v>165</v>
      </c>
      <c r="G759">
        <v>0.612923</v>
      </c>
      <c r="H759">
        <v>4.071E-3</v>
      </c>
      <c r="I759">
        <v>9.5852999999999997E-3</v>
      </c>
      <c r="J759">
        <v>0.67104660000000005</v>
      </c>
      <c r="K759">
        <v>188562</v>
      </c>
    </row>
    <row r="760" spans="1:11" ht="15.75" customHeight="1">
      <c r="A760" t="s">
        <v>2319</v>
      </c>
      <c r="B760">
        <v>8</v>
      </c>
      <c r="C760">
        <v>76040583</v>
      </c>
      <c r="D760" t="s">
        <v>1008</v>
      </c>
      <c r="E760" t="s">
        <v>166</v>
      </c>
      <c r="F760" t="s">
        <v>162</v>
      </c>
      <c r="G760">
        <v>0.90542299999999998</v>
      </c>
      <c r="H760">
        <v>3.258E-3</v>
      </c>
      <c r="I760">
        <v>1.56185E-2</v>
      </c>
      <c r="J760">
        <v>0.83476150000000005</v>
      </c>
      <c r="K760">
        <v>188707</v>
      </c>
    </row>
    <row r="761" spans="1:11" ht="15.75" customHeight="1">
      <c r="A761" t="s">
        <v>2473</v>
      </c>
      <c r="B761">
        <v>8</v>
      </c>
      <c r="C761">
        <v>78148191</v>
      </c>
      <c r="D761" t="s">
        <v>1309</v>
      </c>
      <c r="E761" t="s">
        <v>165</v>
      </c>
      <c r="F761" t="s">
        <v>162</v>
      </c>
      <c r="G761">
        <v>0.72315799999999997</v>
      </c>
      <c r="H761">
        <v>2.7129E-2</v>
      </c>
      <c r="I761">
        <v>1.0275100000000001E-2</v>
      </c>
      <c r="J761">
        <v>8.2841000000000008E-3</v>
      </c>
      <c r="K761">
        <v>188668</v>
      </c>
    </row>
    <row r="762" spans="1:11" ht="15.75" customHeight="1">
      <c r="A762" t="s">
        <v>2453</v>
      </c>
      <c r="B762">
        <v>8</v>
      </c>
      <c r="C762">
        <v>8747894</v>
      </c>
      <c r="D762" t="s">
        <v>1278</v>
      </c>
      <c r="E762" t="s">
        <v>161</v>
      </c>
      <c r="F762" t="s">
        <v>165</v>
      </c>
      <c r="G762">
        <v>0.94646399999999997</v>
      </c>
      <c r="H762">
        <v>3.6900000000000002E-4</v>
      </c>
      <c r="I762">
        <v>2.6040299999999999E-2</v>
      </c>
      <c r="J762">
        <v>0.98869410000000002</v>
      </c>
      <c r="K762">
        <v>175286</v>
      </c>
    </row>
    <row r="763" spans="1:11" ht="15.75" customHeight="1">
      <c r="A763" t="s">
        <v>2826</v>
      </c>
      <c r="B763">
        <v>8</v>
      </c>
      <c r="C763">
        <v>87568644</v>
      </c>
      <c r="D763" t="s">
        <v>1134</v>
      </c>
      <c r="E763" t="s">
        <v>161</v>
      </c>
      <c r="F763" t="s">
        <v>162</v>
      </c>
      <c r="G763">
        <v>0.67589900000000003</v>
      </c>
      <c r="H763">
        <v>-1.27E-4</v>
      </c>
      <c r="I763">
        <v>1.01143E-2</v>
      </c>
      <c r="J763">
        <v>0.98998169999999996</v>
      </c>
      <c r="K763">
        <v>186588</v>
      </c>
    </row>
    <row r="764" spans="1:11" ht="15.75" customHeight="1">
      <c r="A764" t="s">
        <v>2611</v>
      </c>
      <c r="B764">
        <v>9</v>
      </c>
      <c r="C764">
        <v>100482976</v>
      </c>
      <c r="D764" t="s">
        <v>1552</v>
      </c>
      <c r="E764" t="s">
        <v>166</v>
      </c>
      <c r="F764" t="s">
        <v>165</v>
      </c>
      <c r="G764">
        <v>0.75102800000000003</v>
      </c>
      <c r="H764">
        <v>-5.653E-3</v>
      </c>
      <c r="I764">
        <v>1.05478E-2</v>
      </c>
      <c r="J764">
        <v>0.59199780000000002</v>
      </c>
      <c r="K764">
        <v>188666</v>
      </c>
    </row>
    <row r="765" spans="1:11" ht="15.75" customHeight="1">
      <c r="A765" t="s">
        <v>2619</v>
      </c>
      <c r="B765">
        <v>9</v>
      </c>
      <c r="C765">
        <v>101743336</v>
      </c>
      <c r="D765" t="s">
        <v>1567</v>
      </c>
      <c r="E765" t="s">
        <v>162</v>
      </c>
      <c r="F765" t="s">
        <v>166</v>
      </c>
      <c r="G765">
        <v>0.68037599999999998</v>
      </c>
      <c r="H765">
        <v>4.7730000000000003E-3</v>
      </c>
      <c r="I765">
        <v>9.8460000000000006E-3</v>
      </c>
      <c r="J765">
        <v>0.62784359999999995</v>
      </c>
      <c r="K765">
        <v>188647</v>
      </c>
    </row>
    <row r="766" spans="1:11" ht="15.75" customHeight="1">
      <c r="A766" t="s">
        <v>2211</v>
      </c>
      <c r="B766">
        <v>9</v>
      </c>
      <c r="C766">
        <v>108304500</v>
      </c>
      <c r="D766" t="s">
        <v>798</v>
      </c>
      <c r="E766" t="s">
        <v>166</v>
      </c>
      <c r="F766" t="s">
        <v>165</v>
      </c>
      <c r="G766">
        <v>0.878714</v>
      </c>
      <c r="H766">
        <v>-5.3619999999999996E-3</v>
      </c>
      <c r="I766">
        <v>1.40749E-2</v>
      </c>
      <c r="J766">
        <v>0.70323159999999996</v>
      </c>
      <c r="K766">
        <v>188713</v>
      </c>
    </row>
    <row r="767" spans="1:11" ht="15.75" customHeight="1">
      <c r="A767" t="s">
        <v>2609</v>
      </c>
      <c r="B767">
        <v>9</v>
      </c>
      <c r="C767">
        <v>108901049</v>
      </c>
      <c r="D767" t="s">
        <v>1549</v>
      </c>
      <c r="E767" t="s">
        <v>166</v>
      </c>
      <c r="F767" t="s">
        <v>162</v>
      </c>
      <c r="G767">
        <v>0.75273199999999996</v>
      </c>
      <c r="H767">
        <v>-2.098E-3</v>
      </c>
      <c r="I767">
        <v>1.0765E-2</v>
      </c>
      <c r="J767">
        <v>0.84547859999999997</v>
      </c>
      <c r="K767">
        <v>188628</v>
      </c>
    </row>
    <row r="768" spans="1:11" ht="15.75" customHeight="1">
      <c r="A768" t="s">
        <v>2598</v>
      </c>
      <c r="B768">
        <v>9</v>
      </c>
      <c r="C768">
        <v>109181911</v>
      </c>
      <c r="D768" t="s">
        <v>1533</v>
      </c>
      <c r="E768" t="s">
        <v>162</v>
      </c>
      <c r="F768" t="s">
        <v>166</v>
      </c>
      <c r="G768">
        <v>0.46366299999999999</v>
      </c>
      <c r="H768">
        <v>-1.2192E-2</v>
      </c>
      <c r="I768">
        <v>9.2333999999999992E-3</v>
      </c>
      <c r="J768">
        <v>0.18669179999999999</v>
      </c>
      <c r="K768">
        <v>188602</v>
      </c>
    </row>
    <row r="769" spans="1:11" ht="15.75" customHeight="1">
      <c r="A769" t="s">
        <v>2397</v>
      </c>
      <c r="B769">
        <v>9</v>
      </c>
      <c r="C769">
        <v>109518208</v>
      </c>
      <c r="D769" t="s">
        <v>1148</v>
      </c>
      <c r="E769" t="s">
        <v>165</v>
      </c>
      <c r="F769" t="s">
        <v>161</v>
      </c>
      <c r="G769">
        <v>0.84229299999999996</v>
      </c>
      <c r="H769">
        <v>-9.0989999999999994E-3</v>
      </c>
      <c r="I769">
        <v>1.31787E-2</v>
      </c>
      <c r="J769">
        <v>0.4899232</v>
      </c>
      <c r="K769">
        <v>187170</v>
      </c>
    </row>
    <row r="770" spans="1:11" ht="15.75" customHeight="1">
      <c r="A770" t="s">
        <v>2841</v>
      </c>
      <c r="B770">
        <v>9</v>
      </c>
      <c r="C770">
        <v>109599046</v>
      </c>
      <c r="D770" t="s">
        <v>1420</v>
      </c>
      <c r="E770" t="s">
        <v>161</v>
      </c>
      <c r="F770" t="s">
        <v>165</v>
      </c>
      <c r="G770">
        <v>0.77644000000000002</v>
      </c>
      <c r="H770">
        <v>-1.9499999999999999E-3</v>
      </c>
      <c r="I770">
        <v>1.09421E-2</v>
      </c>
      <c r="J770">
        <v>0.85855720000000002</v>
      </c>
      <c r="K770">
        <v>188662</v>
      </c>
    </row>
    <row r="771" spans="1:11" ht="15.75" customHeight="1">
      <c r="A771" t="s">
        <v>2842</v>
      </c>
      <c r="B771">
        <v>9</v>
      </c>
      <c r="C771">
        <v>111660851</v>
      </c>
      <c r="D771" t="s">
        <v>1105</v>
      </c>
      <c r="E771" t="s">
        <v>166</v>
      </c>
      <c r="F771" t="s">
        <v>162</v>
      </c>
      <c r="G771">
        <v>0.79871599999999998</v>
      </c>
      <c r="H771">
        <v>2.6814999999999999E-2</v>
      </c>
      <c r="I771">
        <v>1.14287E-2</v>
      </c>
      <c r="J771">
        <v>1.89619E-2</v>
      </c>
      <c r="K771">
        <v>188671</v>
      </c>
    </row>
    <row r="772" spans="1:11" ht="15.75" customHeight="1">
      <c r="A772" t="s">
        <v>2843</v>
      </c>
      <c r="B772">
        <v>9</v>
      </c>
      <c r="C772">
        <v>113807082</v>
      </c>
      <c r="D772" t="s">
        <v>971</v>
      </c>
      <c r="E772" t="s">
        <v>166</v>
      </c>
      <c r="F772" t="s">
        <v>162</v>
      </c>
      <c r="G772">
        <v>0.74834299999999998</v>
      </c>
      <c r="H772">
        <v>1.431E-2</v>
      </c>
      <c r="I772">
        <v>1.08834E-2</v>
      </c>
      <c r="J772">
        <v>0.18856229999999999</v>
      </c>
      <c r="K772">
        <v>188668</v>
      </c>
    </row>
    <row r="773" spans="1:11" ht="15.75" customHeight="1">
      <c r="A773" t="s">
        <v>2627</v>
      </c>
      <c r="B773">
        <v>9</v>
      </c>
      <c r="C773">
        <v>117011595</v>
      </c>
      <c r="D773" t="s">
        <v>1579</v>
      </c>
      <c r="E773" t="s">
        <v>166</v>
      </c>
      <c r="F773" t="s">
        <v>162</v>
      </c>
      <c r="G773">
        <v>0.64532500000000004</v>
      </c>
      <c r="H773">
        <v>-1.9278E-2</v>
      </c>
      <c r="I773">
        <v>9.6168E-3</v>
      </c>
      <c r="J773">
        <v>4.50044E-2</v>
      </c>
      <c r="K773">
        <v>188623</v>
      </c>
    </row>
    <row r="774" spans="1:11" ht="15.75" customHeight="1">
      <c r="A774" t="s">
        <v>2844</v>
      </c>
      <c r="B774">
        <v>9</v>
      </c>
      <c r="C774">
        <v>117050998</v>
      </c>
      <c r="D774" t="s">
        <v>814</v>
      </c>
      <c r="E774" t="s">
        <v>161</v>
      </c>
      <c r="F774" t="s">
        <v>165</v>
      </c>
      <c r="G774">
        <v>0.65227599999999997</v>
      </c>
      <c r="H774">
        <v>2.1332E-2</v>
      </c>
      <c r="I774">
        <v>1.00383E-2</v>
      </c>
      <c r="J774">
        <v>3.3581399999999997E-2</v>
      </c>
      <c r="K774">
        <v>183570</v>
      </c>
    </row>
    <row r="775" spans="1:11" ht="15.75" customHeight="1">
      <c r="A775" t="s">
        <v>2190</v>
      </c>
      <c r="B775">
        <v>9</v>
      </c>
      <c r="C775">
        <v>118305438</v>
      </c>
      <c r="D775" t="s">
        <v>690</v>
      </c>
      <c r="E775" t="s">
        <v>161</v>
      </c>
      <c r="F775" t="s">
        <v>165</v>
      </c>
      <c r="G775">
        <v>0.35625499999999999</v>
      </c>
      <c r="H775">
        <v>-1.8619999999999999E-3</v>
      </c>
      <c r="I775">
        <v>9.7341000000000007E-3</v>
      </c>
      <c r="J775">
        <v>0.84830190000000005</v>
      </c>
      <c r="K775">
        <v>188571</v>
      </c>
    </row>
    <row r="776" spans="1:11" ht="15.75" customHeight="1">
      <c r="A776" t="s">
        <v>2263</v>
      </c>
      <c r="B776">
        <v>9</v>
      </c>
      <c r="C776">
        <v>118921327</v>
      </c>
      <c r="D776" t="s">
        <v>903</v>
      </c>
      <c r="E776" t="s">
        <v>161</v>
      </c>
      <c r="F776" t="s">
        <v>166</v>
      </c>
      <c r="G776">
        <v>0.45025300000000001</v>
      </c>
      <c r="H776">
        <v>-1.0299000000000001E-2</v>
      </c>
      <c r="I776">
        <v>9.5343000000000008E-3</v>
      </c>
      <c r="J776">
        <v>0.28004889999999999</v>
      </c>
      <c r="K776">
        <v>188559</v>
      </c>
    </row>
    <row r="777" spans="1:11" ht="15.75" customHeight="1">
      <c r="A777" t="s">
        <v>2533</v>
      </c>
      <c r="B777">
        <v>9</v>
      </c>
      <c r="C777">
        <v>119129257</v>
      </c>
      <c r="D777" t="s">
        <v>1421</v>
      </c>
      <c r="E777" t="s">
        <v>162</v>
      </c>
      <c r="F777" t="s">
        <v>166</v>
      </c>
      <c r="G777">
        <v>0.82901199999999997</v>
      </c>
      <c r="H777">
        <v>1.629E-3</v>
      </c>
      <c r="I777">
        <v>1.3310199999999999E-2</v>
      </c>
      <c r="J777">
        <v>0.90259199999999995</v>
      </c>
      <c r="K777">
        <v>177304</v>
      </c>
    </row>
    <row r="778" spans="1:11" ht="15.75" customHeight="1">
      <c r="A778" t="s">
        <v>2336</v>
      </c>
      <c r="B778">
        <v>9</v>
      </c>
      <c r="C778">
        <v>119422807</v>
      </c>
      <c r="D778" t="s">
        <v>1033</v>
      </c>
      <c r="E778" t="s">
        <v>165</v>
      </c>
      <c r="F778" t="s">
        <v>162</v>
      </c>
      <c r="G778">
        <v>0.88892899999999997</v>
      </c>
      <c r="H778">
        <v>-3.7394999999999998E-2</v>
      </c>
      <c r="I778">
        <v>1.7643300000000001E-2</v>
      </c>
      <c r="J778">
        <v>3.4048399999999999E-2</v>
      </c>
      <c r="K778">
        <v>188542</v>
      </c>
    </row>
    <row r="779" spans="1:11" ht="15.75" customHeight="1">
      <c r="A779" t="s">
        <v>2210</v>
      </c>
      <c r="B779">
        <v>9</v>
      </c>
      <c r="C779">
        <v>119688061</v>
      </c>
      <c r="D779" t="s">
        <v>797</v>
      </c>
      <c r="E779" t="s">
        <v>161</v>
      </c>
      <c r="F779" t="s">
        <v>165</v>
      </c>
      <c r="G779">
        <v>0.84671300000000005</v>
      </c>
      <c r="H779">
        <v>-1.291E-3</v>
      </c>
      <c r="I779">
        <v>1.3460099999999999E-2</v>
      </c>
      <c r="J779">
        <v>0.9235894</v>
      </c>
      <c r="K779">
        <v>188698</v>
      </c>
    </row>
    <row r="780" spans="1:11" ht="15.75" customHeight="1">
      <c r="A780" t="s">
        <v>2845</v>
      </c>
      <c r="B780">
        <v>9</v>
      </c>
      <c r="C780">
        <v>124422403</v>
      </c>
      <c r="D780" t="s">
        <v>1419</v>
      </c>
      <c r="E780" t="s">
        <v>161</v>
      </c>
      <c r="F780" t="s">
        <v>165</v>
      </c>
      <c r="G780">
        <v>0.73259700000000005</v>
      </c>
      <c r="H780">
        <v>-4.9215000000000002E-2</v>
      </c>
      <c r="I780">
        <v>1.05749E-2</v>
      </c>
      <c r="J780" s="74">
        <v>3.2600000000000001E-6</v>
      </c>
      <c r="K780">
        <v>186396</v>
      </c>
    </row>
    <row r="781" spans="1:11" ht="15.75" customHeight="1">
      <c r="A781" t="s">
        <v>2846</v>
      </c>
      <c r="B781">
        <v>9</v>
      </c>
      <c r="C781">
        <v>133464084</v>
      </c>
      <c r="D781" t="s">
        <v>1452</v>
      </c>
      <c r="E781" t="s">
        <v>165</v>
      </c>
      <c r="F781" t="s">
        <v>161</v>
      </c>
      <c r="G781">
        <v>0.65105199999999996</v>
      </c>
      <c r="H781">
        <v>6.3990000000000002E-3</v>
      </c>
      <c r="I781">
        <v>9.7526000000000002E-3</v>
      </c>
      <c r="J781">
        <v>0.5117389</v>
      </c>
      <c r="K781">
        <v>186637</v>
      </c>
    </row>
    <row r="782" spans="1:11" ht="15.75" customHeight="1">
      <c r="A782" t="s">
        <v>2847</v>
      </c>
      <c r="B782">
        <v>9</v>
      </c>
      <c r="C782">
        <v>136996067</v>
      </c>
      <c r="D782" t="s">
        <v>1178</v>
      </c>
      <c r="E782" t="s">
        <v>161</v>
      </c>
      <c r="F782" t="s">
        <v>165</v>
      </c>
      <c r="G782">
        <v>0.58918499999999996</v>
      </c>
      <c r="H782">
        <v>-1.5790999999999999E-2</v>
      </c>
      <c r="I782">
        <v>1.29941E-2</v>
      </c>
      <c r="J782">
        <v>0.22427159999999999</v>
      </c>
      <c r="K782">
        <v>110459</v>
      </c>
    </row>
    <row r="783" spans="1:11" ht="15.75" customHeight="1">
      <c r="A783" t="s">
        <v>2423</v>
      </c>
      <c r="B783">
        <v>9</v>
      </c>
      <c r="C783">
        <v>137301866</v>
      </c>
      <c r="D783" t="s">
        <v>1200</v>
      </c>
      <c r="E783" t="s">
        <v>161</v>
      </c>
      <c r="F783" t="s">
        <v>165</v>
      </c>
      <c r="G783">
        <v>0.78512000000000004</v>
      </c>
      <c r="H783">
        <v>-6.2119999999999996E-3</v>
      </c>
      <c r="I783">
        <v>1.2266300000000001E-2</v>
      </c>
      <c r="J783">
        <v>0.61255470000000001</v>
      </c>
      <c r="K783">
        <v>173770</v>
      </c>
    </row>
    <row r="784" spans="1:11" ht="15.75" customHeight="1">
      <c r="A784" t="s">
        <v>2848</v>
      </c>
      <c r="B784">
        <v>9</v>
      </c>
      <c r="C784">
        <v>139110654</v>
      </c>
      <c r="D784" t="s">
        <v>922</v>
      </c>
      <c r="E784" t="s">
        <v>166</v>
      </c>
      <c r="F784" t="s">
        <v>162</v>
      </c>
      <c r="G784">
        <v>0.72044799999999998</v>
      </c>
      <c r="H784">
        <v>-1.524E-3</v>
      </c>
      <c r="I784">
        <v>1.14222E-2</v>
      </c>
      <c r="J784">
        <v>0.89385789999999998</v>
      </c>
      <c r="K784">
        <v>177939</v>
      </c>
    </row>
    <row r="785" spans="1:11" ht="15.75" customHeight="1">
      <c r="A785" t="s">
        <v>2439</v>
      </c>
      <c r="B785">
        <v>9</v>
      </c>
      <c r="C785">
        <v>139341612</v>
      </c>
      <c r="D785" t="s">
        <v>1242</v>
      </c>
      <c r="E785" t="s">
        <v>162</v>
      </c>
      <c r="F785" t="s">
        <v>166</v>
      </c>
      <c r="G785">
        <v>0.76793100000000003</v>
      </c>
      <c r="H785">
        <v>2.2866999999999998E-2</v>
      </c>
      <c r="I785">
        <v>1.14885E-2</v>
      </c>
      <c r="J785">
        <v>4.65437E-2</v>
      </c>
      <c r="K785">
        <v>186324</v>
      </c>
    </row>
    <row r="786" spans="1:11" ht="15.75" customHeight="1">
      <c r="A786" t="s">
        <v>2374</v>
      </c>
      <c r="B786">
        <v>9</v>
      </c>
      <c r="C786">
        <v>16455833</v>
      </c>
      <c r="D786" t="s">
        <v>1091</v>
      </c>
      <c r="E786" t="s">
        <v>166</v>
      </c>
      <c r="F786" t="s">
        <v>161</v>
      </c>
      <c r="G786">
        <v>0.440419</v>
      </c>
      <c r="H786">
        <v>6.1710000000000003E-3</v>
      </c>
      <c r="I786">
        <v>9.3941000000000007E-3</v>
      </c>
      <c r="J786">
        <v>0.51124559999999997</v>
      </c>
      <c r="K786">
        <v>188595</v>
      </c>
    </row>
    <row r="787" spans="1:11" ht="15.75" customHeight="1">
      <c r="A787" t="s">
        <v>2446</v>
      </c>
      <c r="B787">
        <v>9</v>
      </c>
      <c r="C787">
        <v>16787670</v>
      </c>
      <c r="D787" t="s">
        <v>1255</v>
      </c>
      <c r="E787" t="s">
        <v>166</v>
      </c>
      <c r="F787" t="s">
        <v>162</v>
      </c>
      <c r="G787">
        <v>0.336785</v>
      </c>
      <c r="H787">
        <v>1.1564E-2</v>
      </c>
      <c r="I787">
        <v>1.04989E-2</v>
      </c>
      <c r="J787">
        <v>0.27070040000000001</v>
      </c>
      <c r="K787">
        <v>188552</v>
      </c>
    </row>
    <row r="788" spans="1:11" ht="15.75" customHeight="1">
      <c r="A788" t="s">
        <v>2217</v>
      </c>
      <c r="B788">
        <v>9</v>
      </c>
      <c r="C788">
        <v>17048990</v>
      </c>
      <c r="D788" t="s">
        <v>812</v>
      </c>
      <c r="E788" t="s">
        <v>165</v>
      </c>
      <c r="F788" t="s">
        <v>162</v>
      </c>
      <c r="G788">
        <v>0.852379</v>
      </c>
      <c r="H788">
        <v>-2.0532999999999999E-2</v>
      </c>
      <c r="I788">
        <v>1.3559999999999999E-2</v>
      </c>
      <c r="J788">
        <v>0.129967</v>
      </c>
      <c r="K788">
        <v>188677</v>
      </c>
    </row>
    <row r="789" spans="1:11" ht="15.75" customHeight="1">
      <c r="A789" t="s">
        <v>2309</v>
      </c>
      <c r="B789">
        <v>9</v>
      </c>
      <c r="C789">
        <v>18629792</v>
      </c>
      <c r="D789" t="s">
        <v>995</v>
      </c>
      <c r="E789" t="s">
        <v>161</v>
      </c>
      <c r="F789" t="s">
        <v>165</v>
      </c>
      <c r="G789">
        <v>0.66125400000000001</v>
      </c>
      <c r="H789">
        <v>-9.3889999999999998E-3</v>
      </c>
      <c r="I789">
        <v>9.8113000000000002E-3</v>
      </c>
      <c r="J789">
        <v>0.33858680000000002</v>
      </c>
      <c r="K789">
        <v>188631</v>
      </c>
    </row>
    <row r="790" spans="1:11" ht="15.75" customHeight="1">
      <c r="A790" t="s">
        <v>2832</v>
      </c>
      <c r="B790">
        <v>9</v>
      </c>
      <c r="C790">
        <v>34660864</v>
      </c>
      <c r="D790" t="s">
        <v>847</v>
      </c>
      <c r="E790" t="s">
        <v>166</v>
      </c>
      <c r="F790" t="s">
        <v>162</v>
      </c>
      <c r="G790">
        <v>0.97604599999999997</v>
      </c>
      <c r="H790">
        <v>4.5890000000000002E-3</v>
      </c>
      <c r="I790">
        <v>4.0719100000000001E-2</v>
      </c>
      <c r="J790">
        <v>0.91026929999999995</v>
      </c>
      <c r="K790">
        <v>165563</v>
      </c>
    </row>
    <row r="791" spans="1:11" ht="15.75" customHeight="1">
      <c r="A791" t="s">
        <v>2432</v>
      </c>
      <c r="B791">
        <v>9</v>
      </c>
      <c r="C791">
        <v>35808334</v>
      </c>
      <c r="D791" t="s">
        <v>1232</v>
      </c>
      <c r="E791" t="s">
        <v>166</v>
      </c>
      <c r="F791" t="s">
        <v>161</v>
      </c>
      <c r="G791">
        <v>0.71289599999999997</v>
      </c>
      <c r="H791">
        <v>-8.4679999999999998E-3</v>
      </c>
      <c r="I791">
        <v>1.0194699999999999E-2</v>
      </c>
      <c r="J791">
        <v>0.40618490000000002</v>
      </c>
      <c r="K791">
        <v>188630</v>
      </c>
    </row>
    <row r="792" spans="1:11" ht="15.75" customHeight="1">
      <c r="A792" t="s">
        <v>2218</v>
      </c>
      <c r="B792">
        <v>9</v>
      </c>
      <c r="C792">
        <v>35937611</v>
      </c>
      <c r="D792" t="s">
        <v>813</v>
      </c>
      <c r="E792" t="s">
        <v>161</v>
      </c>
      <c r="F792" t="s">
        <v>165</v>
      </c>
      <c r="G792">
        <v>0.769876</v>
      </c>
      <c r="H792">
        <v>-9.7540000000000005E-3</v>
      </c>
      <c r="I792">
        <v>1.1241900000000001E-2</v>
      </c>
      <c r="J792">
        <v>0.38558730000000002</v>
      </c>
      <c r="K792">
        <v>188640</v>
      </c>
    </row>
    <row r="793" spans="1:11" ht="15.75" customHeight="1">
      <c r="A793" t="s">
        <v>2534</v>
      </c>
      <c r="B793">
        <v>9</v>
      </c>
      <c r="C793">
        <v>6440419</v>
      </c>
      <c r="D793" t="s">
        <v>1422</v>
      </c>
      <c r="E793" t="s">
        <v>161</v>
      </c>
      <c r="F793" t="s">
        <v>166</v>
      </c>
      <c r="G793">
        <v>0.85155999999999998</v>
      </c>
      <c r="H793">
        <v>-1.7765E-2</v>
      </c>
      <c r="I793">
        <v>1.27583E-2</v>
      </c>
      <c r="J793">
        <v>0.16379440000000001</v>
      </c>
      <c r="K793">
        <v>188687</v>
      </c>
    </row>
    <row r="794" spans="1:11" ht="15.75" customHeight="1">
      <c r="A794" t="s">
        <v>2833</v>
      </c>
      <c r="B794">
        <v>9</v>
      </c>
      <c r="C794">
        <v>78542286</v>
      </c>
      <c r="D794" t="s">
        <v>830</v>
      </c>
      <c r="E794" t="s">
        <v>161</v>
      </c>
      <c r="F794" t="s">
        <v>165</v>
      </c>
      <c r="G794">
        <v>0.89059100000000002</v>
      </c>
      <c r="H794">
        <v>-2.0087000000000001E-2</v>
      </c>
      <c r="I794">
        <v>1.6016099999999998E-2</v>
      </c>
      <c r="J794">
        <v>0.20977770000000001</v>
      </c>
      <c r="K794">
        <v>188034</v>
      </c>
    </row>
    <row r="795" spans="1:11" ht="15.75" customHeight="1">
      <c r="A795" t="s">
        <v>2613</v>
      </c>
      <c r="B795">
        <v>9</v>
      </c>
      <c r="C795">
        <v>78759705</v>
      </c>
      <c r="D795" t="s">
        <v>1555</v>
      </c>
      <c r="E795" t="s">
        <v>162</v>
      </c>
      <c r="F795" t="s">
        <v>165</v>
      </c>
      <c r="G795">
        <v>0.92562199999999994</v>
      </c>
      <c r="H795">
        <v>3.9965000000000001E-2</v>
      </c>
      <c r="I795">
        <v>1.8046300000000001E-2</v>
      </c>
      <c r="J795">
        <v>2.67891E-2</v>
      </c>
      <c r="K795">
        <v>188676</v>
      </c>
    </row>
    <row r="796" spans="1:11" ht="15.75" customHeight="1">
      <c r="A796" t="s">
        <v>2834</v>
      </c>
      <c r="B796">
        <v>9</v>
      </c>
      <c r="C796">
        <v>85126163</v>
      </c>
      <c r="D796" t="s">
        <v>1491</v>
      </c>
      <c r="E796" t="s">
        <v>162</v>
      </c>
      <c r="F796" t="s">
        <v>166</v>
      </c>
      <c r="G796">
        <v>0.67587399999999997</v>
      </c>
      <c r="H796">
        <v>-1.082E-2</v>
      </c>
      <c r="I796">
        <v>1.04674E-2</v>
      </c>
      <c r="J796">
        <v>0.3012821</v>
      </c>
      <c r="K796">
        <v>187117</v>
      </c>
    </row>
    <row r="797" spans="1:11" ht="15.75" customHeight="1">
      <c r="A797" t="s">
        <v>2835</v>
      </c>
      <c r="B797">
        <v>9</v>
      </c>
      <c r="C797">
        <v>86617265</v>
      </c>
      <c r="D797" t="s">
        <v>1067</v>
      </c>
      <c r="E797" t="s">
        <v>161</v>
      </c>
      <c r="F797" t="s">
        <v>165</v>
      </c>
      <c r="G797">
        <v>0.69498000000000004</v>
      </c>
      <c r="H797">
        <v>8.0389999999999993E-3</v>
      </c>
      <c r="I797">
        <v>1.00763E-2</v>
      </c>
      <c r="J797">
        <v>0.42497990000000002</v>
      </c>
      <c r="K797">
        <v>188555</v>
      </c>
    </row>
    <row r="798" spans="1:11" ht="15.75" customHeight="1">
      <c r="A798" t="s">
        <v>2345</v>
      </c>
      <c r="B798">
        <v>9</v>
      </c>
      <c r="C798">
        <v>89108161</v>
      </c>
      <c r="D798" t="s">
        <v>1051</v>
      </c>
      <c r="E798" t="s">
        <v>162</v>
      </c>
      <c r="F798" t="s">
        <v>166</v>
      </c>
      <c r="G798">
        <v>0.54244700000000001</v>
      </c>
      <c r="H798">
        <v>-3.0890000000000002E-3</v>
      </c>
      <c r="I798">
        <v>9.6690000000000005E-3</v>
      </c>
      <c r="J798">
        <v>0.74936570000000002</v>
      </c>
      <c r="K798">
        <v>188569</v>
      </c>
    </row>
    <row r="799" spans="1:11" ht="15.75" customHeight="1">
      <c r="A799" t="s">
        <v>2207</v>
      </c>
      <c r="B799">
        <v>9</v>
      </c>
      <c r="C799">
        <v>90849255</v>
      </c>
      <c r="D799" t="s">
        <v>793</v>
      </c>
      <c r="E799" t="s">
        <v>162</v>
      </c>
      <c r="F799" t="s">
        <v>165</v>
      </c>
      <c r="G799">
        <v>0.43576300000000001</v>
      </c>
      <c r="H799">
        <v>-1.3729E-2</v>
      </c>
      <c r="I799">
        <v>9.4713000000000002E-3</v>
      </c>
      <c r="J799">
        <v>0.14718590000000001</v>
      </c>
      <c r="K799">
        <v>188588</v>
      </c>
    </row>
    <row r="800" spans="1:11" ht="15.75" customHeight="1">
      <c r="A800" t="s">
        <v>2308</v>
      </c>
      <c r="B800">
        <v>9</v>
      </c>
      <c r="C800">
        <v>94258836</v>
      </c>
      <c r="D800" t="s">
        <v>994</v>
      </c>
      <c r="E800" t="s">
        <v>165</v>
      </c>
      <c r="F800" t="s">
        <v>166</v>
      </c>
      <c r="G800">
        <v>0.68293000000000004</v>
      </c>
      <c r="H800">
        <v>-1.1054E-2</v>
      </c>
      <c r="I800">
        <v>9.9123000000000006E-3</v>
      </c>
      <c r="J800">
        <v>0.26477260000000002</v>
      </c>
      <c r="K800">
        <v>188646</v>
      </c>
    </row>
    <row r="801" spans="1:11" ht="15.75" customHeight="1">
      <c r="A801" t="s">
        <v>2836</v>
      </c>
      <c r="B801">
        <v>9</v>
      </c>
      <c r="C801">
        <v>94486321</v>
      </c>
      <c r="D801" t="s">
        <v>788</v>
      </c>
      <c r="E801" t="s">
        <v>162</v>
      </c>
      <c r="F801" t="s">
        <v>166</v>
      </c>
      <c r="G801">
        <v>0.65943300000000005</v>
      </c>
      <c r="H801">
        <v>3.1670000000000001E-3</v>
      </c>
      <c r="I801">
        <v>1.02653E-2</v>
      </c>
      <c r="J801">
        <v>0.757691</v>
      </c>
      <c r="K801">
        <v>188553</v>
      </c>
    </row>
    <row r="802" spans="1:11" ht="15.75" customHeight="1">
      <c r="A802" t="s">
        <v>2837</v>
      </c>
      <c r="B802">
        <v>9</v>
      </c>
      <c r="C802">
        <v>95063947</v>
      </c>
      <c r="D802" t="s">
        <v>1535</v>
      </c>
      <c r="E802" t="s">
        <v>166</v>
      </c>
      <c r="F802" t="s">
        <v>162</v>
      </c>
      <c r="G802">
        <v>0.95672999999999997</v>
      </c>
      <c r="H802">
        <v>2.6017999999999999E-2</v>
      </c>
      <c r="I802">
        <v>2.21546E-2</v>
      </c>
      <c r="J802">
        <v>0.24024219999999999</v>
      </c>
      <c r="K802">
        <v>188734</v>
      </c>
    </row>
    <row r="803" spans="1:11" ht="15.75" customHeight="1">
      <c r="A803" t="s">
        <v>2838</v>
      </c>
      <c r="B803">
        <v>9</v>
      </c>
      <c r="C803">
        <v>95429120</v>
      </c>
      <c r="D803" t="s">
        <v>1576</v>
      </c>
      <c r="E803" t="s">
        <v>166</v>
      </c>
      <c r="F803" t="s">
        <v>165</v>
      </c>
      <c r="G803">
        <v>0.58079199999999997</v>
      </c>
      <c r="H803">
        <v>1.614E-3</v>
      </c>
      <c r="I803">
        <v>9.5212000000000005E-3</v>
      </c>
      <c r="J803">
        <v>0.86539080000000002</v>
      </c>
      <c r="K803">
        <v>188592</v>
      </c>
    </row>
    <row r="804" spans="1:11" ht="15.75" customHeight="1">
      <c r="A804" t="s">
        <v>2839</v>
      </c>
      <c r="B804">
        <v>9</v>
      </c>
      <c r="C804">
        <v>96893945</v>
      </c>
      <c r="D804" t="s">
        <v>914</v>
      </c>
      <c r="E804" t="s">
        <v>161</v>
      </c>
      <c r="F804" t="s">
        <v>165</v>
      </c>
      <c r="G804">
        <v>0.94458399999999998</v>
      </c>
      <c r="H804">
        <v>-3.0428E-2</v>
      </c>
      <c r="I804">
        <v>2.5815399999999999E-2</v>
      </c>
      <c r="J804">
        <v>0.23852709999999999</v>
      </c>
      <c r="K804">
        <v>177216</v>
      </c>
    </row>
    <row r="805" spans="1:11" ht="15.75" customHeight="1">
      <c r="A805" t="s">
        <v>2264</v>
      </c>
      <c r="B805">
        <v>9</v>
      </c>
      <c r="C805">
        <v>97575273</v>
      </c>
      <c r="D805" t="s">
        <v>904</v>
      </c>
      <c r="E805" t="s">
        <v>166</v>
      </c>
      <c r="F805" t="s">
        <v>162</v>
      </c>
      <c r="G805">
        <v>0.93126399999999998</v>
      </c>
      <c r="H805">
        <v>2.0341000000000001E-2</v>
      </c>
      <c r="I805">
        <v>1.75651E-2</v>
      </c>
      <c r="J805">
        <v>0.24685019999999999</v>
      </c>
      <c r="K805">
        <v>188697</v>
      </c>
    </row>
    <row r="806" spans="1:11" ht="15.75" customHeight="1">
      <c r="A806" t="s">
        <v>2462</v>
      </c>
      <c r="B806">
        <v>9</v>
      </c>
      <c r="C806">
        <v>98266370</v>
      </c>
      <c r="D806" t="s">
        <v>1288</v>
      </c>
      <c r="E806" t="s">
        <v>165</v>
      </c>
      <c r="F806" t="s">
        <v>161</v>
      </c>
      <c r="G806">
        <v>0.67183400000000004</v>
      </c>
      <c r="H806">
        <v>1.5996E-2</v>
      </c>
      <c r="I806">
        <v>9.8884000000000003E-3</v>
      </c>
      <c r="J806">
        <v>0.105737</v>
      </c>
      <c r="K806">
        <v>188637</v>
      </c>
    </row>
    <row r="807" spans="1:11" ht="15.75" customHeight="1">
      <c r="A807" t="s">
        <v>2290</v>
      </c>
      <c r="B807">
        <v>9</v>
      </c>
      <c r="C807">
        <v>98318926</v>
      </c>
      <c r="D807" t="s">
        <v>946</v>
      </c>
      <c r="E807" t="s">
        <v>166</v>
      </c>
      <c r="F807" t="s">
        <v>162</v>
      </c>
      <c r="G807">
        <v>0.84303099999999997</v>
      </c>
      <c r="H807">
        <v>-1.4881E-2</v>
      </c>
      <c r="I807">
        <v>1.34383E-2</v>
      </c>
      <c r="J807">
        <v>0.26814110000000002</v>
      </c>
      <c r="K807">
        <v>188702</v>
      </c>
    </row>
    <row r="808" spans="1:11" ht="15.75" customHeight="1">
      <c r="A808" t="s">
        <v>2589</v>
      </c>
      <c r="B808">
        <v>9</v>
      </c>
      <c r="C808">
        <v>98380222</v>
      </c>
      <c r="D808" t="s">
        <v>1518</v>
      </c>
      <c r="E808" t="s">
        <v>161</v>
      </c>
      <c r="F808" t="s">
        <v>165</v>
      </c>
      <c r="G808">
        <v>0.93629200000000001</v>
      </c>
      <c r="H808">
        <v>-3.7132999999999999E-2</v>
      </c>
      <c r="I808">
        <v>2.1917800000000001E-2</v>
      </c>
      <c r="J808">
        <v>9.0229000000000004E-2</v>
      </c>
      <c r="K808">
        <v>177380</v>
      </c>
    </row>
    <row r="809" spans="1:11" ht="15.75" customHeight="1">
      <c r="A809" t="s">
        <v>2840</v>
      </c>
      <c r="B809">
        <v>9</v>
      </c>
      <c r="C809">
        <v>98410405</v>
      </c>
      <c r="D809" t="s">
        <v>815</v>
      </c>
      <c r="E809" t="s">
        <v>166</v>
      </c>
      <c r="F809" t="s">
        <v>162</v>
      </c>
      <c r="G809">
        <v>0.75834000000000001</v>
      </c>
      <c r="H809">
        <v>1.9404000000000001E-2</v>
      </c>
      <c r="I809">
        <v>1.0886699999999999E-2</v>
      </c>
      <c r="J809">
        <v>7.4690300000000001E-2</v>
      </c>
      <c r="K809">
        <v>188668</v>
      </c>
    </row>
    <row r="810" spans="1:11" ht="15.75" customHeight="1">
      <c r="A810" t="s">
        <v>2573</v>
      </c>
      <c r="B810">
        <v>9</v>
      </c>
      <c r="C810">
        <v>99201585</v>
      </c>
      <c r="D810" t="s">
        <v>1492</v>
      </c>
      <c r="E810" t="s">
        <v>165</v>
      </c>
      <c r="F810" t="s">
        <v>161</v>
      </c>
      <c r="G810">
        <v>0.78335999999999995</v>
      </c>
      <c r="H810">
        <v>1.6978E-2</v>
      </c>
      <c r="I810">
        <v>1.16264E-2</v>
      </c>
      <c r="J810">
        <v>0.14420949999999999</v>
      </c>
      <c r="K810">
        <v>183660</v>
      </c>
    </row>
    <row r="811" spans="1:11" ht="15.75" customHeight="1">
      <c r="A811" t="s">
        <v>2853</v>
      </c>
      <c r="B811">
        <v>10</v>
      </c>
      <c r="C811">
        <v>79580976</v>
      </c>
      <c r="D811" t="s">
        <v>1263</v>
      </c>
      <c r="E811" t="s">
        <v>3060</v>
      </c>
      <c r="F811" t="s">
        <v>3061</v>
      </c>
      <c r="G811">
        <v>1.9300000000000001E-2</v>
      </c>
      <c r="H811">
        <v>4.9200000000000001E-2</v>
      </c>
      <c r="I811">
        <v>3.4200000000000001E-2</v>
      </c>
      <c r="J811">
        <v>0.15049999999999999</v>
      </c>
      <c r="K811">
        <v>120573</v>
      </c>
    </row>
    <row r="812" spans="1:11" ht="15.75" customHeight="1">
      <c r="A812" t="s">
        <v>2869</v>
      </c>
      <c r="B812">
        <v>11</v>
      </c>
      <c r="C812">
        <v>27016360</v>
      </c>
      <c r="D812" t="s">
        <v>954</v>
      </c>
      <c r="E812" t="s">
        <v>3060</v>
      </c>
      <c r="F812" t="s">
        <v>3061</v>
      </c>
      <c r="G812">
        <v>5.3E-3</v>
      </c>
      <c r="H812">
        <v>-9.2299999999999993E-2</v>
      </c>
      <c r="I812">
        <v>6.9900000000000004E-2</v>
      </c>
      <c r="J812">
        <v>0.187</v>
      </c>
      <c r="K812">
        <v>120573</v>
      </c>
    </row>
    <row r="813" spans="1:11" ht="15.75" customHeight="1">
      <c r="A813" t="s">
        <v>2878</v>
      </c>
      <c r="B813">
        <v>11</v>
      </c>
      <c r="C813">
        <v>94533444</v>
      </c>
      <c r="D813" t="s">
        <v>953</v>
      </c>
      <c r="E813" t="s">
        <v>3060</v>
      </c>
      <c r="F813" t="s">
        <v>3061</v>
      </c>
      <c r="G813">
        <v>9.4000000000000004E-3</v>
      </c>
      <c r="H813">
        <v>7.3899999999999993E-2</v>
      </c>
      <c r="I813">
        <v>5.11E-2</v>
      </c>
      <c r="J813">
        <v>0.14810000000000001</v>
      </c>
      <c r="K813">
        <v>120562</v>
      </c>
    </row>
    <row r="814" spans="1:11" ht="15.75" customHeight="1">
      <c r="A814" t="s">
        <v>2889</v>
      </c>
      <c r="B814">
        <v>12</v>
      </c>
      <c r="C814">
        <v>58138971</v>
      </c>
      <c r="D814" t="s">
        <v>977</v>
      </c>
      <c r="E814" t="s">
        <v>3060</v>
      </c>
      <c r="F814" t="s">
        <v>3061</v>
      </c>
      <c r="G814">
        <v>2.2000000000000001E-3</v>
      </c>
      <c r="H814">
        <v>0.15409999999999999</v>
      </c>
      <c r="I814">
        <v>0.122</v>
      </c>
      <c r="J814">
        <v>0.20680000000000001</v>
      </c>
      <c r="K814">
        <v>117301</v>
      </c>
    </row>
    <row r="815" spans="1:11" ht="15.75" customHeight="1">
      <c r="A815" t="s">
        <v>2951</v>
      </c>
      <c r="B815">
        <v>16</v>
      </c>
      <c r="C815">
        <v>47684830</v>
      </c>
      <c r="D815" t="s">
        <v>1215</v>
      </c>
      <c r="E815" t="s">
        <v>3060</v>
      </c>
      <c r="F815" t="s">
        <v>3062</v>
      </c>
      <c r="G815">
        <v>6.1000000000000004E-3</v>
      </c>
      <c r="H815">
        <v>2.7699999999999999E-2</v>
      </c>
      <c r="I815">
        <v>6.2700000000000006E-2</v>
      </c>
      <c r="J815">
        <v>0.65869999999999995</v>
      </c>
      <c r="K815">
        <v>120575</v>
      </c>
    </row>
    <row r="816" spans="1:11" ht="15.75" customHeight="1">
      <c r="A816" t="s">
        <v>2952</v>
      </c>
      <c r="B816">
        <v>16</v>
      </c>
      <c r="C816">
        <v>67470505</v>
      </c>
      <c r="D816" t="s">
        <v>957</v>
      </c>
      <c r="E816" t="s">
        <v>3060</v>
      </c>
      <c r="F816" t="s">
        <v>3061</v>
      </c>
      <c r="G816">
        <v>2.5000000000000001E-3</v>
      </c>
      <c r="H816">
        <v>0.15939999999999999</v>
      </c>
      <c r="I816">
        <v>0.1007</v>
      </c>
      <c r="J816">
        <v>0.1132</v>
      </c>
      <c r="K816">
        <v>119382</v>
      </c>
    </row>
    <row r="817" spans="1:23" ht="15.75" customHeight="1">
      <c r="A817" t="s">
        <v>2958</v>
      </c>
      <c r="B817">
        <v>16</v>
      </c>
      <c r="C817">
        <v>88798919</v>
      </c>
      <c r="D817" t="s">
        <v>1070</v>
      </c>
      <c r="E817" t="s">
        <v>3063</v>
      </c>
      <c r="F817" t="s">
        <v>3061</v>
      </c>
      <c r="G817">
        <v>2.0999999999999999E-3</v>
      </c>
      <c r="H817">
        <v>-6.2399999999999997E-2</v>
      </c>
      <c r="I817">
        <v>0.1132</v>
      </c>
      <c r="J817">
        <v>0.58130000000000004</v>
      </c>
      <c r="K817">
        <v>120505</v>
      </c>
    </row>
    <row r="818" spans="1:23" ht="15.75" customHeight="1">
      <c r="A818" t="s">
        <v>2650</v>
      </c>
      <c r="B818">
        <v>1</v>
      </c>
      <c r="C818">
        <v>149902342</v>
      </c>
      <c r="D818" t="s">
        <v>968</v>
      </c>
      <c r="E818" t="s">
        <v>3063</v>
      </c>
      <c r="F818" t="s">
        <v>3062</v>
      </c>
      <c r="G818">
        <v>6.4000000000000003E-3</v>
      </c>
      <c r="H818">
        <v>-2.5899999999999999E-2</v>
      </c>
      <c r="I818">
        <v>6.4500000000000002E-2</v>
      </c>
      <c r="J818">
        <v>0.68789999999999996</v>
      </c>
      <c r="K818">
        <v>102752</v>
      </c>
    </row>
    <row r="819" spans="1:23" ht="15.75" customHeight="1">
      <c r="A819" t="s">
        <v>2660</v>
      </c>
      <c r="B819">
        <v>1</v>
      </c>
      <c r="C819">
        <v>183495812</v>
      </c>
      <c r="D819" t="s">
        <v>967</v>
      </c>
      <c r="E819" t="s">
        <v>3060</v>
      </c>
      <c r="F819" t="s">
        <v>3061</v>
      </c>
      <c r="G819">
        <v>0.99319999999999997</v>
      </c>
      <c r="H819">
        <v>6.8599999999999994E-2</v>
      </c>
      <c r="I819">
        <v>6.0499999999999998E-2</v>
      </c>
      <c r="J819">
        <v>0.25740000000000002</v>
      </c>
      <c r="K819">
        <v>119701</v>
      </c>
    </row>
    <row r="820" spans="1:23" ht="15.75" customHeight="1">
      <c r="A820" t="s">
        <v>2665</v>
      </c>
      <c r="B820">
        <v>1</v>
      </c>
      <c r="C820">
        <v>223178026</v>
      </c>
      <c r="D820" t="s">
        <v>966</v>
      </c>
      <c r="E820" t="s">
        <v>3063</v>
      </c>
      <c r="F820" t="s">
        <v>3062</v>
      </c>
      <c r="G820">
        <v>0.99080000000000001</v>
      </c>
      <c r="H820">
        <v>-9.01E-2</v>
      </c>
      <c r="I820">
        <v>5.0799999999999998E-2</v>
      </c>
      <c r="J820">
        <v>7.6249999999999998E-2</v>
      </c>
      <c r="K820">
        <v>120571</v>
      </c>
    </row>
    <row r="821" spans="1:23" ht="15.75" customHeight="1">
      <c r="A821" t="s">
        <v>2638</v>
      </c>
      <c r="B821">
        <v>1</v>
      </c>
      <c r="C821">
        <v>32673514</v>
      </c>
      <c r="D821" t="s">
        <v>982</v>
      </c>
      <c r="E821" t="s">
        <v>3062</v>
      </c>
      <c r="F821" t="s">
        <v>3061</v>
      </c>
      <c r="G821">
        <v>2.5999999999999999E-3</v>
      </c>
      <c r="H821">
        <v>0.23269999999999999</v>
      </c>
      <c r="I821">
        <v>9.7100000000000006E-2</v>
      </c>
      <c r="J821">
        <v>1.651E-2</v>
      </c>
      <c r="K821">
        <v>119403</v>
      </c>
    </row>
    <row r="822" spans="1:23" ht="15.75" customHeight="1">
      <c r="A822" t="s">
        <v>2640</v>
      </c>
      <c r="B822">
        <v>1</v>
      </c>
      <c r="C822">
        <v>41540902</v>
      </c>
      <c r="D822" t="s">
        <v>964</v>
      </c>
      <c r="E822" t="s">
        <v>3060</v>
      </c>
      <c r="F822" t="s">
        <v>3061</v>
      </c>
      <c r="G822">
        <v>4.4000000000000003E-3</v>
      </c>
      <c r="H822">
        <v>5.3100000000000001E-2</v>
      </c>
      <c r="I822">
        <v>7.3200000000000001E-2</v>
      </c>
      <c r="J822">
        <v>0.46829999999999999</v>
      </c>
      <c r="K822">
        <v>119734</v>
      </c>
    </row>
    <row r="823" spans="1:23" ht="15.75" customHeight="1">
      <c r="A823" t="s">
        <v>2641</v>
      </c>
      <c r="B823">
        <v>1</v>
      </c>
      <c r="C823">
        <v>41618297</v>
      </c>
      <c r="D823" t="s">
        <v>843</v>
      </c>
      <c r="E823" t="s">
        <v>3060</v>
      </c>
      <c r="F823" t="s">
        <v>3061</v>
      </c>
      <c r="G823">
        <v>6.6E-3</v>
      </c>
      <c r="H823">
        <v>-9.6100000000000005E-2</v>
      </c>
      <c r="I823">
        <v>6.3100000000000003E-2</v>
      </c>
      <c r="J823">
        <v>0.1278</v>
      </c>
      <c r="K823">
        <v>102754</v>
      </c>
    </row>
    <row r="824" spans="1:23" ht="15.75" customHeight="1">
      <c r="A824" t="s">
        <v>3014</v>
      </c>
      <c r="B824">
        <v>22</v>
      </c>
      <c r="C824">
        <v>42095658</v>
      </c>
      <c r="D824" t="s">
        <v>973</v>
      </c>
      <c r="E824" t="s">
        <v>3063</v>
      </c>
      <c r="F824" t="s">
        <v>3061</v>
      </c>
      <c r="G824">
        <v>0.97430000000000005</v>
      </c>
      <c r="H824">
        <v>3.9199999999999999E-2</v>
      </c>
      <c r="I824">
        <v>3.04E-2</v>
      </c>
      <c r="J824">
        <v>0.1976</v>
      </c>
      <c r="K824">
        <v>120548</v>
      </c>
    </row>
    <row r="825" spans="1:23" ht="15.75" customHeight="1">
      <c r="A825" t="s">
        <v>2691</v>
      </c>
      <c r="B825">
        <v>2</v>
      </c>
      <c r="C825">
        <v>219924961</v>
      </c>
      <c r="D825" t="s">
        <v>963</v>
      </c>
      <c r="E825" t="s">
        <v>3063</v>
      </c>
      <c r="F825" t="s">
        <v>3061</v>
      </c>
      <c r="G825">
        <v>2.8999999999999998E-3</v>
      </c>
      <c r="H825">
        <v>0.30990000000000001</v>
      </c>
      <c r="I825">
        <v>0.1699</v>
      </c>
      <c r="J825">
        <v>6.8129999999999996E-2</v>
      </c>
      <c r="K825">
        <v>99111</v>
      </c>
      <c r="M825" t="s">
        <v>3074</v>
      </c>
      <c r="N825">
        <v>2</v>
      </c>
      <c r="O825">
        <v>219895548</v>
      </c>
      <c r="P825" t="s">
        <v>166</v>
      </c>
      <c r="Q825" t="s">
        <v>165</v>
      </c>
      <c r="R825">
        <v>0.89970000000000006</v>
      </c>
      <c r="S825">
        <v>4.7000000000000002E-3</v>
      </c>
      <c r="T825">
        <v>1.6799999999999999E-2</v>
      </c>
      <c r="U825">
        <v>0.77969999999999995</v>
      </c>
      <c r="V825">
        <v>100228</v>
      </c>
      <c r="W825">
        <v>0.78569999999999995</v>
      </c>
    </row>
    <row r="826" spans="1:23" ht="15.75" customHeight="1">
      <c r="A826" t="s">
        <v>2694</v>
      </c>
      <c r="B826">
        <v>2</v>
      </c>
      <c r="C826">
        <v>220078652</v>
      </c>
      <c r="D826" t="s">
        <v>974</v>
      </c>
      <c r="E826" t="s">
        <v>3063</v>
      </c>
      <c r="F826" t="s">
        <v>3062</v>
      </c>
      <c r="G826">
        <v>9.5999999999999992E-3</v>
      </c>
      <c r="H826">
        <v>8.1299999999999997E-2</v>
      </c>
      <c r="I826">
        <v>4.87E-2</v>
      </c>
      <c r="J826">
        <v>9.4960000000000003E-2</v>
      </c>
      <c r="K826">
        <v>120574</v>
      </c>
      <c r="M826" t="s">
        <v>3075</v>
      </c>
      <c r="N826" t="s">
        <v>149</v>
      </c>
      <c r="O826" t="s">
        <v>3076</v>
      </c>
      <c r="P826" t="s">
        <v>151</v>
      </c>
      <c r="Q826" t="s">
        <v>3054</v>
      </c>
      <c r="R826" t="s">
        <v>153</v>
      </c>
      <c r="S826" t="s">
        <v>3077</v>
      </c>
      <c r="T826" t="s">
        <v>1613</v>
      </c>
      <c r="U826" t="s">
        <v>3078</v>
      </c>
      <c r="V826" t="s">
        <v>3079</v>
      </c>
      <c r="W826" t="s">
        <v>3080</v>
      </c>
    </row>
    <row r="827" spans="1:23" ht="15.75" customHeight="1">
      <c r="A827" t="s">
        <v>2675</v>
      </c>
      <c r="B827">
        <v>2</v>
      </c>
      <c r="C827">
        <v>37995727</v>
      </c>
      <c r="D827" t="s">
        <v>918</v>
      </c>
      <c r="E827" t="s">
        <v>3063</v>
      </c>
      <c r="F827" t="s">
        <v>3062</v>
      </c>
      <c r="G827">
        <v>0.48230000000000001</v>
      </c>
      <c r="H827">
        <v>-3.0999999999999999E-3</v>
      </c>
      <c r="I827">
        <v>9.4000000000000004E-3</v>
      </c>
      <c r="J827">
        <v>0.73839999999999995</v>
      </c>
      <c r="K827">
        <v>120571</v>
      </c>
      <c r="M827" t="s">
        <v>3081</v>
      </c>
      <c r="N827">
        <v>2</v>
      </c>
      <c r="O827">
        <v>37995727</v>
      </c>
      <c r="P827" t="s">
        <v>166</v>
      </c>
      <c r="Q827" t="s">
        <v>162</v>
      </c>
      <c r="R827">
        <v>0.51770000000000005</v>
      </c>
      <c r="S827">
        <v>3.0999999999999999E-3</v>
      </c>
      <c r="T827">
        <v>9.4000000000000004E-3</v>
      </c>
      <c r="U827">
        <v>0.73839999999999995</v>
      </c>
      <c r="V827">
        <v>120571</v>
      </c>
      <c r="W827">
        <v>6.8940000000000001E-2</v>
      </c>
    </row>
    <row r="828" spans="1:23" ht="15.75" customHeight="1">
      <c r="A828" t="s">
        <v>2703</v>
      </c>
      <c r="B828">
        <v>3</v>
      </c>
      <c r="C828">
        <v>46939587</v>
      </c>
      <c r="D828" t="s">
        <v>891</v>
      </c>
      <c r="E828" t="s">
        <v>3063</v>
      </c>
      <c r="F828" t="s">
        <v>3062</v>
      </c>
      <c r="G828">
        <v>2.8999999999999998E-3</v>
      </c>
      <c r="H828">
        <v>8.2900000000000001E-2</v>
      </c>
      <c r="I828">
        <v>9.6000000000000002E-2</v>
      </c>
      <c r="J828">
        <v>0.38790000000000002</v>
      </c>
      <c r="K828">
        <v>119733</v>
      </c>
    </row>
    <row r="829" spans="1:23" ht="15.75" customHeight="1">
      <c r="A829" t="s">
        <v>2736</v>
      </c>
      <c r="B829">
        <v>4</v>
      </c>
      <c r="C829">
        <v>120422407</v>
      </c>
      <c r="D829" t="s">
        <v>980</v>
      </c>
      <c r="E829" t="s">
        <v>3063</v>
      </c>
      <c r="F829" t="s">
        <v>3061</v>
      </c>
      <c r="G829">
        <v>0.99780000000000002</v>
      </c>
      <c r="H829">
        <v>0.2155</v>
      </c>
      <c r="I829">
        <v>0.13650000000000001</v>
      </c>
      <c r="J829">
        <v>0.1144</v>
      </c>
      <c r="K829">
        <v>109816</v>
      </c>
    </row>
    <row r="830" spans="1:23" ht="15.75" customHeight="1">
      <c r="A830" t="s">
        <v>2731</v>
      </c>
      <c r="B830">
        <v>4</v>
      </c>
      <c r="C830">
        <v>73179445</v>
      </c>
      <c r="D830" t="s">
        <v>961</v>
      </c>
      <c r="E830" t="s">
        <v>3063</v>
      </c>
      <c r="F830" t="s">
        <v>3062</v>
      </c>
      <c r="G830">
        <v>3.8E-3</v>
      </c>
      <c r="H830">
        <v>5.1000000000000004E-3</v>
      </c>
      <c r="I830">
        <v>8.2000000000000003E-2</v>
      </c>
      <c r="J830">
        <v>0.95</v>
      </c>
      <c r="K830">
        <v>118552</v>
      </c>
    </row>
    <row r="831" spans="1:23" ht="15.75" customHeight="1">
      <c r="A831" t="s">
        <v>2770</v>
      </c>
      <c r="B831">
        <v>5</v>
      </c>
      <c r="C831">
        <v>172755066</v>
      </c>
      <c r="D831" t="s">
        <v>979</v>
      </c>
      <c r="E831" t="s">
        <v>3060</v>
      </c>
      <c r="F831" t="s">
        <v>3062</v>
      </c>
      <c r="G831">
        <v>1.8E-3</v>
      </c>
      <c r="H831">
        <v>0.1153</v>
      </c>
      <c r="I831">
        <v>0.15029999999999999</v>
      </c>
      <c r="J831">
        <v>0.44309999999999999</v>
      </c>
      <c r="K831">
        <v>85003</v>
      </c>
    </row>
    <row r="832" spans="1:23" ht="15.75" customHeight="1">
      <c r="A832" t="s">
        <v>2746</v>
      </c>
      <c r="B832">
        <v>5</v>
      </c>
      <c r="C832">
        <v>32784907</v>
      </c>
      <c r="D832" t="s">
        <v>970</v>
      </c>
      <c r="E832" t="s">
        <v>3060</v>
      </c>
      <c r="F832" t="s">
        <v>3061</v>
      </c>
      <c r="G832">
        <v>3.3E-3</v>
      </c>
      <c r="H832">
        <v>8.4099999999999994E-2</v>
      </c>
      <c r="I832">
        <v>8.6499999999999994E-2</v>
      </c>
      <c r="J832">
        <v>0.33119999999999999</v>
      </c>
      <c r="K832">
        <v>116993</v>
      </c>
    </row>
    <row r="833" spans="1:23" ht="15.75" customHeight="1">
      <c r="A833" t="s">
        <v>2753</v>
      </c>
      <c r="B833">
        <v>5</v>
      </c>
      <c r="C833">
        <v>64766798</v>
      </c>
      <c r="D833" t="s">
        <v>1352</v>
      </c>
      <c r="E833" t="s">
        <v>3060</v>
      </c>
      <c r="F833" t="s">
        <v>3061</v>
      </c>
      <c r="G833">
        <v>2.5000000000000001E-3</v>
      </c>
      <c r="H833">
        <v>4.1300000000000003E-2</v>
      </c>
      <c r="I833">
        <v>0.10349999999999999</v>
      </c>
      <c r="J833">
        <v>0.69020000000000004</v>
      </c>
      <c r="K833">
        <v>120535</v>
      </c>
    </row>
    <row r="834" spans="1:23" ht="15.75" customHeight="1">
      <c r="A834" t="s">
        <v>2797</v>
      </c>
      <c r="B834">
        <v>6</v>
      </c>
      <c r="C834">
        <v>155450779</v>
      </c>
      <c r="D834" t="s">
        <v>978</v>
      </c>
      <c r="E834" t="s">
        <v>3060</v>
      </c>
      <c r="F834" t="s">
        <v>3061</v>
      </c>
      <c r="G834">
        <v>0.99660000000000004</v>
      </c>
      <c r="H834">
        <v>5.6899999999999999E-2</v>
      </c>
      <c r="I834">
        <v>0.21909999999999999</v>
      </c>
      <c r="J834">
        <v>0.79520000000000002</v>
      </c>
      <c r="K834">
        <v>43035</v>
      </c>
    </row>
    <row r="835" spans="1:23" ht="15.75" customHeight="1">
      <c r="A835" t="s">
        <v>2808</v>
      </c>
      <c r="B835">
        <v>7</v>
      </c>
      <c r="C835">
        <v>73482987</v>
      </c>
      <c r="D835" t="s">
        <v>1268</v>
      </c>
      <c r="E835" t="s">
        <v>3060</v>
      </c>
      <c r="F835" t="s">
        <v>3061</v>
      </c>
      <c r="G835">
        <v>5.7999999999999996E-3</v>
      </c>
      <c r="H835">
        <v>-0.1183</v>
      </c>
      <c r="I835">
        <v>7.1300000000000002E-2</v>
      </c>
      <c r="J835">
        <v>9.6990000000000007E-2</v>
      </c>
      <c r="K835">
        <v>102753</v>
      </c>
    </row>
    <row r="836" spans="1:23" ht="15.75" customHeight="1">
      <c r="A836" t="s">
        <v>2829</v>
      </c>
      <c r="B836">
        <v>8</v>
      </c>
      <c r="C836">
        <v>135614553</v>
      </c>
      <c r="D836" t="s">
        <v>839</v>
      </c>
      <c r="E836" t="s">
        <v>3062</v>
      </c>
      <c r="F836" t="s">
        <v>3061</v>
      </c>
      <c r="G836">
        <v>4.1000000000000003E-3</v>
      </c>
      <c r="H836">
        <v>0.1082</v>
      </c>
      <c r="I836">
        <v>7.5800000000000006E-2</v>
      </c>
      <c r="J836">
        <v>0.15329999999999999</v>
      </c>
      <c r="K836">
        <v>119377</v>
      </c>
    </row>
    <row r="837" spans="1:23" ht="15.75" customHeight="1">
      <c r="A837" t="s">
        <v>2830</v>
      </c>
      <c r="B837">
        <v>8</v>
      </c>
      <c r="C837">
        <v>135622851</v>
      </c>
      <c r="D837" t="s">
        <v>1457</v>
      </c>
      <c r="E837" t="s">
        <v>3060</v>
      </c>
      <c r="F837" t="s">
        <v>3061</v>
      </c>
      <c r="G837">
        <v>1.5E-3</v>
      </c>
      <c r="H837">
        <v>0.19589999999999999</v>
      </c>
      <c r="I837">
        <v>0.1384</v>
      </c>
      <c r="J837">
        <v>0.15690000000000001</v>
      </c>
      <c r="K837">
        <v>111793</v>
      </c>
    </row>
    <row r="838" spans="1:23" ht="15.75" customHeight="1">
      <c r="A838" t="s">
        <v>2823</v>
      </c>
      <c r="B838">
        <v>8</v>
      </c>
      <c r="C838">
        <v>42226805</v>
      </c>
      <c r="D838" t="s">
        <v>1201</v>
      </c>
      <c r="E838" t="s">
        <v>3062</v>
      </c>
      <c r="F838" t="s">
        <v>3061</v>
      </c>
      <c r="G838">
        <v>0.98</v>
      </c>
      <c r="H838">
        <v>-3.2800000000000003E-2</v>
      </c>
      <c r="I838">
        <v>3.9699999999999999E-2</v>
      </c>
      <c r="J838">
        <v>0.40889999999999999</v>
      </c>
      <c r="K838">
        <v>83297</v>
      </c>
      <c r="M838" t="s">
        <v>3082</v>
      </c>
      <c r="N838">
        <v>8</v>
      </c>
      <c r="O838">
        <v>42226805</v>
      </c>
      <c r="P838" t="s">
        <v>161</v>
      </c>
      <c r="Q838" t="s">
        <v>166</v>
      </c>
      <c r="R838">
        <v>0.02</v>
      </c>
      <c r="S838">
        <v>3.2800000000000003E-2</v>
      </c>
      <c r="T838">
        <v>3.9699999999999999E-2</v>
      </c>
      <c r="U838">
        <v>0.40889999999999999</v>
      </c>
      <c r="V838">
        <v>83297</v>
      </c>
      <c r="W838">
        <v>0.45839999999999997</v>
      </c>
    </row>
    <row r="839" spans="1:23" ht="15.75" customHeight="1">
      <c r="A839" t="s">
        <v>3064</v>
      </c>
      <c r="B839">
        <v>23</v>
      </c>
      <c r="C839">
        <v>38009121</v>
      </c>
      <c r="D839" t="s">
        <v>3065</v>
      </c>
      <c r="E839" t="s">
        <v>3063</v>
      </c>
      <c r="F839" t="s">
        <v>3062</v>
      </c>
      <c r="G839">
        <v>8.4699999999999998E-2</v>
      </c>
      <c r="H839">
        <v>-2.92E-2</v>
      </c>
      <c r="I839">
        <v>3.1899999999999998E-2</v>
      </c>
      <c r="J839">
        <v>0.36049999999999999</v>
      </c>
      <c r="K839">
        <v>27760</v>
      </c>
    </row>
    <row r="840" spans="1:23" ht="15.75" customHeight="1">
      <c r="A840" t="s">
        <v>3066</v>
      </c>
      <c r="B840">
        <v>23</v>
      </c>
      <c r="C840">
        <v>56889389</v>
      </c>
      <c r="D840" t="s">
        <v>3067</v>
      </c>
      <c r="E840" t="s">
        <v>3060</v>
      </c>
      <c r="F840" t="s">
        <v>3061</v>
      </c>
      <c r="G840">
        <v>0.78280000000000005</v>
      </c>
      <c r="H840">
        <v>-3.6799999999999999E-2</v>
      </c>
      <c r="I840">
        <v>2.1700000000000001E-2</v>
      </c>
      <c r="J840">
        <v>8.9959999999999998E-2</v>
      </c>
      <c r="K840">
        <v>27741</v>
      </c>
    </row>
    <row r="841" spans="1:23" ht="15.75" customHeight="1">
      <c r="A841" t="s">
        <v>3068</v>
      </c>
      <c r="B841">
        <v>23</v>
      </c>
      <c r="C841">
        <v>77913569</v>
      </c>
      <c r="D841" t="s">
        <v>3069</v>
      </c>
      <c r="E841" t="s">
        <v>3063</v>
      </c>
      <c r="F841" t="s">
        <v>3062</v>
      </c>
      <c r="G841">
        <v>0.1497</v>
      </c>
      <c r="H841">
        <v>-1.14E-2</v>
      </c>
      <c r="I841">
        <v>2.52E-2</v>
      </c>
      <c r="J841">
        <v>0.65069999999999995</v>
      </c>
      <c r="K841">
        <v>27750</v>
      </c>
    </row>
    <row r="842" spans="1:23" ht="15.75" customHeight="1">
      <c r="A842" t="s">
        <v>3070</v>
      </c>
      <c r="B842">
        <v>23</v>
      </c>
      <c r="C842">
        <v>78649193</v>
      </c>
      <c r="D842" t="s">
        <v>3071</v>
      </c>
      <c r="E842" t="s">
        <v>3060</v>
      </c>
      <c r="F842" t="s">
        <v>3061</v>
      </c>
      <c r="G842">
        <v>0.58040000000000003</v>
      </c>
      <c r="H842">
        <v>-2.0899999999999998E-2</v>
      </c>
      <c r="I842">
        <v>1.8100000000000002E-2</v>
      </c>
      <c r="J842">
        <v>0.2492</v>
      </c>
      <c r="K842">
        <v>27723</v>
      </c>
    </row>
    <row r="843" spans="1:23" ht="15.75" customHeight="1">
      <c r="A843" t="s">
        <v>3072</v>
      </c>
      <c r="B843">
        <v>23</v>
      </c>
      <c r="C843">
        <v>99890204</v>
      </c>
      <c r="D843" t="s">
        <v>3073</v>
      </c>
      <c r="E843" t="s">
        <v>3060</v>
      </c>
      <c r="F843" t="s">
        <v>3061</v>
      </c>
      <c r="G843">
        <v>0.17730000000000001</v>
      </c>
      <c r="H843">
        <v>2.8899999999999999E-2</v>
      </c>
      <c r="I843">
        <v>2.3300000000000001E-2</v>
      </c>
      <c r="J843">
        <v>0.21440000000000001</v>
      </c>
      <c r="K843">
        <v>27759</v>
      </c>
    </row>
    <row r="844" spans="1:23" ht="15.75" customHeight="1"/>
    <row r="845" spans="1:23" ht="15.75" customHeight="1"/>
    <row r="846" spans="1:23" ht="15.75" customHeight="1"/>
    <row r="847" spans="1:23" ht="15.75" customHeight="1"/>
    <row r="848" spans="1:23"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tabSelected="1" workbookViewId="0">
      <selection activeCell="A6" sqref="A6"/>
    </sheetView>
  </sheetViews>
  <sheetFormatPr defaultColWidth="14.42578125" defaultRowHeight="15"/>
  <cols>
    <col min="1" max="1" width="40.28515625" customWidth="1"/>
    <col min="2" max="11" width="8.7109375" customWidth="1"/>
    <col min="12" max="12" width="12.5703125" bestFit="1" customWidth="1"/>
    <col min="13" max="25" width="8.7109375" customWidth="1"/>
  </cols>
  <sheetData>
    <row r="1" spans="1:25" ht="15.75">
      <c r="A1" s="118" t="s">
        <v>3084</v>
      </c>
    </row>
    <row r="2" spans="1:25" s="360" customFormat="1">
      <c r="A2" s="360" t="s">
        <v>3049</v>
      </c>
      <c r="L2" s="360" t="s">
        <v>3050</v>
      </c>
    </row>
    <row r="3" spans="1:25">
      <c r="A3" s="37" t="s">
        <v>2183</v>
      </c>
      <c r="B3" s="37" t="s">
        <v>238</v>
      </c>
      <c r="C3" s="37" t="s">
        <v>3015</v>
      </c>
      <c r="D3" s="37" t="s">
        <v>2184</v>
      </c>
      <c r="E3" s="37" t="s">
        <v>64</v>
      </c>
      <c r="F3" s="37" t="s">
        <v>3022</v>
      </c>
      <c r="G3" s="37" t="s">
        <v>3023</v>
      </c>
      <c r="H3" s="37" t="s">
        <v>3024</v>
      </c>
      <c r="I3" s="37"/>
      <c r="J3" s="37"/>
      <c r="K3" s="37"/>
      <c r="L3" s="37" t="s">
        <v>2183</v>
      </c>
      <c r="M3" s="37" t="s">
        <v>238</v>
      </c>
      <c r="N3" s="37" t="s">
        <v>3015</v>
      </c>
      <c r="O3" s="37" t="s">
        <v>2184</v>
      </c>
      <c r="P3" s="37" t="s">
        <v>64</v>
      </c>
      <c r="Q3" s="37" t="s">
        <v>3022</v>
      </c>
      <c r="R3" s="37" t="s">
        <v>3023</v>
      </c>
      <c r="S3" s="37" t="s">
        <v>3024</v>
      </c>
      <c r="T3" s="37"/>
      <c r="U3" s="37"/>
      <c r="V3" s="37"/>
      <c r="W3" s="37"/>
      <c r="X3" s="37"/>
      <c r="Y3" s="37"/>
    </row>
    <row r="4" spans="1:25">
      <c r="A4" t="s">
        <v>2632</v>
      </c>
      <c r="B4" t="s">
        <v>1373</v>
      </c>
      <c r="C4" t="s">
        <v>165</v>
      </c>
      <c r="D4" t="s">
        <v>161</v>
      </c>
      <c r="E4">
        <v>-1.9E-3</v>
      </c>
      <c r="F4">
        <v>1.2E-2</v>
      </c>
      <c r="G4">
        <v>0.87</v>
      </c>
      <c r="H4">
        <v>158184</v>
      </c>
      <c r="J4" s="10"/>
      <c r="L4" t="s">
        <v>2632</v>
      </c>
      <c r="M4" t="s">
        <v>1373</v>
      </c>
      <c r="N4" t="s">
        <v>165</v>
      </c>
      <c r="O4" t="s">
        <v>161</v>
      </c>
      <c r="P4">
        <v>6.4999999999999997E-3</v>
      </c>
      <c r="Q4">
        <v>1.4E-2</v>
      </c>
      <c r="R4">
        <v>0.65</v>
      </c>
      <c r="S4">
        <v>111307</v>
      </c>
    </row>
    <row r="5" spans="1:25">
      <c r="A5" t="s">
        <v>2553</v>
      </c>
      <c r="B5" t="s">
        <v>1455</v>
      </c>
      <c r="C5" t="s">
        <v>165</v>
      </c>
      <c r="D5" t="s">
        <v>161</v>
      </c>
      <c r="E5">
        <v>-3.8E-3</v>
      </c>
      <c r="F5">
        <v>1.2E-2</v>
      </c>
      <c r="G5">
        <v>0.75</v>
      </c>
      <c r="H5">
        <v>158184</v>
      </c>
      <c r="L5" t="s">
        <v>2553</v>
      </c>
      <c r="M5" t="s">
        <v>1455</v>
      </c>
      <c r="N5" t="s">
        <v>165</v>
      </c>
      <c r="O5" t="s">
        <v>161</v>
      </c>
      <c r="P5">
        <v>-1.2999999999999999E-2</v>
      </c>
      <c r="Q5">
        <v>1.4999999999999999E-2</v>
      </c>
      <c r="R5">
        <v>0.37</v>
      </c>
      <c r="S5">
        <v>111307</v>
      </c>
    </row>
    <row r="6" spans="1:25">
      <c r="A6" t="s">
        <v>2206</v>
      </c>
      <c r="B6" t="s">
        <v>792</v>
      </c>
      <c r="C6" t="s">
        <v>165</v>
      </c>
      <c r="D6" t="s">
        <v>161</v>
      </c>
      <c r="E6">
        <v>-3.9E-2</v>
      </c>
      <c r="F6">
        <v>1.4E-2</v>
      </c>
      <c r="G6">
        <v>3.7000000000000002E-3</v>
      </c>
      <c r="H6">
        <v>158184</v>
      </c>
      <c r="J6" s="10"/>
      <c r="L6" t="s">
        <v>2206</v>
      </c>
      <c r="M6" t="s">
        <v>792</v>
      </c>
      <c r="N6" t="s">
        <v>165</v>
      </c>
      <c r="O6" t="s">
        <v>161</v>
      </c>
      <c r="P6">
        <v>-4.2999999999999997E-2</v>
      </c>
      <c r="Q6">
        <v>1.6E-2</v>
      </c>
      <c r="R6">
        <v>7.4000000000000003E-3</v>
      </c>
      <c r="S6">
        <v>111307</v>
      </c>
    </row>
    <row r="7" spans="1:25">
      <c r="A7" t="s">
        <v>2648</v>
      </c>
      <c r="B7" t="s">
        <v>1014</v>
      </c>
      <c r="C7" t="s">
        <v>165</v>
      </c>
      <c r="D7" t="s">
        <v>166</v>
      </c>
      <c r="E7">
        <v>7.7000000000000002E-3</v>
      </c>
      <c r="F7">
        <v>1.4999999999999999E-2</v>
      </c>
      <c r="G7">
        <v>0.6</v>
      </c>
      <c r="H7">
        <v>158184</v>
      </c>
      <c r="J7" s="10"/>
      <c r="L7" t="s">
        <v>2648</v>
      </c>
      <c r="M7" t="s">
        <v>1014</v>
      </c>
      <c r="N7" t="s">
        <v>165</v>
      </c>
      <c r="O7" t="s">
        <v>166</v>
      </c>
      <c r="P7">
        <v>3.8E-3</v>
      </c>
      <c r="Q7">
        <v>1.7999999999999999E-2</v>
      </c>
      <c r="R7">
        <v>0.83</v>
      </c>
      <c r="S7">
        <v>111307</v>
      </c>
    </row>
    <row r="8" spans="1:25">
      <c r="A8" t="s">
        <v>2288</v>
      </c>
      <c r="B8" s="5" t="s">
        <v>943</v>
      </c>
      <c r="C8" t="s">
        <v>162</v>
      </c>
      <c r="D8" t="s">
        <v>166</v>
      </c>
      <c r="E8">
        <v>-0.01</v>
      </c>
      <c r="F8">
        <v>1.2E-2</v>
      </c>
      <c r="G8">
        <v>0.39</v>
      </c>
      <c r="H8">
        <v>158184</v>
      </c>
      <c r="J8" s="10"/>
      <c r="L8" t="s">
        <v>2288</v>
      </c>
      <c r="M8" t="s">
        <v>943</v>
      </c>
      <c r="N8" t="s">
        <v>162</v>
      </c>
      <c r="O8" t="s">
        <v>166</v>
      </c>
      <c r="P8">
        <v>-2.4E-2</v>
      </c>
      <c r="Q8">
        <v>1.4E-2</v>
      </c>
      <c r="R8">
        <v>9.9000000000000005E-2</v>
      </c>
      <c r="S8">
        <v>111307</v>
      </c>
    </row>
    <row r="9" spans="1:25">
      <c r="A9" t="s">
        <v>2610</v>
      </c>
      <c r="B9" t="s">
        <v>1550</v>
      </c>
      <c r="C9" t="s">
        <v>165</v>
      </c>
      <c r="D9" t="s">
        <v>161</v>
      </c>
      <c r="E9">
        <v>0.01</v>
      </c>
      <c r="F9">
        <v>1.4E-2</v>
      </c>
      <c r="G9">
        <v>0.45</v>
      </c>
      <c r="H9">
        <v>158184</v>
      </c>
      <c r="L9" t="s">
        <v>2610</v>
      </c>
      <c r="M9" t="s">
        <v>1550</v>
      </c>
      <c r="N9" t="s">
        <v>165</v>
      </c>
      <c r="O9" t="s">
        <v>161</v>
      </c>
      <c r="P9" s="74">
        <v>-4.0000000000000002E-4</v>
      </c>
      <c r="Q9">
        <v>1.7000000000000001E-2</v>
      </c>
      <c r="R9">
        <v>0.98</v>
      </c>
      <c r="S9">
        <v>111307</v>
      </c>
    </row>
    <row r="10" spans="1:25">
      <c r="A10" t="s">
        <v>2649</v>
      </c>
      <c r="B10" t="s">
        <v>1349</v>
      </c>
      <c r="C10" t="s">
        <v>165</v>
      </c>
      <c r="D10" t="s">
        <v>166</v>
      </c>
      <c r="E10">
        <v>-4.1000000000000002E-2</v>
      </c>
      <c r="F10">
        <v>3.2000000000000001E-2</v>
      </c>
      <c r="G10">
        <v>0.2</v>
      </c>
      <c r="H10">
        <v>158184</v>
      </c>
      <c r="L10" t="s">
        <v>2649</v>
      </c>
      <c r="M10" t="s">
        <v>1349</v>
      </c>
      <c r="N10" t="s">
        <v>165</v>
      </c>
      <c r="O10" t="s">
        <v>166</v>
      </c>
      <c r="P10">
        <v>-6.7000000000000002E-3</v>
      </c>
      <c r="Q10">
        <v>3.9E-2</v>
      </c>
      <c r="R10">
        <v>0.86</v>
      </c>
      <c r="S10">
        <v>111307</v>
      </c>
    </row>
    <row r="11" spans="1:25">
      <c r="A11" t="s">
        <v>2299</v>
      </c>
      <c r="B11" t="s">
        <v>960</v>
      </c>
      <c r="C11" t="s">
        <v>165</v>
      </c>
      <c r="D11" t="s">
        <v>161</v>
      </c>
      <c r="E11">
        <v>-7.0000000000000001E-3</v>
      </c>
      <c r="F11">
        <v>1.2999999999999999E-2</v>
      </c>
      <c r="G11">
        <v>0.6</v>
      </c>
      <c r="H11">
        <v>158184</v>
      </c>
      <c r="L11" t="s">
        <v>2299</v>
      </c>
      <c r="M11" t="s">
        <v>960</v>
      </c>
      <c r="N11" t="s">
        <v>165</v>
      </c>
      <c r="O11" t="s">
        <v>161</v>
      </c>
      <c r="P11">
        <v>-3.5000000000000003E-2</v>
      </c>
      <c r="Q11">
        <v>1.6E-2</v>
      </c>
      <c r="R11">
        <v>2.8000000000000001E-2</v>
      </c>
      <c r="S11">
        <v>111307</v>
      </c>
    </row>
    <row r="12" spans="1:25">
      <c r="A12" t="s">
        <v>2256</v>
      </c>
      <c r="B12" t="s">
        <v>892</v>
      </c>
      <c r="C12" t="s">
        <v>166</v>
      </c>
      <c r="D12" t="s">
        <v>161</v>
      </c>
      <c r="E12">
        <v>1.9E-2</v>
      </c>
      <c r="F12">
        <v>1.7000000000000001E-2</v>
      </c>
      <c r="G12">
        <v>0.26</v>
      </c>
      <c r="H12">
        <v>158184</v>
      </c>
      <c r="J12" s="10"/>
      <c r="L12" t="s">
        <v>2256</v>
      </c>
      <c r="M12" t="s">
        <v>892</v>
      </c>
      <c r="N12" t="s">
        <v>166</v>
      </c>
      <c r="O12" t="s">
        <v>161</v>
      </c>
      <c r="P12">
        <v>2.5999999999999999E-3</v>
      </c>
      <c r="Q12">
        <v>0.02</v>
      </c>
      <c r="R12">
        <v>0.9</v>
      </c>
      <c r="S12">
        <v>111307</v>
      </c>
    </row>
    <row r="13" spans="1:25">
      <c r="A13" t="s">
        <v>2510</v>
      </c>
      <c r="B13" t="s">
        <v>1383</v>
      </c>
      <c r="C13" t="s">
        <v>162</v>
      </c>
      <c r="D13" t="s">
        <v>166</v>
      </c>
      <c r="E13">
        <v>5.3999999999999999E-2</v>
      </c>
      <c r="F13">
        <v>2.1999999999999999E-2</v>
      </c>
      <c r="G13">
        <v>1.6E-2</v>
      </c>
      <c r="H13">
        <v>158184</v>
      </c>
      <c r="J13" s="10"/>
      <c r="L13" t="s">
        <v>2510</v>
      </c>
      <c r="M13" t="s">
        <v>1383</v>
      </c>
      <c r="N13" t="s">
        <v>162</v>
      </c>
      <c r="O13" t="s">
        <v>166</v>
      </c>
      <c r="P13">
        <v>7.8E-2</v>
      </c>
      <c r="Q13">
        <v>2.7E-2</v>
      </c>
      <c r="R13">
        <v>3.5000000000000001E-3</v>
      </c>
      <c r="S13">
        <v>111307</v>
      </c>
    </row>
    <row r="14" spans="1:25">
      <c r="A14" t="s">
        <v>2651</v>
      </c>
      <c r="B14" t="s">
        <v>834</v>
      </c>
      <c r="C14" t="s">
        <v>162</v>
      </c>
      <c r="D14" t="s">
        <v>166</v>
      </c>
      <c r="E14">
        <v>-1.6E-2</v>
      </c>
      <c r="F14">
        <v>1.2999999999999999E-2</v>
      </c>
      <c r="G14">
        <v>0.24</v>
      </c>
      <c r="H14">
        <v>158184</v>
      </c>
      <c r="J14" s="10"/>
      <c r="L14" t="s">
        <v>2651</v>
      </c>
      <c r="M14" t="s">
        <v>834</v>
      </c>
      <c r="N14" t="s">
        <v>162</v>
      </c>
      <c r="O14" t="s">
        <v>166</v>
      </c>
      <c r="P14">
        <v>-2.1000000000000001E-2</v>
      </c>
      <c r="Q14">
        <v>1.6E-2</v>
      </c>
      <c r="R14">
        <v>0.19</v>
      </c>
      <c r="S14">
        <v>111307</v>
      </c>
    </row>
    <row r="15" spans="1:25">
      <c r="A15" t="s">
        <v>2612</v>
      </c>
      <c r="B15" t="s">
        <v>1554</v>
      </c>
      <c r="C15" t="s">
        <v>165</v>
      </c>
      <c r="D15" t="s">
        <v>161</v>
      </c>
      <c r="E15">
        <v>-2.3E-2</v>
      </c>
      <c r="F15">
        <v>0.02</v>
      </c>
      <c r="G15">
        <v>0.24</v>
      </c>
      <c r="H15">
        <v>158184</v>
      </c>
      <c r="J15" s="10"/>
      <c r="L15" t="s">
        <v>2612</v>
      </c>
      <c r="M15" t="s">
        <v>1554</v>
      </c>
      <c r="N15" t="s">
        <v>165</v>
      </c>
      <c r="O15" t="s">
        <v>161</v>
      </c>
      <c r="P15">
        <v>1.6999999999999999E-3</v>
      </c>
      <c r="Q15">
        <v>2.4E-2</v>
      </c>
      <c r="R15">
        <v>0.94</v>
      </c>
      <c r="S15">
        <v>111307</v>
      </c>
    </row>
    <row r="16" spans="1:25">
      <c r="A16" t="s">
        <v>2652</v>
      </c>
      <c r="B16" t="s">
        <v>848</v>
      </c>
      <c r="C16" t="s">
        <v>165</v>
      </c>
      <c r="D16" t="s">
        <v>161</v>
      </c>
      <c r="E16">
        <v>-0.13</v>
      </c>
      <c r="F16">
        <v>6.0999999999999999E-2</v>
      </c>
      <c r="G16">
        <v>0.04</v>
      </c>
      <c r="H16">
        <v>154630</v>
      </c>
      <c r="J16" s="10"/>
      <c r="L16" t="s">
        <v>2652</v>
      </c>
      <c r="M16" t="s">
        <v>848</v>
      </c>
      <c r="N16" t="s">
        <v>165</v>
      </c>
      <c r="O16" t="s">
        <v>161</v>
      </c>
      <c r="P16">
        <v>-7.0999999999999994E-2</v>
      </c>
      <c r="Q16">
        <v>7.1999999999999995E-2</v>
      </c>
      <c r="R16">
        <v>0.32</v>
      </c>
      <c r="S16">
        <v>107758</v>
      </c>
    </row>
    <row r="17" spans="1:19">
      <c r="A17" t="s">
        <v>2653</v>
      </c>
      <c r="B17" t="s">
        <v>833</v>
      </c>
      <c r="C17" t="s">
        <v>162</v>
      </c>
      <c r="D17" t="s">
        <v>166</v>
      </c>
      <c r="E17">
        <v>5.8999999999999999E-3</v>
      </c>
      <c r="F17">
        <v>1.2E-2</v>
      </c>
      <c r="G17">
        <v>0.63</v>
      </c>
      <c r="H17">
        <v>158184</v>
      </c>
      <c r="J17" s="10"/>
      <c r="L17" t="s">
        <v>2653</v>
      </c>
      <c r="M17" t="s">
        <v>833</v>
      </c>
      <c r="N17" t="s">
        <v>162</v>
      </c>
      <c r="O17" t="s">
        <v>166</v>
      </c>
      <c r="P17">
        <v>3.5000000000000001E-3</v>
      </c>
      <c r="Q17">
        <v>1.4999999999999999E-2</v>
      </c>
      <c r="R17">
        <v>0.81</v>
      </c>
      <c r="S17">
        <v>111307</v>
      </c>
    </row>
    <row r="18" spans="1:19">
      <c r="A18" t="s">
        <v>2654</v>
      </c>
      <c r="B18" t="s">
        <v>1228</v>
      </c>
      <c r="C18" t="s">
        <v>165</v>
      </c>
      <c r="D18" t="s">
        <v>161</v>
      </c>
      <c r="E18">
        <v>4.3999999999999997E-2</v>
      </c>
      <c r="F18">
        <v>1.9E-2</v>
      </c>
      <c r="G18">
        <v>2.3E-2</v>
      </c>
      <c r="H18">
        <v>158184</v>
      </c>
      <c r="J18" s="10"/>
      <c r="L18" t="s">
        <v>2654</v>
      </c>
      <c r="M18" t="s">
        <v>1228</v>
      </c>
      <c r="N18" t="s">
        <v>165</v>
      </c>
      <c r="O18" t="s">
        <v>161</v>
      </c>
      <c r="P18">
        <v>6.2E-2</v>
      </c>
      <c r="Q18">
        <v>2.3E-2</v>
      </c>
      <c r="R18">
        <v>8.3000000000000001E-3</v>
      </c>
      <c r="S18">
        <v>111307</v>
      </c>
    </row>
    <row r="19" spans="1:19">
      <c r="A19" t="s">
        <v>2655</v>
      </c>
      <c r="B19" t="s">
        <v>962</v>
      </c>
      <c r="C19" t="s">
        <v>162</v>
      </c>
      <c r="D19" t="s">
        <v>166</v>
      </c>
      <c r="E19">
        <v>-4.5999999999999999E-2</v>
      </c>
      <c r="F19">
        <v>3.9E-2</v>
      </c>
      <c r="G19">
        <v>0.24</v>
      </c>
      <c r="H19">
        <v>158184</v>
      </c>
      <c r="J19" s="10"/>
      <c r="L19" t="s">
        <v>2655</v>
      </c>
      <c r="M19" t="s">
        <v>962</v>
      </c>
      <c r="N19" t="s">
        <v>162</v>
      </c>
      <c r="O19" t="s">
        <v>166</v>
      </c>
      <c r="P19">
        <v>-7.1999999999999995E-2</v>
      </c>
      <c r="Q19">
        <v>4.5999999999999999E-2</v>
      </c>
      <c r="R19">
        <v>0.12</v>
      </c>
      <c r="S19">
        <v>111307</v>
      </c>
    </row>
    <row r="20" spans="1:19">
      <c r="A20" t="s">
        <v>2511</v>
      </c>
      <c r="B20" t="s">
        <v>1384</v>
      </c>
      <c r="C20" t="s">
        <v>162</v>
      </c>
      <c r="D20" t="s">
        <v>166</v>
      </c>
      <c r="E20">
        <v>-2.1000000000000001E-2</v>
      </c>
      <c r="F20">
        <v>1.2E-2</v>
      </c>
      <c r="G20">
        <v>8.8999999999999996E-2</v>
      </c>
      <c r="H20">
        <v>152597</v>
      </c>
      <c r="J20" s="10"/>
      <c r="L20" t="s">
        <v>2511</v>
      </c>
      <c r="M20" t="s">
        <v>1384</v>
      </c>
      <c r="N20" t="s">
        <v>162</v>
      </c>
      <c r="O20" t="s">
        <v>166</v>
      </c>
      <c r="P20">
        <v>-2.3E-2</v>
      </c>
      <c r="Q20">
        <v>1.4E-2</v>
      </c>
      <c r="R20">
        <v>0.12</v>
      </c>
      <c r="S20">
        <v>111307</v>
      </c>
    </row>
    <row r="21" spans="1:19" ht="15.75" customHeight="1">
      <c r="A21" t="s">
        <v>2469</v>
      </c>
      <c r="B21" t="s">
        <v>1300</v>
      </c>
      <c r="C21" t="s">
        <v>162</v>
      </c>
      <c r="D21" t="s">
        <v>166</v>
      </c>
      <c r="E21">
        <v>6.7000000000000002E-3</v>
      </c>
      <c r="F21">
        <v>1.2999999999999999E-2</v>
      </c>
      <c r="G21">
        <v>0.6</v>
      </c>
      <c r="H21">
        <v>158184</v>
      </c>
      <c r="J21" s="10"/>
      <c r="L21" t="s">
        <v>2469</v>
      </c>
      <c r="M21" t="s">
        <v>1300</v>
      </c>
      <c r="N21" t="s">
        <v>162</v>
      </c>
      <c r="O21" t="s">
        <v>166</v>
      </c>
      <c r="P21">
        <v>1.4E-2</v>
      </c>
      <c r="Q21">
        <v>1.4999999999999999E-2</v>
      </c>
      <c r="R21">
        <v>0.36</v>
      </c>
      <c r="S21">
        <v>111307</v>
      </c>
    </row>
    <row r="22" spans="1:19" ht="15.75" customHeight="1">
      <c r="A22" t="s">
        <v>2656</v>
      </c>
      <c r="B22" t="s">
        <v>1397</v>
      </c>
      <c r="C22" t="s">
        <v>162</v>
      </c>
      <c r="D22" t="s">
        <v>161</v>
      </c>
      <c r="E22" s="74">
        <v>-2.0000000000000001E-4</v>
      </c>
      <c r="F22">
        <v>1.4999999999999999E-2</v>
      </c>
      <c r="G22">
        <v>0.99</v>
      </c>
      <c r="H22">
        <v>152597</v>
      </c>
      <c r="L22" t="s">
        <v>2656</v>
      </c>
      <c r="M22" t="s">
        <v>1397</v>
      </c>
      <c r="N22" t="s">
        <v>162</v>
      </c>
      <c r="O22" t="s">
        <v>161</v>
      </c>
      <c r="P22">
        <v>-2.7E-2</v>
      </c>
      <c r="Q22">
        <v>1.7000000000000001E-2</v>
      </c>
      <c r="R22">
        <v>0.12</v>
      </c>
      <c r="S22">
        <v>111307</v>
      </c>
    </row>
    <row r="23" spans="1:19" ht="15.75" customHeight="1">
      <c r="A23" t="s">
        <v>2334</v>
      </c>
      <c r="B23" t="s">
        <v>1030</v>
      </c>
      <c r="C23" t="s">
        <v>162</v>
      </c>
      <c r="D23" t="s">
        <v>166</v>
      </c>
      <c r="E23">
        <v>1.2999999999999999E-2</v>
      </c>
      <c r="F23">
        <v>1.4999999999999999E-2</v>
      </c>
      <c r="G23">
        <v>0.4</v>
      </c>
      <c r="H23">
        <v>158184</v>
      </c>
      <c r="J23" s="10"/>
      <c r="L23" t="s">
        <v>2334</v>
      </c>
      <c r="M23" t="s">
        <v>1030</v>
      </c>
      <c r="N23" t="s">
        <v>162</v>
      </c>
      <c r="O23" t="s">
        <v>166</v>
      </c>
      <c r="P23">
        <v>3.1E-2</v>
      </c>
      <c r="Q23">
        <v>1.7999999999999999E-2</v>
      </c>
      <c r="R23">
        <v>9.4E-2</v>
      </c>
      <c r="S23">
        <v>111307</v>
      </c>
    </row>
    <row r="24" spans="1:19" ht="15.75" customHeight="1">
      <c r="A24" t="s">
        <v>2633</v>
      </c>
      <c r="B24" t="s">
        <v>1125</v>
      </c>
      <c r="C24" t="s">
        <v>166</v>
      </c>
      <c r="D24" t="s">
        <v>161</v>
      </c>
      <c r="E24" s="74">
        <v>5.9999999999999995E-4</v>
      </c>
      <c r="F24">
        <v>1.2E-2</v>
      </c>
      <c r="G24">
        <v>0.96</v>
      </c>
      <c r="H24">
        <v>158184</v>
      </c>
      <c r="J24" s="10"/>
      <c r="L24" t="s">
        <v>2633</v>
      </c>
      <c r="M24" t="s">
        <v>1125</v>
      </c>
      <c r="N24" t="s">
        <v>166</v>
      </c>
      <c r="O24" t="s">
        <v>161</v>
      </c>
      <c r="P24">
        <v>-8.0000000000000002E-3</v>
      </c>
      <c r="Q24">
        <v>1.4999999999999999E-2</v>
      </c>
      <c r="R24">
        <v>0.57999999999999996</v>
      </c>
      <c r="S24">
        <v>111307</v>
      </c>
    </row>
    <row r="25" spans="1:19" ht="15.75" customHeight="1">
      <c r="A25" t="s">
        <v>2657</v>
      </c>
      <c r="B25" t="s">
        <v>991</v>
      </c>
      <c r="C25" t="s">
        <v>162</v>
      </c>
      <c r="D25" t="s">
        <v>166</v>
      </c>
      <c r="E25">
        <v>3.2000000000000002E-3</v>
      </c>
      <c r="F25">
        <v>1.2E-2</v>
      </c>
      <c r="G25">
        <v>0.79</v>
      </c>
      <c r="H25">
        <v>158184</v>
      </c>
      <c r="J25" s="10"/>
      <c r="L25" t="s">
        <v>2657</v>
      </c>
      <c r="M25" t="s">
        <v>991</v>
      </c>
      <c r="N25" t="s">
        <v>162</v>
      </c>
      <c r="O25" t="s">
        <v>166</v>
      </c>
      <c r="P25" s="74">
        <v>6.9999999999999999E-4</v>
      </c>
      <c r="Q25">
        <v>1.4E-2</v>
      </c>
      <c r="R25">
        <v>0.96</v>
      </c>
      <c r="S25">
        <v>111307</v>
      </c>
    </row>
    <row r="26" spans="1:19" ht="15.75" customHeight="1">
      <c r="A26" t="s">
        <v>2658</v>
      </c>
      <c r="B26" t="s">
        <v>944</v>
      </c>
      <c r="C26" t="s">
        <v>165</v>
      </c>
      <c r="D26" t="s">
        <v>161</v>
      </c>
      <c r="E26">
        <v>2E-3</v>
      </c>
      <c r="F26">
        <v>1.2E-2</v>
      </c>
      <c r="G26">
        <v>0.87</v>
      </c>
      <c r="H26">
        <v>158184</v>
      </c>
      <c r="J26" s="10"/>
      <c r="L26" t="s">
        <v>2658</v>
      </c>
      <c r="M26" t="s">
        <v>944</v>
      </c>
      <c r="N26" t="s">
        <v>165</v>
      </c>
      <c r="O26" t="s">
        <v>161</v>
      </c>
      <c r="P26">
        <v>7.1000000000000004E-3</v>
      </c>
      <c r="Q26">
        <v>1.4999999999999999E-2</v>
      </c>
      <c r="R26">
        <v>0.63</v>
      </c>
      <c r="S26">
        <v>111307</v>
      </c>
    </row>
    <row r="27" spans="1:19" ht="15.75" customHeight="1">
      <c r="A27" t="s">
        <v>2659</v>
      </c>
      <c r="B27" t="s">
        <v>1497</v>
      </c>
      <c r="C27" t="s">
        <v>162</v>
      </c>
      <c r="D27" t="s">
        <v>166</v>
      </c>
      <c r="E27">
        <v>-1.7000000000000001E-2</v>
      </c>
      <c r="F27">
        <v>4.5999999999999999E-2</v>
      </c>
      <c r="G27">
        <v>0.71</v>
      </c>
      <c r="H27">
        <v>156336</v>
      </c>
      <c r="J27" s="10"/>
      <c r="L27" t="s">
        <v>2659</v>
      </c>
      <c r="M27" t="s">
        <v>1497</v>
      </c>
      <c r="N27" t="s">
        <v>162</v>
      </c>
      <c r="O27" t="s">
        <v>166</v>
      </c>
      <c r="P27">
        <v>-1.2999999999999999E-2</v>
      </c>
      <c r="Q27">
        <v>5.6000000000000001E-2</v>
      </c>
      <c r="R27">
        <v>0.81</v>
      </c>
      <c r="S27">
        <v>109461</v>
      </c>
    </row>
    <row r="28" spans="1:19" ht="15.75" customHeight="1">
      <c r="A28" t="s">
        <v>2468</v>
      </c>
      <c r="B28" t="s">
        <v>1299</v>
      </c>
      <c r="C28" t="s">
        <v>165</v>
      </c>
      <c r="D28" t="s">
        <v>161</v>
      </c>
      <c r="E28">
        <v>-4.1000000000000002E-2</v>
      </c>
      <c r="F28">
        <v>1.2E-2</v>
      </c>
      <c r="G28">
        <v>6.4000000000000005E-4</v>
      </c>
      <c r="H28">
        <v>158184</v>
      </c>
      <c r="J28" s="10"/>
      <c r="L28" t="s">
        <v>2468</v>
      </c>
      <c r="M28" t="s">
        <v>1299</v>
      </c>
      <c r="N28" t="s">
        <v>165</v>
      </c>
      <c r="O28" t="s">
        <v>161</v>
      </c>
      <c r="P28">
        <v>-4.1000000000000002E-2</v>
      </c>
      <c r="Q28">
        <v>1.4E-2</v>
      </c>
      <c r="R28">
        <v>4.4999999999999997E-3</v>
      </c>
      <c r="S28">
        <v>111307</v>
      </c>
    </row>
    <row r="29" spans="1:19" ht="15.75" customHeight="1">
      <c r="A29" t="s">
        <v>2660</v>
      </c>
      <c r="B29" t="s">
        <v>967</v>
      </c>
      <c r="C29" t="s">
        <v>165</v>
      </c>
      <c r="D29" t="s">
        <v>161</v>
      </c>
      <c r="E29">
        <v>0.02</v>
      </c>
      <c r="F29">
        <v>0.13</v>
      </c>
      <c r="G29">
        <v>0.88</v>
      </c>
      <c r="H29">
        <v>131742</v>
      </c>
      <c r="L29" t="s">
        <v>2660</v>
      </c>
      <c r="M29" t="s">
        <v>967</v>
      </c>
      <c r="N29" t="s">
        <v>165</v>
      </c>
      <c r="O29" t="s">
        <v>161</v>
      </c>
      <c r="P29">
        <v>5.7000000000000002E-2</v>
      </c>
      <c r="Q29">
        <v>0.18</v>
      </c>
      <c r="R29">
        <v>0.75</v>
      </c>
      <c r="S29">
        <v>84987</v>
      </c>
    </row>
    <row r="30" spans="1:19" ht="15.75" customHeight="1">
      <c r="A30" t="s">
        <v>2661</v>
      </c>
      <c r="B30" t="s">
        <v>1117</v>
      </c>
      <c r="C30" t="s">
        <v>165</v>
      </c>
      <c r="D30" t="s">
        <v>161</v>
      </c>
      <c r="E30">
        <v>2.5000000000000001E-2</v>
      </c>
      <c r="F30">
        <v>1.2999999999999999E-2</v>
      </c>
      <c r="G30">
        <v>4.3999999999999997E-2</v>
      </c>
      <c r="H30">
        <v>158184</v>
      </c>
      <c r="L30" t="s">
        <v>2661</v>
      </c>
      <c r="M30" t="s">
        <v>1117</v>
      </c>
      <c r="N30" t="s">
        <v>165</v>
      </c>
      <c r="O30" t="s">
        <v>161</v>
      </c>
      <c r="P30">
        <v>2.1000000000000001E-2</v>
      </c>
      <c r="Q30">
        <v>1.4999999999999999E-2</v>
      </c>
      <c r="R30">
        <v>0.16</v>
      </c>
      <c r="S30">
        <v>111307</v>
      </c>
    </row>
    <row r="31" spans="1:19" ht="15.75" customHeight="1">
      <c r="A31" t="s">
        <v>2255</v>
      </c>
      <c r="B31" t="s">
        <v>890</v>
      </c>
      <c r="C31" t="s">
        <v>165</v>
      </c>
      <c r="D31" t="s">
        <v>166</v>
      </c>
      <c r="E31">
        <v>1.6E-2</v>
      </c>
      <c r="F31">
        <v>1.4E-2</v>
      </c>
      <c r="G31">
        <v>0.26</v>
      </c>
      <c r="H31">
        <v>152597</v>
      </c>
      <c r="J31" s="10"/>
      <c r="L31" t="s">
        <v>2255</v>
      </c>
      <c r="M31" t="s">
        <v>890</v>
      </c>
      <c r="N31" t="s">
        <v>165</v>
      </c>
      <c r="O31" t="s">
        <v>166</v>
      </c>
      <c r="P31">
        <v>1.7999999999999999E-2</v>
      </c>
      <c r="Q31">
        <v>1.6E-2</v>
      </c>
      <c r="R31">
        <v>0.26</v>
      </c>
      <c r="S31">
        <v>111307</v>
      </c>
    </row>
    <row r="32" spans="1:19" ht="15.75" customHeight="1">
      <c r="A32" t="s">
        <v>2385</v>
      </c>
      <c r="B32" t="s">
        <v>1118</v>
      </c>
      <c r="C32" t="s">
        <v>166</v>
      </c>
      <c r="D32" t="s">
        <v>161</v>
      </c>
      <c r="E32">
        <v>-5.5999999999999999E-3</v>
      </c>
      <c r="F32">
        <v>1.4E-2</v>
      </c>
      <c r="G32">
        <v>0.68</v>
      </c>
      <c r="H32">
        <v>152597</v>
      </c>
      <c r="J32" s="10"/>
      <c r="L32" t="s">
        <v>2385</v>
      </c>
      <c r="M32" t="s">
        <v>1118</v>
      </c>
      <c r="N32" t="s">
        <v>166</v>
      </c>
      <c r="O32" t="s">
        <v>161</v>
      </c>
      <c r="P32">
        <v>-8.8999999999999999E-3</v>
      </c>
      <c r="Q32">
        <v>1.6E-2</v>
      </c>
      <c r="R32">
        <v>0.56999999999999995</v>
      </c>
      <c r="S32">
        <v>111307</v>
      </c>
    </row>
    <row r="33" spans="1:19" ht="15.75" customHeight="1">
      <c r="A33" t="s">
        <v>2628</v>
      </c>
      <c r="B33" t="s">
        <v>1275</v>
      </c>
      <c r="C33" t="s">
        <v>162</v>
      </c>
      <c r="D33" t="s">
        <v>166</v>
      </c>
      <c r="E33">
        <v>2E-3</v>
      </c>
      <c r="F33">
        <v>1.4E-2</v>
      </c>
      <c r="G33">
        <v>0.88</v>
      </c>
      <c r="H33">
        <v>158184</v>
      </c>
      <c r="J33" s="10"/>
      <c r="L33" t="s">
        <v>2628</v>
      </c>
      <c r="M33" t="s">
        <v>1275</v>
      </c>
      <c r="N33" t="s">
        <v>162</v>
      </c>
      <c r="O33" t="s">
        <v>166</v>
      </c>
      <c r="P33">
        <v>-5.7000000000000002E-3</v>
      </c>
      <c r="Q33">
        <v>1.6E-2</v>
      </c>
      <c r="R33">
        <v>0.73</v>
      </c>
      <c r="S33">
        <v>111307</v>
      </c>
    </row>
    <row r="34" spans="1:19" ht="15.75" customHeight="1">
      <c r="A34" t="s">
        <v>2662</v>
      </c>
      <c r="B34" t="s">
        <v>1129</v>
      </c>
      <c r="C34" t="s">
        <v>165</v>
      </c>
      <c r="D34" t="s">
        <v>161</v>
      </c>
      <c r="E34">
        <v>1.0999999999999999E-2</v>
      </c>
      <c r="F34">
        <v>1.7000000000000001E-2</v>
      </c>
      <c r="G34">
        <v>0.5</v>
      </c>
      <c r="H34">
        <v>158184</v>
      </c>
      <c r="J34" s="10"/>
      <c r="L34" t="s">
        <v>2662</v>
      </c>
      <c r="M34" t="s">
        <v>1129</v>
      </c>
      <c r="N34" t="s">
        <v>165</v>
      </c>
      <c r="O34" t="s">
        <v>161</v>
      </c>
      <c r="P34">
        <v>1.0999999999999999E-2</v>
      </c>
      <c r="Q34">
        <v>0.02</v>
      </c>
      <c r="R34">
        <v>0.57999999999999996</v>
      </c>
      <c r="S34">
        <v>111307</v>
      </c>
    </row>
    <row r="35" spans="1:19" ht="15.75" customHeight="1">
      <c r="A35" t="s">
        <v>2214</v>
      </c>
      <c r="B35" t="s">
        <v>804</v>
      </c>
      <c r="C35" t="s">
        <v>165</v>
      </c>
      <c r="D35" t="s">
        <v>161</v>
      </c>
      <c r="E35">
        <v>1.7999999999999999E-2</v>
      </c>
      <c r="F35">
        <v>1.2E-2</v>
      </c>
      <c r="G35">
        <v>0.13</v>
      </c>
      <c r="H35">
        <v>158184</v>
      </c>
      <c r="J35" s="10"/>
      <c r="L35" t="s">
        <v>2214</v>
      </c>
      <c r="M35" t="s">
        <v>804</v>
      </c>
      <c r="N35" t="s">
        <v>165</v>
      </c>
      <c r="O35" t="s">
        <v>161</v>
      </c>
      <c r="P35">
        <v>3.6999999999999998E-2</v>
      </c>
      <c r="Q35">
        <v>1.4E-2</v>
      </c>
      <c r="R35">
        <v>1.0999999999999999E-2</v>
      </c>
      <c r="S35">
        <v>111307</v>
      </c>
    </row>
    <row r="36" spans="1:19" ht="15.75" customHeight="1">
      <c r="A36" t="s">
        <v>2503</v>
      </c>
      <c r="B36" t="s">
        <v>1372</v>
      </c>
      <c r="C36" t="s">
        <v>162</v>
      </c>
      <c r="D36" t="s">
        <v>166</v>
      </c>
      <c r="E36">
        <v>1.0999999999999999E-2</v>
      </c>
      <c r="F36">
        <v>1.2999999999999999E-2</v>
      </c>
      <c r="G36">
        <v>0.4</v>
      </c>
      <c r="H36">
        <v>158184</v>
      </c>
      <c r="J36" s="10"/>
      <c r="L36" t="s">
        <v>2503</v>
      </c>
      <c r="M36" t="s">
        <v>1372</v>
      </c>
      <c r="N36" t="s">
        <v>162</v>
      </c>
      <c r="O36" t="s">
        <v>166</v>
      </c>
      <c r="P36">
        <v>4.1999999999999997E-3</v>
      </c>
      <c r="Q36">
        <v>1.4999999999999999E-2</v>
      </c>
      <c r="R36">
        <v>0.78</v>
      </c>
      <c r="S36">
        <v>111307</v>
      </c>
    </row>
    <row r="37" spans="1:19" ht="15.75" customHeight="1">
      <c r="A37" t="s">
        <v>2266</v>
      </c>
      <c r="B37" t="s">
        <v>906</v>
      </c>
      <c r="C37" t="s">
        <v>165</v>
      </c>
      <c r="D37" t="s">
        <v>161</v>
      </c>
      <c r="E37">
        <v>-1.7999999999999999E-2</v>
      </c>
      <c r="F37">
        <v>1.7000000000000001E-2</v>
      </c>
      <c r="G37">
        <v>0.3</v>
      </c>
      <c r="H37">
        <v>152597</v>
      </c>
      <c r="J37" s="10"/>
      <c r="L37" t="s">
        <v>2266</v>
      </c>
      <c r="M37" t="s">
        <v>906</v>
      </c>
      <c r="N37" t="s">
        <v>165</v>
      </c>
      <c r="O37" t="s">
        <v>161</v>
      </c>
      <c r="P37">
        <v>-0.01</v>
      </c>
      <c r="Q37">
        <v>0.02</v>
      </c>
      <c r="R37">
        <v>0.6</v>
      </c>
      <c r="S37">
        <v>111307</v>
      </c>
    </row>
    <row r="38" spans="1:19" ht="15.75" customHeight="1">
      <c r="A38" t="s">
        <v>2372</v>
      </c>
      <c r="B38" t="s">
        <v>1089</v>
      </c>
      <c r="C38" t="s">
        <v>162</v>
      </c>
      <c r="D38" t="s">
        <v>166</v>
      </c>
      <c r="E38">
        <v>4.4999999999999997E-3</v>
      </c>
      <c r="F38">
        <v>1.2E-2</v>
      </c>
      <c r="G38">
        <v>0.72</v>
      </c>
      <c r="H38">
        <v>158184</v>
      </c>
      <c r="J38" s="10"/>
      <c r="L38" t="s">
        <v>2372</v>
      </c>
      <c r="M38" t="s">
        <v>1089</v>
      </c>
      <c r="N38" t="s">
        <v>162</v>
      </c>
      <c r="O38" t="s">
        <v>166</v>
      </c>
      <c r="P38">
        <v>3.2000000000000002E-3</v>
      </c>
      <c r="Q38">
        <v>1.4999999999999999E-2</v>
      </c>
      <c r="R38">
        <v>0.83</v>
      </c>
      <c r="S38">
        <v>111307</v>
      </c>
    </row>
    <row r="39" spans="1:19" ht="15.75" customHeight="1">
      <c r="A39" t="s">
        <v>2200</v>
      </c>
      <c r="B39" t="s">
        <v>772</v>
      </c>
      <c r="C39" t="s">
        <v>162</v>
      </c>
      <c r="D39" t="s">
        <v>161</v>
      </c>
      <c r="E39">
        <v>-4.3E-3</v>
      </c>
      <c r="F39">
        <v>1.2999999999999999E-2</v>
      </c>
      <c r="G39">
        <v>0.73</v>
      </c>
      <c r="H39">
        <v>158184</v>
      </c>
      <c r="J39" s="10"/>
      <c r="L39" t="s">
        <v>2200</v>
      </c>
      <c r="M39" t="s">
        <v>772</v>
      </c>
      <c r="N39" t="s">
        <v>162</v>
      </c>
      <c r="O39" t="s">
        <v>161</v>
      </c>
      <c r="P39">
        <v>-9.2999999999999992E-3</v>
      </c>
      <c r="Q39">
        <v>1.4999999999999999E-2</v>
      </c>
      <c r="R39">
        <v>0.54</v>
      </c>
      <c r="S39">
        <v>111307</v>
      </c>
    </row>
    <row r="40" spans="1:19" ht="15.75" customHeight="1">
      <c r="A40" t="s">
        <v>2621</v>
      </c>
      <c r="B40" t="s">
        <v>1570</v>
      </c>
      <c r="C40" t="s">
        <v>165</v>
      </c>
      <c r="D40" t="s">
        <v>166</v>
      </c>
      <c r="E40">
        <v>-9.2999999999999992E-3</v>
      </c>
      <c r="F40">
        <v>1.2999999999999999E-2</v>
      </c>
      <c r="G40">
        <v>0.48</v>
      </c>
      <c r="H40">
        <v>158184</v>
      </c>
      <c r="L40" t="s">
        <v>2621</v>
      </c>
      <c r="M40" t="s">
        <v>1570</v>
      </c>
      <c r="N40" t="s">
        <v>165</v>
      </c>
      <c r="O40" t="s">
        <v>166</v>
      </c>
      <c r="P40">
        <v>-3.3999999999999998E-3</v>
      </c>
      <c r="Q40">
        <v>1.6E-2</v>
      </c>
      <c r="R40">
        <v>0.83</v>
      </c>
      <c r="S40">
        <v>111307</v>
      </c>
    </row>
    <row r="41" spans="1:19" ht="15.75" customHeight="1">
      <c r="A41" t="s">
        <v>2663</v>
      </c>
      <c r="B41" t="s">
        <v>1159</v>
      </c>
      <c r="C41" t="s">
        <v>165</v>
      </c>
      <c r="D41" t="s">
        <v>161</v>
      </c>
      <c r="E41">
        <v>-2.7E-2</v>
      </c>
      <c r="F41">
        <v>1.2E-2</v>
      </c>
      <c r="G41">
        <v>2.8000000000000001E-2</v>
      </c>
      <c r="H41">
        <v>158184</v>
      </c>
      <c r="L41" t="s">
        <v>2663</v>
      </c>
      <c r="M41" t="s">
        <v>1159</v>
      </c>
      <c r="N41" t="s">
        <v>165</v>
      </c>
      <c r="O41" t="s">
        <v>161</v>
      </c>
      <c r="P41">
        <v>-3.5999999999999997E-2</v>
      </c>
      <c r="Q41">
        <v>1.4999999999999999E-2</v>
      </c>
      <c r="R41">
        <v>1.4E-2</v>
      </c>
      <c r="S41">
        <v>111307</v>
      </c>
    </row>
    <row r="42" spans="1:19" ht="15.75" customHeight="1">
      <c r="A42" t="s">
        <v>2664</v>
      </c>
      <c r="B42" t="s">
        <v>828</v>
      </c>
      <c r="C42" t="s">
        <v>162</v>
      </c>
      <c r="D42" t="s">
        <v>166</v>
      </c>
      <c r="E42">
        <v>2.9000000000000001E-2</v>
      </c>
      <c r="F42">
        <v>1.2E-2</v>
      </c>
      <c r="G42">
        <v>2.1000000000000001E-2</v>
      </c>
      <c r="H42">
        <v>152597</v>
      </c>
      <c r="J42" s="10"/>
      <c r="L42" t="s">
        <v>2664</v>
      </c>
      <c r="M42" t="s">
        <v>828</v>
      </c>
      <c r="N42" t="s">
        <v>162</v>
      </c>
      <c r="O42" t="s">
        <v>166</v>
      </c>
      <c r="P42">
        <v>3.6999999999999998E-2</v>
      </c>
      <c r="Q42">
        <v>1.4E-2</v>
      </c>
      <c r="R42">
        <v>0.01</v>
      </c>
      <c r="S42">
        <v>111307</v>
      </c>
    </row>
    <row r="43" spans="1:19" ht="15.75" customHeight="1">
      <c r="A43" t="s">
        <v>2352</v>
      </c>
      <c r="B43" t="s">
        <v>1060</v>
      </c>
      <c r="C43" t="s">
        <v>166</v>
      </c>
      <c r="D43" t="s">
        <v>161</v>
      </c>
      <c r="E43">
        <v>5.3E-3</v>
      </c>
      <c r="F43">
        <v>1.2999999999999999E-2</v>
      </c>
      <c r="G43">
        <v>0.69</v>
      </c>
      <c r="H43">
        <v>158184</v>
      </c>
      <c r="J43" s="10"/>
      <c r="L43" t="s">
        <v>2352</v>
      </c>
      <c r="M43" t="s">
        <v>1060</v>
      </c>
      <c r="N43" t="s">
        <v>166</v>
      </c>
      <c r="O43" t="s">
        <v>161</v>
      </c>
      <c r="P43">
        <v>9.4999999999999998E-3</v>
      </c>
      <c r="Q43">
        <v>1.6E-2</v>
      </c>
      <c r="R43">
        <v>0.55000000000000004</v>
      </c>
      <c r="S43">
        <v>111307</v>
      </c>
    </row>
    <row r="44" spans="1:19" ht="15.75" customHeight="1">
      <c r="A44" t="s">
        <v>2665</v>
      </c>
      <c r="B44" t="s">
        <v>966</v>
      </c>
      <c r="C44" t="s">
        <v>162</v>
      </c>
      <c r="D44" t="s">
        <v>166</v>
      </c>
      <c r="E44">
        <v>0.09</v>
      </c>
      <c r="F44">
        <v>0.1</v>
      </c>
      <c r="G44">
        <v>0.39</v>
      </c>
      <c r="H44">
        <v>122137</v>
      </c>
      <c r="J44" s="10"/>
      <c r="L44" t="s">
        <v>2665</v>
      </c>
      <c r="M44" t="s">
        <v>966</v>
      </c>
      <c r="N44" t="s">
        <v>162</v>
      </c>
      <c r="O44" t="s">
        <v>166</v>
      </c>
      <c r="P44">
        <v>7.8E-2</v>
      </c>
      <c r="Q44">
        <v>0.13</v>
      </c>
      <c r="R44">
        <v>0.55000000000000004</v>
      </c>
      <c r="S44">
        <v>76986</v>
      </c>
    </row>
    <row r="45" spans="1:19" ht="15.75" customHeight="1">
      <c r="A45" t="s">
        <v>2634</v>
      </c>
      <c r="B45" t="s">
        <v>1149</v>
      </c>
      <c r="C45" t="s">
        <v>162</v>
      </c>
      <c r="D45" t="s">
        <v>166</v>
      </c>
      <c r="E45">
        <v>-0.02</v>
      </c>
      <c r="F45">
        <v>1.2E-2</v>
      </c>
      <c r="G45">
        <v>0.11</v>
      </c>
      <c r="H45">
        <v>158184</v>
      </c>
      <c r="J45" s="10"/>
      <c r="L45" t="s">
        <v>2634</v>
      </c>
      <c r="M45" t="s">
        <v>1149</v>
      </c>
      <c r="N45" t="s">
        <v>162</v>
      </c>
      <c r="O45" t="s">
        <v>166</v>
      </c>
      <c r="P45">
        <v>-1.2999999999999999E-2</v>
      </c>
      <c r="Q45">
        <v>1.4999999999999999E-2</v>
      </c>
      <c r="R45">
        <v>0.38</v>
      </c>
      <c r="S45">
        <v>111307</v>
      </c>
    </row>
    <row r="46" spans="1:19" ht="15.75" customHeight="1">
      <c r="A46" t="s">
        <v>2305</v>
      </c>
      <c r="B46" t="s">
        <v>988</v>
      </c>
      <c r="C46" t="s">
        <v>165</v>
      </c>
      <c r="D46" t="s">
        <v>161</v>
      </c>
      <c r="E46">
        <v>1.2999999999999999E-3</v>
      </c>
      <c r="F46">
        <v>1.4E-2</v>
      </c>
      <c r="G46">
        <v>0.93</v>
      </c>
      <c r="H46">
        <v>158184</v>
      </c>
      <c r="J46" s="10"/>
      <c r="L46" t="s">
        <v>2305</v>
      </c>
      <c r="M46" t="s">
        <v>988</v>
      </c>
      <c r="N46" t="s">
        <v>165</v>
      </c>
      <c r="O46" t="s">
        <v>161</v>
      </c>
      <c r="P46" s="74">
        <v>4.0000000000000002E-4</v>
      </c>
      <c r="Q46">
        <v>1.7000000000000001E-2</v>
      </c>
      <c r="R46">
        <v>0.98</v>
      </c>
      <c r="S46">
        <v>111307</v>
      </c>
    </row>
    <row r="47" spans="1:19" ht="15.75" customHeight="1">
      <c r="A47" t="s">
        <v>2513</v>
      </c>
      <c r="B47" t="s">
        <v>1386</v>
      </c>
      <c r="C47" t="s">
        <v>165</v>
      </c>
      <c r="D47" t="s">
        <v>161</v>
      </c>
      <c r="E47">
        <v>-4.2000000000000003E-2</v>
      </c>
      <c r="F47">
        <v>1.4999999999999999E-2</v>
      </c>
      <c r="G47">
        <v>6.1000000000000004E-3</v>
      </c>
      <c r="H47">
        <v>158184</v>
      </c>
      <c r="J47" s="10"/>
      <c r="L47" t="s">
        <v>2513</v>
      </c>
      <c r="M47" t="s">
        <v>1386</v>
      </c>
      <c r="N47" t="s">
        <v>165</v>
      </c>
      <c r="O47" t="s">
        <v>161</v>
      </c>
      <c r="P47">
        <v>-5.0999999999999997E-2</v>
      </c>
      <c r="Q47">
        <v>1.9E-2</v>
      </c>
      <c r="R47">
        <v>5.4999999999999997E-3</v>
      </c>
      <c r="S47">
        <v>111307</v>
      </c>
    </row>
    <row r="48" spans="1:19" ht="15.75" customHeight="1">
      <c r="A48" t="s">
        <v>2411</v>
      </c>
      <c r="B48" t="s">
        <v>1173</v>
      </c>
      <c r="C48" t="s">
        <v>165</v>
      </c>
      <c r="D48" t="s">
        <v>161</v>
      </c>
      <c r="E48">
        <v>9.2999999999999992E-3</v>
      </c>
      <c r="F48">
        <v>1.2999999999999999E-2</v>
      </c>
      <c r="G48">
        <v>0.46</v>
      </c>
      <c r="H48">
        <v>152597</v>
      </c>
      <c r="L48" t="s">
        <v>2411</v>
      </c>
      <c r="M48" t="s">
        <v>1173</v>
      </c>
      <c r="N48" t="s">
        <v>165</v>
      </c>
      <c r="O48" t="s">
        <v>161</v>
      </c>
      <c r="P48">
        <v>3.0000000000000001E-3</v>
      </c>
      <c r="Q48">
        <v>1.4999999999999999E-2</v>
      </c>
      <c r="R48">
        <v>0.83</v>
      </c>
      <c r="S48">
        <v>111307</v>
      </c>
    </row>
    <row r="49" spans="1:19" ht="15.75" customHeight="1">
      <c r="A49" t="s">
        <v>2250</v>
      </c>
      <c r="B49" t="s">
        <v>877</v>
      </c>
      <c r="C49" t="s">
        <v>162</v>
      </c>
      <c r="D49" t="s">
        <v>161</v>
      </c>
      <c r="E49">
        <v>-2.7E-2</v>
      </c>
      <c r="F49">
        <v>1.7000000000000001E-2</v>
      </c>
      <c r="G49">
        <v>0.11</v>
      </c>
      <c r="H49">
        <v>158184</v>
      </c>
      <c r="J49" s="10"/>
      <c r="L49" t="s">
        <v>2250</v>
      </c>
      <c r="M49" t="s">
        <v>877</v>
      </c>
      <c r="N49" t="s">
        <v>162</v>
      </c>
      <c r="O49" t="s">
        <v>161</v>
      </c>
      <c r="P49">
        <v>-2.7E-2</v>
      </c>
      <c r="Q49">
        <v>0.02</v>
      </c>
      <c r="R49">
        <v>0.17</v>
      </c>
      <c r="S49">
        <v>111307</v>
      </c>
    </row>
    <row r="50" spans="1:19" ht="15.75" customHeight="1">
      <c r="A50" t="s">
        <v>2464</v>
      </c>
      <c r="B50" t="s">
        <v>1293</v>
      </c>
      <c r="C50" t="s">
        <v>162</v>
      </c>
      <c r="D50" t="s">
        <v>166</v>
      </c>
      <c r="E50">
        <v>-1.0999999999999999E-2</v>
      </c>
      <c r="F50">
        <v>1.4E-2</v>
      </c>
      <c r="G50">
        <v>0.45</v>
      </c>
      <c r="H50">
        <v>152597</v>
      </c>
      <c r="J50" s="10"/>
      <c r="L50" t="s">
        <v>2464</v>
      </c>
      <c r="M50" t="s">
        <v>1293</v>
      </c>
      <c r="N50" t="s">
        <v>162</v>
      </c>
      <c r="O50" t="s">
        <v>166</v>
      </c>
      <c r="P50" s="74">
        <v>-1E-4</v>
      </c>
      <c r="Q50">
        <v>1.7000000000000001E-2</v>
      </c>
      <c r="R50">
        <v>0.99</v>
      </c>
      <c r="S50">
        <v>111307</v>
      </c>
    </row>
    <row r="51" spans="1:19" ht="15.75" customHeight="1">
      <c r="A51" t="s">
        <v>2600</v>
      </c>
      <c r="B51" t="s">
        <v>1537</v>
      </c>
      <c r="C51" t="s">
        <v>162</v>
      </c>
      <c r="D51" t="s">
        <v>166</v>
      </c>
      <c r="E51">
        <v>-1.0999999999999999E-2</v>
      </c>
      <c r="F51">
        <v>1.2999999999999999E-2</v>
      </c>
      <c r="G51">
        <v>0.37</v>
      </c>
      <c r="H51">
        <v>152597</v>
      </c>
      <c r="J51" s="10"/>
      <c r="L51" t="s">
        <v>2600</v>
      </c>
      <c r="M51" t="s">
        <v>1537</v>
      </c>
      <c r="N51" t="s">
        <v>162</v>
      </c>
      <c r="O51" t="s">
        <v>166</v>
      </c>
      <c r="P51">
        <v>-2.3999999999999998E-3</v>
      </c>
      <c r="Q51">
        <v>1.4999999999999999E-2</v>
      </c>
      <c r="R51">
        <v>0.87</v>
      </c>
      <c r="S51">
        <v>111307</v>
      </c>
    </row>
    <row r="52" spans="1:19" ht="15.75" customHeight="1">
      <c r="A52" t="s">
        <v>2635</v>
      </c>
      <c r="B52" t="s">
        <v>1024</v>
      </c>
      <c r="C52" t="s">
        <v>162</v>
      </c>
      <c r="D52" t="s">
        <v>166</v>
      </c>
      <c r="E52">
        <v>-1.7000000000000001E-2</v>
      </c>
      <c r="F52">
        <v>1.6E-2</v>
      </c>
      <c r="G52">
        <v>0.3</v>
      </c>
      <c r="H52">
        <v>158184</v>
      </c>
      <c r="J52" s="10"/>
      <c r="L52" t="s">
        <v>2635</v>
      </c>
      <c r="M52" t="s">
        <v>1024</v>
      </c>
      <c r="N52" t="s">
        <v>162</v>
      </c>
      <c r="O52" t="s">
        <v>166</v>
      </c>
      <c r="P52">
        <v>-3.3000000000000002E-2</v>
      </c>
      <c r="Q52">
        <v>1.9E-2</v>
      </c>
      <c r="R52">
        <v>9.1999999999999998E-2</v>
      </c>
      <c r="S52">
        <v>111307</v>
      </c>
    </row>
    <row r="53" spans="1:19" ht="15.75" customHeight="1">
      <c r="A53" t="s">
        <v>2380</v>
      </c>
      <c r="B53" t="s">
        <v>1099</v>
      </c>
      <c r="C53" t="s">
        <v>162</v>
      </c>
      <c r="D53" t="s">
        <v>166</v>
      </c>
      <c r="E53">
        <v>-3.3000000000000002E-2</v>
      </c>
      <c r="F53">
        <v>1.4E-2</v>
      </c>
      <c r="G53">
        <v>1.9E-2</v>
      </c>
      <c r="H53">
        <v>158184</v>
      </c>
      <c r="J53" s="10"/>
      <c r="L53" t="s">
        <v>2380</v>
      </c>
      <c r="M53" t="s">
        <v>1099</v>
      </c>
      <c r="N53" t="s">
        <v>162</v>
      </c>
      <c r="O53" t="s">
        <v>166</v>
      </c>
      <c r="P53">
        <v>-3.4000000000000002E-2</v>
      </c>
      <c r="Q53">
        <v>1.7000000000000001E-2</v>
      </c>
      <c r="R53">
        <v>4.4999999999999998E-2</v>
      </c>
      <c r="S53">
        <v>111307</v>
      </c>
    </row>
    <row r="54" spans="1:19" ht="15.75" customHeight="1">
      <c r="A54" t="s">
        <v>2254</v>
      </c>
      <c r="B54" t="s">
        <v>889</v>
      </c>
      <c r="C54" t="s">
        <v>165</v>
      </c>
      <c r="D54" t="s">
        <v>162</v>
      </c>
      <c r="E54" s="74">
        <v>2.0000000000000001E-4</v>
      </c>
      <c r="F54">
        <v>1.2999999999999999E-2</v>
      </c>
      <c r="G54">
        <v>0.99</v>
      </c>
      <c r="H54">
        <v>158184</v>
      </c>
      <c r="J54" s="10"/>
      <c r="L54" t="s">
        <v>2254</v>
      </c>
      <c r="M54" t="s">
        <v>889</v>
      </c>
      <c r="N54" t="s">
        <v>165</v>
      </c>
      <c r="O54" t="s">
        <v>162</v>
      </c>
      <c r="P54">
        <v>6.4000000000000003E-3</v>
      </c>
      <c r="Q54">
        <v>1.4999999999999999E-2</v>
      </c>
      <c r="R54">
        <v>0.68</v>
      </c>
      <c r="S54">
        <v>111307</v>
      </c>
    </row>
    <row r="55" spans="1:19" ht="15.75" customHeight="1">
      <c r="A55" t="s">
        <v>2636</v>
      </c>
      <c r="B55" t="s">
        <v>1115</v>
      </c>
      <c r="C55" t="s">
        <v>165</v>
      </c>
      <c r="D55" t="s">
        <v>161</v>
      </c>
      <c r="E55">
        <v>-9.4000000000000004E-3</v>
      </c>
      <c r="F55">
        <v>1.2999999999999999E-2</v>
      </c>
      <c r="G55">
        <v>0.46</v>
      </c>
      <c r="H55">
        <v>152597</v>
      </c>
      <c r="J55" s="10"/>
      <c r="L55" t="s">
        <v>2636</v>
      </c>
      <c r="M55" t="s">
        <v>1115</v>
      </c>
      <c r="N55" t="s">
        <v>165</v>
      </c>
      <c r="O55" t="s">
        <v>161</v>
      </c>
      <c r="P55">
        <v>1.6E-2</v>
      </c>
      <c r="Q55">
        <v>1.4999999999999999E-2</v>
      </c>
      <c r="R55">
        <v>0.27</v>
      </c>
      <c r="S55">
        <v>111307</v>
      </c>
    </row>
    <row r="56" spans="1:19" ht="15.75" customHeight="1">
      <c r="A56" t="s">
        <v>2317</v>
      </c>
      <c r="B56" t="s">
        <v>1003</v>
      </c>
      <c r="C56" t="s">
        <v>162</v>
      </c>
      <c r="D56" t="s">
        <v>166</v>
      </c>
      <c r="E56">
        <v>1.7999999999999999E-2</v>
      </c>
      <c r="F56">
        <v>2.5999999999999999E-2</v>
      </c>
      <c r="G56">
        <v>0.5</v>
      </c>
      <c r="H56">
        <v>158184</v>
      </c>
      <c r="L56" t="s">
        <v>2317</v>
      </c>
      <c r="M56" t="s">
        <v>1003</v>
      </c>
      <c r="N56" t="s">
        <v>162</v>
      </c>
      <c r="O56" t="s">
        <v>166</v>
      </c>
      <c r="P56">
        <v>-1.0999999999999999E-2</v>
      </c>
      <c r="Q56">
        <v>3.1E-2</v>
      </c>
      <c r="R56">
        <v>0.73</v>
      </c>
      <c r="S56">
        <v>111307</v>
      </c>
    </row>
    <row r="57" spans="1:19" ht="15.75" customHeight="1">
      <c r="A57" t="s">
        <v>2637</v>
      </c>
      <c r="B57" t="s">
        <v>1251</v>
      </c>
      <c r="C57" t="s">
        <v>162</v>
      </c>
      <c r="D57" t="s">
        <v>161</v>
      </c>
      <c r="E57">
        <v>1.6E-2</v>
      </c>
      <c r="F57">
        <v>2.5000000000000001E-2</v>
      </c>
      <c r="G57">
        <v>0.51</v>
      </c>
      <c r="H57">
        <v>158184</v>
      </c>
      <c r="J57" s="10"/>
      <c r="L57" t="s">
        <v>2637</v>
      </c>
      <c r="M57" t="s">
        <v>1251</v>
      </c>
      <c r="N57" t="s">
        <v>162</v>
      </c>
      <c r="O57" t="s">
        <v>161</v>
      </c>
      <c r="P57">
        <v>2.5999999999999999E-2</v>
      </c>
      <c r="Q57">
        <v>0.03</v>
      </c>
      <c r="R57">
        <v>0.39</v>
      </c>
      <c r="S57">
        <v>111307</v>
      </c>
    </row>
    <row r="58" spans="1:19" ht="15.75" customHeight="1">
      <c r="A58" t="s">
        <v>2554</v>
      </c>
      <c r="B58" t="s">
        <v>1456</v>
      </c>
      <c r="C58" t="s">
        <v>165</v>
      </c>
      <c r="D58" t="s">
        <v>166</v>
      </c>
      <c r="E58">
        <v>-5.3999999999999999E-2</v>
      </c>
      <c r="F58">
        <v>2.1999999999999999E-2</v>
      </c>
      <c r="G58">
        <v>1.2999999999999999E-2</v>
      </c>
      <c r="H58">
        <v>158184</v>
      </c>
      <c r="L58" t="s">
        <v>2554</v>
      </c>
      <c r="M58" t="s">
        <v>1456</v>
      </c>
      <c r="N58" t="s">
        <v>165</v>
      </c>
      <c r="O58" t="s">
        <v>166</v>
      </c>
      <c r="P58">
        <v>-5.5E-2</v>
      </c>
      <c r="Q58">
        <v>2.5999999999999999E-2</v>
      </c>
      <c r="R58">
        <v>3.3000000000000002E-2</v>
      </c>
      <c r="S58">
        <v>111307</v>
      </c>
    </row>
    <row r="59" spans="1:19" ht="15.75" customHeight="1">
      <c r="A59" t="s">
        <v>2639</v>
      </c>
      <c r="B59" t="s">
        <v>844</v>
      </c>
      <c r="C59" t="s">
        <v>165</v>
      </c>
      <c r="D59" t="s">
        <v>161</v>
      </c>
      <c r="E59">
        <v>5.7000000000000002E-3</v>
      </c>
      <c r="F59">
        <v>1.4E-2</v>
      </c>
      <c r="G59">
        <v>0.68</v>
      </c>
      <c r="H59">
        <v>158184</v>
      </c>
      <c r="J59" s="10"/>
      <c r="L59" t="s">
        <v>2639</v>
      </c>
      <c r="M59" t="s">
        <v>844</v>
      </c>
      <c r="N59" t="s">
        <v>165</v>
      </c>
      <c r="O59" t="s">
        <v>161</v>
      </c>
      <c r="P59">
        <v>1.7000000000000001E-2</v>
      </c>
      <c r="Q59">
        <v>1.7000000000000001E-2</v>
      </c>
      <c r="R59">
        <v>0.31</v>
      </c>
      <c r="S59">
        <v>111307</v>
      </c>
    </row>
    <row r="60" spans="1:19" ht="15.75" customHeight="1">
      <c r="A60" t="s">
        <v>2368</v>
      </c>
      <c r="B60" t="s">
        <v>1085</v>
      </c>
      <c r="C60" t="s">
        <v>165</v>
      </c>
      <c r="D60" t="s">
        <v>161</v>
      </c>
      <c r="E60">
        <v>-6.0000000000000001E-3</v>
      </c>
      <c r="F60">
        <v>1.4E-2</v>
      </c>
      <c r="G60">
        <v>0.68</v>
      </c>
      <c r="H60">
        <v>158184</v>
      </c>
      <c r="L60" t="s">
        <v>2368</v>
      </c>
      <c r="M60" t="s">
        <v>1085</v>
      </c>
      <c r="N60" t="s">
        <v>165</v>
      </c>
      <c r="O60" t="s">
        <v>161</v>
      </c>
      <c r="P60">
        <v>-5.1999999999999998E-3</v>
      </c>
      <c r="Q60">
        <v>1.7000000000000001E-2</v>
      </c>
      <c r="R60">
        <v>0.77</v>
      </c>
      <c r="S60">
        <v>111307</v>
      </c>
    </row>
    <row r="61" spans="1:19" ht="15.75" customHeight="1">
      <c r="A61" t="s">
        <v>2640</v>
      </c>
      <c r="B61" t="s">
        <v>964</v>
      </c>
      <c r="C61" t="s">
        <v>165</v>
      </c>
      <c r="D61" t="s">
        <v>161</v>
      </c>
      <c r="E61">
        <v>-4.7E-2</v>
      </c>
      <c r="F61">
        <v>0.16</v>
      </c>
      <c r="G61">
        <v>0.77</v>
      </c>
      <c r="H61">
        <v>117803</v>
      </c>
      <c r="J61" s="10"/>
      <c r="L61" t="s">
        <v>2642</v>
      </c>
      <c r="M61" t="s">
        <v>1092</v>
      </c>
      <c r="N61" t="s">
        <v>162</v>
      </c>
      <c r="O61" t="s">
        <v>166</v>
      </c>
      <c r="P61">
        <v>3.4000000000000002E-2</v>
      </c>
      <c r="Q61">
        <v>1.7999999999999999E-2</v>
      </c>
      <c r="R61">
        <v>5.8000000000000003E-2</v>
      </c>
      <c r="S61">
        <v>111307</v>
      </c>
    </row>
    <row r="62" spans="1:19" ht="15.75" customHeight="1">
      <c r="A62" t="s">
        <v>2642</v>
      </c>
      <c r="B62" t="s">
        <v>1092</v>
      </c>
      <c r="C62" t="s">
        <v>162</v>
      </c>
      <c r="D62" t="s">
        <v>166</v>
      </c>
      <c r="E62">
        <v>2.5000000000000001E-2</v>
      </c>
      <c r="F62">
        <v>1.4999999999999999E-2</v>
      </c>
      <c r="G62">
        <v>9.6000000000000002E-2</v>
      </c>
      <c r="H62">
        <v>152597</v>
      </c>
      <c r="L62" t="s">
        <v>2418</v>
      </c>
      <c r="M62" t="s">
        <v>1194</v>
      </c>
      <c r="N62" t="s">
        <v>165</v>
      </c>
      <c r="O62" t="s">
        <v>161</v>
      </c>
      <c r="P62">
        <v>3.1E-2</v>
      </c>
      <c r="Q62">
        <v>1.4999999999999999E-2</v>
      </c>
      <c r="R62">
        <v>3.4000000000000002E-2</v>
      </c>
      <c r="S62">
        <v>111307</v>
      </c>
    </row>
    <row r="63" spans="1:19" ht="15.75" customHeight="1">
      <c r="A63" t="s">
        <v>2418</v>
      </c>
      <c r="B63" t="s">
        <v>1194</v>
      </c>
      <c r="C63" t="s">
        <v>165</v>
      </c>
      <c r="D63" t="s">
        <v>161</v>
      </c>
      <c r="E63">
        <v>2.3E-2</v>
      </c>
      <c r="F63">
        <v>1.2E-2</v>
      </c>
      <c r="G63">
        <v>0.06</v>
      </c>
      <c r="H63">
        <v>158184</v>
      </c>
      <c r="J63" s="10"/>
      <c r="L63" t="s">
        <v>2643</v>
      </c>
      <c r="M63" t="s">
        <v>1330</v>
      </c>
      <c r="N63" t="s">
        <v>162</v>
      </c>
      <c r="O63" t="s">
        <v>161</v>
      </c>
      <c r="P63">
        <v>1.2999999999999999E-2</v>
      </c>
      <c r="Q63">
        <v>2.4E-2</v>
      </c>
      <c r="R63">
        <v>0.56999999999999995</v>
      </c>
      <c r="S63">
        <v>111307</v>
      </c>
    </row>
    <row r="64" spans="1:19" ht="15.75" customHeight="1">
      <c r="A64" t="s">
        <v>2643</v>
      </c>
      <c r="B64" t="s">
        <v>1330</v>
      </c>
      <c r="C64" t="s">
        <v>162</v>
      </c>
      <c r="D64" t="s">
        <v>161</v>
      </c>
      <c r="E64">
        <v>1.0999999999999999E-2</v>
      </c>
      <c r="F64">
        <v>0.02</v>
      </c>
      <c r="G64">
        <v>0.6</v>
      </c>
      <c r="H64">
        <v>152597</v>
      </c>
      <c r="J64" s="10"/>
      <c r="L64" t="s">
        <v>2277</v>
      </c>
      <c r="M64" t="s">
        <v>927</v>
      </c>
      <c r="N64" t="s">
        <v>162</v>
      </c>
      <c r="O64" t="s">
        <v>166</v>
      </c>
      <c r="P64">
        <v>-7.8E-2</v>
      </c>
      <c r="Q64">
        <v>2.5000000000000001E-2</v>
      </c>
      <c r="R64">
        <v>1.9E-3</v>
      </c>
      <c r="S64">
        <v>111307</v>
      </c>
    </row>
    <row r="65" spans="1:19" ht="15.75" customHeight="1">
      <c r="A65" t="s">
        <v>2277</v>
      </c>
      <c r="B65" t="s">
        <v>927</v>
      </c>
      <c r="C65" t="s">
        <v>162</v>
      </c>
      <c r="D65" t="s">
        <v>166</v>
      </c>
      <c r="E65">
        <v>-7.0000000000000007E-2</v>
      </c>
      <c r="F65">
        <v>2.1000000000000001E-2</v>
      </c>
      <c r="G65">
        <v>8.1999999999999998E-4</v>
      </c>
      <c r="H65">
        <v>158184</v>
      </c>
      <c r="J65" s="10"/>
      <c r="L65" t="s">
        <v>2335</v>
      </c>
      <c r="M65" t="s">
        <v>1031</v>
      </c>
      <c r="N65" t="s">
        <v>165</v>
      </c>
      <c r="O65" t="s">
        <v>161</v>
      </c>
      <c r="P65">
        <v>-2.1000000000000001E-2</v>
      </c>
      <c r="Q65">
        <v>1.6E-2</v>
      </c>
      <c r="R65">
        <v>0.19</v>
      </c>
      <c r="S65">
        <v>111307</v>
      </c>
    </row>
    <row r="66" spans="1:19" ht="15.75" customHeight="1">
      <c r="A66" t="s">
        <v>2335</v>
      </c>
      <c r="B66" t="s">
        <v>1031</v>
      </c>
      <c r="C66" t="s">
        <v>165</v>
      </c>
      <c r="D66" t="s">
        <v>161</v>
      </c>
      <c r="E66">
        <v>-1.4E-2</v>
      </c>
      <c r="F66">
        <v>1.2999999999999999E-2</v>
      </c>
      <c r="G66">
        <v>0.28000000000000003</v>
      </c>
      <c r="H66">
        <v>158184</v>
      </c>
      <c r="J66" s="10"/>
      <c r="L66" t="s">
        <v>2512</v>
      </c>
      <c r="M66" t="s">
        <v>1385</v>
      </c>
      <c r="N66" t="s">
        <v>162</v>
      </c>
      <c r="O66" t="s">
        <v>166</v>
      </c>
      <c r="P66">
        <v>3.5000000000000003E-2</v>
      </c>
      <c r="Q66">
        <v>2.4E-2</v>
      </c>
      <c r="R66">
        <v>0.15</v>
      </c>
      <c r="S66">
        <v>111307</v>
      </c>
    </row>
    <row r="67" spans="1:19" ht="15.75" customHeight="1">
      <c r="A67" t="s">
        <v>2512</v>
      </c>
      <c r="B67" t="s">
        <v>1385</v>
      </c>
      <c r="C67" t="s">
        <v>162</v>
      </c>
      <c r="D67" t="s">
        <v>166</v>
      </c>
      <c r="E67">
        <v>2.5000000000000001E-2</v>
      </c>
      <c r="F67">
        <v>0.02</v>
      </c>
      <c r="G67">
        <v>0.22</v>
      </c>
      <c r="H67">
        <v>158184</v>
      </c>
      <c r="J67" s="10"/>
      <c r="L67" t="s">
        <v>2644</v>
      </c>
      <c r="M67" t="s">
        <v>1058</v>
      </c>
      <c r="N67" t="s">
        <v>166</v>
      </c>
      <c r="O67" t="s">
        <v>161</v>
      </c>
      <c r="P67">
        <v>1.5E-3</v>
      </c>
      <c r="Q67">
        <v>1.6E-2</v>
      </c>
      <c r="R67">
        <v>0.93</v>
      </c>
      <c r="S67">
        <v>111307</v>
      </c>
    </row>
    <row r="68" spans="1:19" ht="15.75" customHeight="1">
      <c r="A68" t="s">
        <v>2644</v>
      </c>
      <c r="B68" t="s">
        <v>1058</v>
      </c>
      <c r="C68" t="s">
        <v>166</v>
      </c>
      <c r="D68" t="s">
        <v>161</v>
      </c>
      <c r="E68">
        <v>4.3E-3</v>
      </c>
      <c r="F68">
        <v>1.2999999999999999E-2</v>
      </c>
      <c r="G68">
        <v>0.75</v>
      </c>
      <c r="H68">
        <v>158184</v>
      </c>
      <c r="J68" s="10"/>
      <c r="L68" t="s">
        <v>2645</v>
      </c>
      <c r="M68" t="s">
        <v>1032</v>
      </c>
      <c r="N68" t="s">
        <v>162</v>
      </c>
      <c r="O68" t="s">
        <v>166</v>
      </c>
      <c r="P68">
        <v>-3.6999999999999998E-2</v>
      </c>
      <c r="Q68">
        <v>2.5000000000000001E-2</v>
      </c>
      <c r="R68">
        <v>0.13</v>
      </c>
      <c r="S68">
        <v>111307</v>
      </c>
    </row>
    <row r="69" spans="1:19" ht="15.75" customHeight="1">
      <c r="A69" t="s">
        <v>2645</v>
      </c>
      <c r="B69" t="s">
        <v>1032</v>
      </c>
      <c r="C69" t="s">
        <v>162</v>
      </c>
      <c r="D69" t="s">
        <v>166</v>
      </c>
      <c r="E69">
        <v>-1.6E-2</v>
      </c>
      <c r="F69">
        <v>2.1000000000000001E-2</v>
      </c>
      <c r="G69">
        <v>0.46</v>
      </c>
      <c r="H69">
        <v>152597</v>
      </c>
      <c r="J69" s="10"/>
      <c r="L69" t="s">
        <v>2630</v>
      </c>
      <c r="M69" t="s">
        <v>1210</v>
      </c>
      <c r="N69" t="s">
        <v>165</v>
      </c>
      <c r="O69" t="s">
        <v>161</v>
      </c>
      <c r="P69">
        <v>3.7999999999999999E-2</v>
      </c>
      <c r="Q69">
        <v>1.7999999999999999E-2</v>
      </c>
      <c r="R69">
        <v>0.04</v>
      </c>
      <c r="S69">
        <v>111307</v>
      </c>
    </row>
    <row r="70" spans="1:19" ht="15.75" customHeight="1">
      <c r="A70" t="s">
        <v>2630</v>
      </c>
      <c r="B70" t="s">
        <v>1210</v>
      </c>
      <c r="C70" t="s">
        <v>165</v>
      </c>
      <c r="D70" t="s">
        <v>161</v>
      </c>
      <c r="E70">
        <v>3.7999999999999999E-2</v>
      </c>
      <c r="F70">
        <v>1.4999999999999999E-2</v>
      </c>
      <c r="G70">
        <v>1.4E-2</v>
      </c>
      <c r="H70">
        <v>158184</v>
      </c>
      <c r="J70" s="10"/>
      <c r="L70" t="s">
        <v>2488</v>
      </c>
      <c r="M70" t="s">
        <v>1338</v>
      </c>
      <c r="N70" t="s">
        <v>162</v>
      </c>
      <c r="O70" t="s">
        <v>166</v>
      </c>
      <c r="P70">
        <v>1.4E-2</v>
      </c>
      <c r="Q70">
        <v>2.1999999999999999E-2</v>
      </c>
      <c r="R70">
        <v>0.53</v>
      </c>
      <c r="S70">
        <v>111307</v>
      </c>
    </row>
    <row r="71" spans="1:19" ht="15.75" customHeight="1">
      <c r="A71" t="s">
        <v>2488</v>
      </c>
      <c r="B71" t="s">
        <v>1338</v>
      </c>
      <c r="C71" t="s">
        <v>162</v>
      </c>
      <c r="D71" t="s">
        <v>166</v>
      </c>
      <c r="E71">
        <v>2.3999999999999998E-3</v>
      </c>
      <c r="F71">
        <v>1.7999999999999999E-2</v>
      </c>
      <c r="G71">
        <v>0.89</v>
      </c>
      <c r="H71">
        <v>158184</v>
      </c>
      <c r="J71" s="10"/>
      <c r="L71" t="s">
        <v>2361</v>
      </c>
      <c r="M71" t="s">
        <v>1077</v>
      </c>
      <c r="N71" t="s">
        <v>162</v>
      </c>
      <c r="O71" t="s">
        <v>166</v>
      </c>
      <c r="P71">
        <v>-0.02</v>
      </c>
      <c r="Q71">
        <v>1.9E-2</v>
      </c>
      <c r="R71">
        <v>0.3</v>
      </c>
      <c r="S71">
        <v>111307</v>
      </c>
    </row>
    <row r="72" spans="1:19" ht="15.75" customHeight="1">
      <c r="A72" t="s">
        <v>2361</v>
      </c>
      <c r="B72" t="s">
        <v>1077</v>
      </c>
      <c r="C72" t="s">
        <v>162</v>
      </c>
      <c r="D72" t="s">
        <v>166</v>
      </c>
      <c r="E72">
        <v>-1.7000000000000001E-2</v>
      </c>
      <c r="F72">
        <v>1.7000000000000001E-2</v>
      </c>
      <c r="G72">
        <v>0.31</v>
      </c>
      <c r="H72">
        <v>152597</v>
      </c>
      <c r="J72" s="10"/>
      <c r="L72" t="s">
        <v>2646</v>
      </c>
      <c r="M72" t="s">
        <v>1387</v>
      </c>
      <c r="N72" t="s">
        <v>162</v>
      </c>
      <c r="O72" t="s">
        <v>166</v>
      </c>
      <c r="P72">
        <v>-3.4000000000000002E-2</v>
      </c>
      <c r="Q72">
        <v>1.4999999999999999E-2</v>
      </c>
      <c r="R72">
        <v>0.02</v>
      </c>
      <c r="S72">
        <v>111307</v>
      </c>
    </row>
    <row r="73" spans="1:19" ht="15.75" customHeight="1">
      <c r="A73" t="s">
        <v>2646</v>
      </c>
      <c r="B73" t="s">
        <v>1387</v>
      </c>
      <c r="C73" t="s">
        <v>162</v>
      </c>
      <c r="D73" t="s">
        <v>166</v>
      </c>
      <c r="E73">
        <v>-3.2000000000000001E-2</v>
      </c>
      <c r="F73">
        <v>1.2999999999999999E-2</v>
      </c>
      <c r="G73">
        <v>0.01</v>
      </c>
      <c r="H73">
        <v>152597</v>
      </c>
      <c r="J73" s="10"/>
      <c r="L73" t="s">
        <v>2631</v>
      </c>
      <c r="M73" t="s">
        <v>1110</v>
      </c>
      <c r="N73" t="s">
        <v>165</v>
      </c>
      <c r="O73" t="s">
        <v>161</v>
      </c>
      <c r="P73">
        <v>-2.8000000000000001E-2</v>
      </c>
      <c r="Q73">
        <v>0.02</v>
      </c>
      <c r="R73">
        <v>0.16</v>
      </c>
      <c r="S73">
        <v>111307</v>
      </c>
    </row>
    <row r="74" spans="1:19" ht="15.75" customHeight="1">
      <c r="A74" t="s">
        <v>2631</v>
      </c>
      <c r="B74" t="s">
        <v>1110</v>
      </c>
      <c r="C74" t="s">
        <v>165</v>
      </c>
      <c r="D74" t="s">
        <v>161</v>
      </c>
      <c r="E74">
        <v>-1.4999999999999999E-2</v>
      </c>
      <c r="F74">
        <v>1.7000000000000001E-2</v>
      </c>
      <c r="G74">
        <v>0.38</v>
      </c>
      <c r="H74">
        <v>152597</v>
      </c>
      <c r="J74" s="10"/>
      <c r="L74" t="s">
        <v>2647</v>
      </c>
      <c r="M74" t="s">
        <v>805</v>
      </c>
      <c r="N74" t="s">
        <v>162</v>
      </c>
      <c r="O74" t="s">
        <v>166</v>
      </c>
      <c r="P74">
        <v>1.4999999999999999E-2</v>
      </c>
      <c r="Q74">
        <v>1.4999999999999999E-2</v>
      </c>
      <c r="R74">
        <v>0.34</v>
      </c>
      <c r="S74">
        <v>111307</v>
      </c>
    </row>
    <row r="75" spans="1:19" ht="15.75" customHeight="1">
      <c r="A75" t="s">
        <v>2647</v>
      </c>
      <c r="B75" t="s">
        <v>805</v>
      </c>
      <c r="C75" t="s">
        <v>162</v>
      </c>
      <c r="D75" t="s">
        <v>166</v>
      </c>
      <c r="E75">
        <v>1.4999999999999999E-2</v>
      </c>
      <c r="F75">
        <v>1.2999999999999999E-2</v>
      </c>
      <c r="G75">
        <v>0.25</v>
      </c>
      <c r="H75">
        <v>152597</v>
      </c>
      <c r="J75" s="10"/>
      <c r="L75" t="s">
        <v>2326</v>
      </c>
      <c r="M75" t="s">
        <v>1020</v>
      </c>
      <c r="N75" t="s">
        <v>162</v>
      </c>
      <c r="O75" t="s">
        <v>166</v>
      </c>
      <c r="P75">
        <v>-0.02</v>
      </c>
      <c r="Q75">
        <v>4.1000000000000002E-2</v>
      </c>
      <c r="R75">
        <v>0.63</v>
      </c>
      <c r="S75">
        <v>111307</v>
      </c>
    </row>
    <row r="76" spans="1:19" ht="15.75" customHeight="1">
      <c r="A76" t="s">
        <v>2326</v>
      </c>
      <c r="B76" t="s">
        <v>1020</v>
      </c>
      <c r="C76" t="s">
        <v>162</v>
      </c>
      <c r="D76" t="s">
        <v>166</v>
      </c>
      <c r="E76">
        <v>-1.4999999999999999E-2</v>
      </c>
      <c r="F76">
        <v>3.5000000000000003E-2</v>
      </c>
      <c r="G76">
        <v>0.67</v>
      </c>
      <c r="H76">
        <v>158184</v>
      </c>
      <c r="J76" s="10"/>
      <c r="L76" t="s">
        <v>2857</v>
      </c>
      <c r="M76" t="s">
        <v>1068</v>
      </c>
      <c r="N76" t="s">
        <v>162</v>
      </c>
      <c r="O76" t="s">
        <v>161</v>
      </c>
      <c r="P76">
        <v>1.7000000000000001E-2</v>
      </c>
      <c r="Q76">
        <v>1.4999999999999999E-2</v>
      </c>
      <c r="R76">
        <v>0.26</v>
      </c>
      <c r="S76">
        <v>111309</v>
      </c>
    </row>
    <row r="77" spans="1:19" ht="15.75" customHeight="1">
      <c r="A77" t="s">
        <v>2857</v>
      </c>
      <c r="B77" t="s">
        <v>1068</v>
      </c>
      <c r="C77" t="s">
        <v>162</v>
      </c>
      <c r="D77" t="s">
        <v>161</v>
      </c>
      <c r="E77">
        <v>2.1999999999999999E-2</v>
      </c>
      <c r="F77">
        <v>1.2999999999999999E-2</v>
      </c>
      <c r="G77">
        <v>7.5999999999999998E-2</v>
      </c>
      <c r="H77">
        <v>158186</v>
      </c>
      <c r="J77" s="10"/>
      <c r="L77" t="s">
        <v>2858</v>
      </c>
      <c r="M77" t="s">
        <v>849</v>
      </c>
      <c r="N77" t="s">
        <v>162</v>
      </c>
      <c r="O77" t="s">
        <v>166</v>
      </c>
      <c r="P77">
        <v>-2.3E-2</v>
      </c>
      <c r="Q77">
        <v>1.4999999999999999E-2</v>
      </c>
      <c r="R77">
        <v>0.13</v>
      </c>
      <c r="S77">
        <v>111309</v>
      </c>
    </row>
    <row r="78" spans="1:19" ht="15.75" customHeight="1">
      <c r="A78" t="s">
        <v>2858</v>
      </c>
      <c r="B78" t="s">
        <v>849</v>
      </c>
      <c r="C78" t="s">
        <v>162</v>
      </c>
      <c r="D78" t="s">
        <v>166</v>
      </c>
      <c r="E78">
        <v>-2.1000000000000001E-2</v>
      </c>
      <c r="F78">
        <v>1.2E-2</v>
      </c>
      <c r="G78">
        <v>9.7000000000000003E-2</v>
      </c>
      <c r="H78">
        <v>158186</v>
      </c>
      <c r="J78" s="10"/>
      <c r="L78" t="s">
        <v>2216</v>
      </c>
      <c r="M78" t="s">
        <v>808</v>
      </c>
      <c r="N78" t="s">
        <v>165</v>
      </c>
      <c r="O78" t="s">
        <v>166</v>
      </c>
      <c r="P78">
        <v>-1.2999999999999999E-2</v>
      </c>
      <c r="Q78">
        <v>1.4999999999999999E-2</v>
      </c>
      <c r="R78">
        <v>0.35</v>
      </c>
      <c r="S78">
        <v>111309</v>
      </c>
    </row>
    <row r="79" spans="1:19" ht="15.75" customHeight="1">
      <c r="A79" t="s">
        <v>2216</v>
      </c>
      <c r="B79" t="s">
        <v>808</v>
      </c>
      <c r="C79" t="s">
        <v>165</v>
      </c>
      <c r="D79" t="s">
        <v>166</v>
      </c>
      <c r="E79">
        <v>-5.0000000000000001E-3</v>
      </c>
      <c r="F79">
        <v>1.2E-2</v>
      </c>
      <c r="G79">
        <v>0.68</v>
      </c>
      <c r="H79">
        <v>158186</v>
      </c>
      <c r="J79" s="10"/>
      <c r="L79" t="s">
        <v>2859</v>
      </c>
      <c r="M79" t="s">
        <v>1123</v>
      </c>
      <c r="N79" t="s">
        <v>165</v>
      </c>
      <c r="O79" t="s">
        <v>161</v>
      </c>
      <c r="P79">
        <v>2.9000000000000001E-2</v>
      </c>
      <c r="Q79">
        <v>1.4999999999999999E-2</v>
      </c>
      <c r="R79">
        <v>4.7E-2</v>
      </c>
      <c r="S79">
        <v>111309</v>
      </c>
    </row>
    <row r="80" spans="1:19" ht="15.75" customHeight="1">
      <c r="A80" t="s">
        <v>2859</v>
      </c>
      <c r="B80" t="s">
        <v>1123</v>
      </c>
      <c r="C80" t="s">
        <v>165</v>
      </c>
      <c r="D80" t="s">
        <v>161</v>
      </c>
      <c r="E80">
        <v>9.1000000000000004E-3</v>
      </c>
      <c r="F80">
        <v>1.2E-2</v>
      </c>
      <c r="G80">
        <v>0.45</v>
      </c>
      <c r="H80">
        <v>158186</v>
      </c>
      <c r="J80" s="10"/>
      <c r="L80" t="s">
        <v>2508</v>
      </c>
      <c r="M80" t="s">
        <v>1381</v>
      </c>
      <c r="N80" t="s">
        <v>165</v>
      </c>
      <c r="O80" t="s">
        <v>161</v>
      </c>
      <c r="P80">
        <v>5.0999999999999997E-2</v>
      </c>
      <c r="Q80">
        <v>2.5999999999999999E-2</v>
      </c>
      <c r="R80">
        <v>4.9000000000000002E-2</v>
      </c>
      <c r="S80">
        <v>111309</v>
      </c>
    </row>
    <row r="81" spans="1:19" ht="15.75" customHeight="1">
      <c r="A81" t="s">
        <v>2508</v>
      </c>
      <c r="B81" t="s">
        <v>1381</v>
      </c>
      <c r="C81" t="s">
        <v>165</v>
      </c>
      <c r="D81" t="s">
        <v>161</v>
      </c>
      <c r="E81">
        <v>0.05</v>
      </c>
      <c r="F81">
        <v>2.1000000000000001E-2</v>
      </c>
      <c r="G81">
        <v>0.02</v>
      </c>
      <c r="H81">
        <v>158186</v>
      </c>
      <c r="J81" s="10"/>
      <c r="L81" t="s">
        <v>2860</v>
      </c>
      <c r="M81" t="s">
        <v>1224</v>
      </c>
      <c r="N81" t="s">
        <v>165</v>
      </c>
      <c r="O81" t="s">
        <v>161</v>
      </c>
      <c r="P81">
        <v>-7.3000000000000001E-3</v>
      </c>
      <c r="Q81">
        <v>2.4E-2</v>
      </c>
      <c r="R81">
        <v>0.76</v>
      </c>
      <c r="S81">
        <v>111309</v>
      </c>
    </row>
    <row r="82" spans="1:19" ht="15.75" customHeight="1">
      <c r="A82" t="s">
        <v>2860</v>
      </c>
      <c r="B82" t="s">
        <v>1224</v>
      </c>
      <c r="C82" t="s">
        <v>165</v>
      </c>
      <c r="D82" t="s">
        <v>161</v>
      </c>
      <c r="E82">
        <v>-9.1000000000000004E-3</v>
      </c>
      <c r="F82">
        <v>0.02</v>
      </c>
      <c r="G82">
        <v>0.64</v>
      </c>
      <c r="H82">
        <v>158186</v>
      </c>
      <c r="J82" s="10"/>
      <c r="L82" t="s">
        <v>2226</v>
      </c>
      <c r="M82" t="s">
        <v>832</v>
      </c>
      <c r="N82" t="s">
        <v>166</v>
      </c>
      <c r="O82" t="s">
        <v>161</v>
      </c>
      <c r="P82">
        <v>2.5999999999999999E-2</v>
      </c>
      <c r="Q82">
        <v>2.3E-2</v>
      </c>
      <c r="R82">
        <v>0.25</v>
      </c>
      <c r="S82">
        <v>111309</v>
      </c>
    </row>
    <row r="83" spans="1:19" ht="15.75" customHeight="1">
      <c r="A83" t="s">
        <v>2226</v>
      </c>
      <c r="B83" t="s">
        <v>832</v>
      </c>
      <c r="C83" t="s">
        <v>166</v>
      </c>
      <c r="D83" t="s">
        <v>161</v>
      </c>
      <c r="E83">
        <v>5.8999999999999999E-3</v>
      </c>
      <c r="F83">
        <v>1.9E-2</v>
      </c>
      <c r="G83">
        <v>0.76</v>
      </c>
      <c r="H83">
        <v>158186</v>
      </c>
      <c r="J83" s="10"/>
      <c r="L83" t="s">
        <v>2414</v>
      </c>
      <c r="M83" t="s">
        <v>1186</v>
      </c>
      <c r="N83" t="s">
        <v>165</v>
      </c>
      <c r="O83" t="s">
        <v>161</v>
      </c>
      <c r="P83">
        <v>2.5999999999999999E-2</v>
      </c>
      <c r="Q83">
        <v>1.7000000000000001E-2</v>
      </c>
      <c r="R83">
        <v>0.13</v>
      </c>
      <c r="S83">
        <v>111309</v>
      </c>
    </row>
    <row r="84" spans="1:19" ht="15.75" customHeight="1">
      <c r="A84" t="s">
        <v>2414</v>
      </c>
      <c r="B84" t="s">
        <v>1186</v>
      </c>
      <c r="C84" t="s">
        <v>165</v>
      </c>
      <c r="D84" t="s">
        <v>161</v>
      </c>
      <c r="E84">
        <v>3.4000000000000002E-2</v>
      </c>
      <c r="F84">
        <v>1.4999999999999999E-2</v>
      </c>
      <c r="G84">
        <v>2.1999999999999999E-2</v>
      </c>
      <c r="H84">
        <v>152599</v>
      </c>
      <c r="L84" t="s">
        <v>2861</v>
      </c>
      <c r="M84" t="s">
        <v>1107</v>
      </c>
      <c r="N84" t="s">
        <v>162</v>
      </c>
      <c r="O84" t="s">
        <v>166</v>
      </c>
      <c r="P84">
        <v>2.3E-3</v>
      </c>
      <c r="Q84">
        <v>1.7000000000000001E-2</v>
      </c>
      <c r="R84">
        <v>0.89</v>
      </c>
      <c r="S84">
        <v>111309</v>
      </c>
    </row>
    <row r="85" spans="1:19" ht="15.75" customHeight="1">
      <c r="A85" t="s">
        <v>2861</v>
      </c>
      <c r="B85" t="s">
        <v>1107</v>
      </c>
      <c r="C85" t="s">
        <v>162</v>
      </c>
      <c r="D85" t="s">
        <v>166</v>
      </c>
      <c r="E85">
        <v>8.0999999999999996E-3</v>
      </c>
      <c r="F85">
        <v>1.4999999999999999E-2</v>
      </c>
      <c r="G85">
        <v>0.59</v>
      </c>
      <c r="H85">
        <v>152599</v>
      </c>
      <c r="J85" s="10"/>
      <c r="L85" t="s">
        <v>2312</v>
      </c>
      <c r="M85" t="s">
        <v>998</v>
      </c>
      <c r="N85" t="s">
        <v>162</v>
      </c>
      <c r="O85" t="s">
        <v>161</v>
      </c>
      <c r="P85">
        <v>2.8999999999999998E-3</v>
      </c>
      <c r="Q85">
        <v>0.02</v>
      </c>
      <c r="R85">
        <v>0.88</v>
      </c>
      <c r="S85">
        <v>111309</v>
      </c>
    </row>
    <row r="86" spans="1:19" ht="15.75" customHeight="1">
      <c r="A86" t="s">
        <v>2312</v>
      </c>
      <c r="B86" t="s">
        <v>998</v>
      </c>
      <c r="C86" t="s">
        <v>162</v>
      </c>
      <c r="D86" t="s">
        <v>161</v>
      </c>
      <c r="E86">
        <v>1.4E-2</v>
      </c>
      <c r="F86">
        <v>1.6E-2</v>
      </c>
      <c r="G86">
        <v>0.39</v>
      </c>
      <c r="H86">
        <v>158186</v>
      </c>
      <c r="L86" t="s">
        <v>2536</v>
      </c>
      <c r="M86" t="s">
        <v>1424</v>
      </c>
      <c r="N86" t="s">
        <v>162</v>
      </c>
      <c r="O86" t="s">
        <v>166</v>
      </c>
      <c r="P86">
        <v>8.7999999999999995E-2</v>
      </c>
      <c r="Q86">
        <v>1.4E-2</v>
      </c>
      <c r="R86" s="74">
        <v>1.3000000000000001E-9</v>
      </c>
      <c r="S86">
        <v>111309</v>
      </c>
    </row>
    <row r="87" spans="1:19" ht="15.75" customHeight="1">
      <c r="A87" t="s">
        <v>2536</v>
      </c>
      <c r="B87" t="s">
        <v>1424</v>
      </c>
      <c r="C87" t="s">
        <v>162</v>
      </c>
      <c r="D87" t="s">
        <v>166</v>
      </c>
      <c r="E87">
        <v>8.4000000000000005E-2</v>
      </c>
      <c r="F87">
        <v>1.2E-2</v>
      </c>
      <c r="G87" s="74">
        <v>2.5999999999999998E-12</v>
      </c>
      <c r="H87">
        <v>158186</v>
      </c>
      <c r="J87" s="10"/>
      <c r="L87" t="s">
        <v>2209</v>
      </c>
      <c r="M87" t="s">
        <v>795</v>
      </c>
      <c r="N87" t="s">
        <v>162</v>
      </c>
      <c r="O87" t="s">
        <v>161</v>
      </c>
      <c r="P87">
        <v>-8.6E-3</v>
      </c>
      <c r="Q87">
        <v>1.4999999999999999E-2</v>
      </c>
      <c r="R87">
        <v>0.56000000000000005</v>
      </c>
      <c r="S87">
        <v>111309</v>
      </c>
    </row>
    <row r="88" spans="1:19" ht="15.75" customHeight="1">
      <c r="A88" t="s">
        <v>2209</v>
      </c>
      <c r="B88" t="s">
        <v>795</v>
      </c>
      <c r="C88" t="s">
        <v>162</v>
      </c>
      <c r="D88" t="s">
        <v>161</v>
      </c>
      <c r="E88">
        <v>-9.7000000000000003E-3</v>
      </c>
      <c r="F88">
        <v>1.2E-2</v>
      </c>
      <c r="G88">
        <v>0.42</v>
      </c>
      <c r="H88">
        <v>158186</v>
      </c>
      <c r="J88" s="10"/>
      <c r="L88" t="s">
        <v>2229</v>
      </c>
      <c r="M88" t="s">
        <v>837</v>
      </c>
      <c r="N88" t="s">
        <v>162</v>
      </c>
      <c r="O88" t="s">
        <v>166</v>
      </c>
      <c r="P88">
        <v>-6.1999999999999998E-3</v>
      </c>
      <c r="Q88">
        <v>1.4999999999999999E-2</v>
      </c>
      <c r="R88">
        <v>0.67</v>
      </c>
      <c r="S88">
        <v>111309</v>
      </c>
    </row>
    <row r="89" spans="1:19" ht="15.75" customHeight="1">
      <c r="A89" t="s">
        <v>2229</v>
      </c>
      <c r="B89" t="s">
        <v>837</v>
      </c>
      <c r="C89" t="s">
        <v>162</v>
      </c>
      <c r="D89" t="s">
        <v>166</v>
      </c>
      <c r="E89">
        <v>1.9E-3</v>
      </c>
      <c r="F89">
        <v>1.2999999999999999E-2</v>
      </c>
      <c r="G89">
        <v>0.88</v>
      </c>
      <c r="H89">
        <v>152599</v>
      </c>
      <c r="L89" t="s">
        <v>2228</v>
      </c>
      <c r="M89" t="s">
        <v>836</v>
      </c>
      <c r="N89" t="s">
        <v>162</v>
      </c>
      <c r="O89" t="s">
        <v>166</v>
      </c>
      <c r="P89">
        <v>-6.7000000000000002E-3</v>
      </c>
      <c r="Q89">
        <v>1.4999999999999999E-2</v>
      </c>
      <c r="R89">
        <v>0.67</v>
      </c>
      <c r="S89">
        <v>111309</v>
      </c>
    </row>
    <row r="90" spans="1:19" ht="15.75" customHeight="1">
      <c r="A90" t="s">
        <v>2228</v>
      </c>
      <c r="B90" t="s">
        <v>836</v>
      </c>
      <c r="C90" t="s">
        <v>162</v>
      </c>
      <c r="D90" t="s">
        <v>166</v>
      </c>
      <c r="E90">
        <v>-1.6E-2</v>
      </c>
      <c r="F90">
        <v>1.2999999999999999E-2</v>
      </c>
      <c r="G90">
        <v>0.21</v>
      </c>
      <c r="H90">
        <v>158186</v>
      </c>
      <c r="J90" s="10"/>
      <c r="L90" t="s">
        <v>2275</v>
      </c>
      <c r="M90" t="s">
        <v>924</v>
      </c>
      <c r="N90" t="s">
        <v>162</v>
      </c>
      <c r="O90" t="s">
        <v>166</v>
      </c>
      <c r="P90">
        <v>-1.2E-2</v>
      </c>
      <c r="Q90">
        <v>1.6E-2</v>
      </c>
      <c r="R90">
        <v>0.45</v>
      </c>
      <c r="S90">
        <v>111309</v>
      </c>
    </row>
    <row r="91" spans="1:19" ht="15.75" customHeight="1">
      <c r="A91" t="s">
        <v>2275</v>
      </c>
      <c r="B91" t="s">
        <v>924</v>
      </c>
      <c r="C91" t="s">
        <v>162</v>
      </c>
      <c r="D91" t="s">
        <v>166</v>
      </c>
      <c r="E91">
        <v>-3.8999999999999998E-3</v>
      </c>
      <c r="F91">
        <v>1.4E-2</v>
      </c>
      <c r="G91">
        <v>0.78</v>
      </c>
      <c r="H91">
        <v>152599</v>
      </c>
      <c r="L91" t="s">
        <v>2849</v>
      </c>
      <c r="M91" t="s">
        <v>1104</v>
      </c>
      <c r="N91" t="s">
        <v>162</v>
      </c>
      <c r="O91" t="s">
        <v>166</v>
      </c>
      <c r="P91">
        <v>8.0000000000000002E-3</v>
      </c>
      <c r="Q91">
        <v>1.4999999999999999E-2</v>
      </c>
      <c r="R91">
        <v>0.6</v>
      </c>
      <c r="S91">
        <v>111309</v>
      </c>
    </row>
    <row r="92" spans="1:19" ht="15.75" customHeight="1">
      <c r="A92" t="s">
        <v>2849</v>
      </c>
      <c r="B92" t="s">
        <v>1104</v>
      </c>
      <c r="C92" t="s">
        <v>162</v>
      </c>
      <c r="D92" t="s">
        <v>166</v>
      </c>
      <c r="E92">
        <v>1.6999999999999999E-3</v>
      </c>
      <c r="F92">
        <v>1.2999999999999999E-2</v>
      </c>
      <c r="G92">
        <v>0.9</v>
      </c>
      <c r="H92">
        <v>152599</v>
      </c>
      <c r="J92" s="10"/>
      <c r="L92" t="s">
        <v>2459</v>
      </c>
      <c r="M92" t="s">
        <v>1284</v>
      </c>
      <c r="N92" t="s">
        <v>165</v>
      </c>
      <c r="O92" t="s">
        <v>161</v>
      </c>
      <c r="P92">
        <v>-1.0999999999999999E-2</v>
      </c>
      <c r="Q92">
        <v>1.6E-2</v>
      </c>
      <c r="R92">
        <v>0.49</v>
      </c>
      <c r="S92">
        <v>111309</v>
      </c>
    </row>
    <row r="93" spans="1:19" ht="15.75" customHeight="1">
      <c r="A93" t="s">
        <v>2459</v>
      </c>
      <c r="B93" t="s">
        <v>1284</v>
      </c>
      <c r="C93" t="s">
        <v>165</v>
      </c>
      <c r="D93" t="s">
        <v>161</v>
      </c>
      <c r="E93">
        <v>-1.6E-2</v>
      </c>
      <c r="F93">
        <v>1.4E-2</v>
      </c>
      <c r="G93">
        <v>0.26</v>
      </c>
      <c r="H93">
        <v>158186</v>
      </c>
      <c r="J93" s="10"/>
      <c r="L93" t="s">
        <v>2850</v>
      </c>
      <c r="M93" t="s">
        <v>1166</v>
      </c>
      <c r="N93" t="s">
        <v>162</v>
      </c>
      <c r="O93" t="s">
        <v>166</v>
      </c>
      <c r="P93">
        <v>-1.2E-2</v>
      </c>
      <c r="Q93">
        <v>1.4999999999999999E-2</v>
      </c>
      <c r="R93">
        <v>0.4</v>
      </c>
      <c r="S93">
        <v>111309</v>
      </c>
    </row>
    <row r="94" spans="1:19" ht="15.75" customHeight="1">
      <c r="A94" t="s">
        <v>2850</v>
      </c>
      <c r="B94" t="s">
        <v>1166</v>
      </c>
      <c r="C94" t="s">
        <v>162</v>
      </c>
      <c r="D94" t="s">
        <v>166</v>
      </c>
      <c r="E94">
        <v>-7.3000000000000001E-3</v>
      </c>
      <c r="F94">
        <v>1.2E-2</v>
      </c>
      <c r="G94">
        <v>0.55000000000000004</v>
      </c>
      <c r="H94">
        <v>158186</v>
      </c>
      <c r="J94" s="10"/>
      <c r="L94" t="s">
        <v>2535</v>
      </c>
      <c r="M94" t="s">
        <v>1423</v>
      </c>
      <c r="N94" t="s">
        <v>165</v>
      </c>
      <c r="O94" t="s">
        <v>161</v>
      </c>
      <c r="P94">
        <v>5.7999999999999996E-3</v>
      </c>
      <c r="Q94">
        <v>1.7000000000000001E-2</v>
      </c>
      <c r="R94">
        <v>0.73</v>
      </c>
      <c r="S94">
        <v>111309</v>
      </c>
    </row>
    <row r="95" spans="1:19" ht="15.75" customHeight="1">
      <c r="A95" t="s">
        <v>2535</v>
      </c>
      <c r="B95" t="s">
        <v>1423</v>
      </c>
      <c r="C95" t="s">
        <v>165</v>
      </c>
      <c r="D95" t="s">
        <v>161</v>
      </c>
      <c r="E95">
        <v>1.7000000000000001E-2</v>
      </c>
      <c r="F95">
        <v>1.4E-2</v>
      </c>
      <c r="G95">
        <v>0.23</v>
      </c>
      <c r="H95">
        <v>152599</v>
      </c>
      <c r="J95" s="10"/>
      <c r="L95" t="s">
        <v>2456</v>
      </c>
      <c r="M95" t="s">
        <v>1281</v>
      </c>
      <c r="N95" t="s">
        <v>165</v>
      </c>
      <c r="O95" t="s">
        <v>161</v>
      </c>
      <c r="P95">
        <v>6.0000000000000001E-3</v>
      </c>
      <c r="Q95">
        <v>2.1999999999999999E-2</v>
      </c>
      <c r="R95">
        <v>0.78</v>
      </c>
      <c r="S95">
        <v>111309</v>
      </c>
    </row>
    <row r="96" spans="1:19" ht="15.75" customHeight="1">
      <c r="A96" t="s">
        <v>2456</v>
      </c>
      <c r="B96" t="s">
        <v>1281</v>
      </c>
      <c r="C96" t="s">
        <v>165</v>
      </c>
      <c r="D96" t="s">
        <v>161</v>
      </c>
      <c r="E96">
        <v>-8.8999999999999999E-3</v>
      </c>
      <c r="F96">
        <v>1.7999999999999999E-2</v>
      </c>
      <c r="G96">
        <v>0.63</v>
      </c>
      <c r="H96">
        <v>158186</v>
      </c>
      <c r="J96" s="10"/>
      <c r="L96" t="s">
        <v>2219</v>
      </c>
      <c r="M96" t="s">
        <v>816</v>
      </c>
      <c r="N96" t="s">
        <v>162</v>
      </c>
      <c r="O96" t="s">
        <v>166</v>
      </c>
      <c r="P96">
        <v>8.5000000000000006E-3</v>
      </c>
      <c r="Q96">
        <v>1.7000000000000001E-2</v>
      </c>
      <c r="R96">
        <v>0.61</v>
      </c>
      <c r="S96">
        <v>111309</v>
      </c>
    </row>
    <row r="97" spans="1:19" ht="15.75" customHeight="1">
      <c r="A97" t="s">
        <v>2219</v>
      </c>
      <c r="B97" t="s">
        <v>816</v>
      </c>
      <c r="C97" t="s">
        <v>162</v>
      </c>
      <c r="D97" t="s">
        <v>166</v>
      </c>
      <c r="E97">
        <v>1.4999999999999999E-2</v>
      </c>
      <c r="F97">
        <v>1.4999999999999999E-2</v>
      </c>
      <c r="G97">
        <v>0.28999999999999998</v>
      </c>
      <c r="H97">
        <v>152599</v>
      </c>
      <c r="J97" s="10"/>
      <c r="L97" t="s">
        <v>2246</v>
      </c>
      <c r="M97" t="s">
        <v>869</v>
      </c>
      <c r="N97" t="s">
        <v>162</v>
      </c>
      <c r="O97" t="s">
        <v>166</v>
      </c>
      <c r="P97">
        <v>1.7000000000000001E-2</v>
      </c>
      <c r="Q97">
        <v>1.7999999999999999E-2</v>
      </c>
      <c r="R97">
        <v>0.36</v>
      </c>
      <c r="S97">
        <v>111309</v>
      </c>
    </row>
    <row r="98" spans="1:19" ht="15.75" customHeight="1">
      <c r="A98" t="s">
        <v>2246</v>
      </c>
      <c r="B98" t="s">
        <v>869</v>
      </c>
      <c r="C98" t="s">
        <v>162</v>
      </c>
      <c r="D98" t="s">
        <v>166</v>
      </c>
      <c r="E98">
        <v>1.6E-2</v>
      </c>
      <c r="F98">
        <v>1.4999999999999999E-2</v>
      </c>
      <c r="G98">
        <v>0.3</v>
      </c>
      <c r="H98">
        <v>158186</v>
      </c>
      <c r="J98" s="10"/>
      <c r="L98" t="s">
        <v>2851</v>
      </c>
      <c r="M98" t="s">
        <v>799</v>
      </c>
      <c r="N98" t="s">
        <v>162</v>
      </c>
      <c r="O98" t="s">
        <v>166</v>
      </c>
      <c r="P98">
        <v>1.7000000000000001E-2</v>
      </c>
      <c r="Q98">
        <v>1.6E-2</v>
      </c>
      <c r="R98">
        <v>0.28000000000000003</v>
      </c>
      <c r="S98">
        <v>111309</v>
      </c>
    </row>
    <row r="99" spans="1:19" ht="15.75" customHeight="1">
      <c r="A99" t="s">
        <v>2851</v>
      </c>
      <c r="B99" t="s">
        <v>799</v>
      </c>
      <c r="C99" t="s">
        <v>162</v>
      </c>
      <c r="D99" t="s">
        <v>166</v>
      </c>
      <c r="E99">
        <v>2.3E-2</v>
      </c>
      <c r="F99">
        <v>1.2999999999999999E-2</v>
      </c>
      <c r="G99">
        <v>9.0999999999999998E-2</v>
      </c>
      <c r="H99">
        <v>152599</v>
      </c>
      <c r="J99" s="10"/>
      <c r="L99" t="s">
        <v>2220</v>
      </c>
      <c r="M99" t="s">
        <v>817</v>
      </c>
      <c r="N99" t="s">
        <v>165</v>
      </c>
      <c r="O99" t="s">
        <v>161</v>
      </c>
      <c r="P99">
        <v>-0.03</v>
      </c>
      <c r="Q99">
        <v>1.4E-2</v>
      </c>
      <c r="R99">
        <v>3.6999999999999998E-2</v>
      </c>
      <c r="S99">
        <v>111309</v>
      </c>
    </row>
    <row r="100" spans="1:19" ht="15.75" customHeight="1">
      <c r="A100" t="s">
        <v>2220</v>
      </c>
      <c r="B100" t="s">
        <v>817</v>
      </c>
      <c r="C100" t="s">
        <v>165</v>
      </c>
      <c r="D100" t="s">
        <v>161</v>
      </c>
      <c r="E100">
        <v>-1.4999999999999999E-2</v>
      </c>
      <c r="F100">
        <v>1.2E-2</v>
      </c>
      <c r="G100">
        <v>0.23</v>
      </c>
      <c r="H100">
        <v>152599</v>
      </c>
      <c r="L100" t="s">
        <v>2852</v>
      </c>
      <c r="M100" t="s">
        <v>898</v>
      </c>
      <c r="N100" t="s">
        <v>162</v>
      </c>
      <c r="O100" t="s">
        <v>166</v>
      </c>
      <c r="P100">
        <v>-2.3E-3</v>
      </c>
      <c r="Q100">
        <v>2.5000000000000001E-2</v>
      </c>
      <c r="R100">
        <v>0.93</v>
      </c>
      <c r="S100">
        <v>111309</v>
      </c>
    </row>
    <row r="101" spans="1:19" ht="15.75" customHeight="1">
      <c r="A101" t="s">
        <v>2852</v>
      </c>
      <c r="B101" t="s">
        <v>898</v>
      </c>
      <c r="C101" t="s">
        <v>162</v>
      </c>
      <c r="D101" t="s">
        <v>166</v>
      </c>
      <c r="E101">
        <v>-1.0999999999999999E-2</v>
      </c>
      <c r="F101">
        <v>2.1999999999999999E-2</v>
      </c>
      <c r="G101">
        <v>0.6</v>
      </c>
      <c r="H101">
        <v>158186</v>
      </c>
      <c r="J101" s="10"/>
      <c r="L101" t="s">
        <v>2853</v>
      </c>
      <c r="M101" t="s">
        <v>1263</v>
      </c>
      <c r="N101" t="s">
        <v>165</v>
      </c>
      <c r="O101" t="s">
        <v>161</v>
      </c>
      <c r="P101">
        <v>0.19</v>
      </c>
      <c r="Q101">
        <v>0.13</v>
      </c>
      <c r="R101">
        <v>0.14000000000000001</v>
      </c>
      <c r="S101">
        <v>90455</v>
      </c>
    </row>
    <row r="102" spans="1:19" ht="15.75" customHeight="1">
      <c r="A102" t="s">
        <v>2853</v>
      </c>
      <c r="B102" t="s">
        <v>1263</v>
      </c>
      <c r="C102" t="s">
        <v>165</v>
      </c>
      <c r="D102" t="s">
        <v>161</v>
      </c>
      <c r="E102">
        <v>0.11</v>
      </c>
      <c r="F102">
        <v>9.7000000000000003E-2</v>
      </c>
      <c r="G102">
        <v>0.25</v>
      </c>
      <c r="H102">
        <v>137055</v>
      </c>
      <c r="J102" s="10"/>
      <c r="L102" t="s">
        <v>2854</v>
      </c>
      <c r="M102" t="s">
        <v>910</v>
      </c>
      <c r="N102" t="s">
        <v>162</v>
      </c>
      <c r="O102" t="s">
        <v>166</v>
      </c>
      <c r="P102">
        <v>4.2000000000000003E-2</v>
      </c>
      <c r="Q102">
        <v>2.8000000000000001E-2</v>
      </c>
      <c r="R102">
        <v>0.13</v>
      </c>
      <c r="S102">
        <v>111309</v>
      </c>
    </row>
    <row r="103" spans="1:19" ht="15.75" customHeight="1">
      <c r="A103" t="s">
        <v>2854</v>
      </c>
      <c r="B103" t="s">
        <v>910</v>
      </c>
      <c r="C103" t="s">
        <v>162</v>
      </c>
      <c r="D103" t="s">
        <v>166</v>
      </c>
      <c r="E103">
        <v>3.4000000000000002E-2</v>
      </c>
      <c r="F103">
        <v>2.3E-2</v>
      </c>
      <c r="G103">
        <v>0.14000000000000001</v>
      </c>
      <c r="H103">
        <v>158186</v>
      </c>
      <c r="J103" s="10"/>
      <c r="L103" t="s">
        <v>2346</v>
      </c>
      <c r="M103" t="s">
        <v>1053</v>
      </c>
      <c r="N103" t="s">
        <v>165</v>
      </c>
      <c r="O103" t="s">
        <v>161</v>
      </c>
      <c r="P103">
        <v>-5.2999999999999999E-2</v>
      </c>
      <c r="Q103">
        <v>1.4999999999999999E-2</v>
      </c>
      <c r="R103">
        <v>2.5999999999999998E-4</v>
      </c>
      <c r="S103">
        <v>111309</v>
      </c>
    </row>
    <row r="104" spans="1:19" ht="15.75" customHeight="1">
      <c r="A104" t="s">
        <v>2346</v>
      </c>
      <c r="B104" t="s">
        <v>1053</v>
      </c>
      <c r="C104" t="s">
        <v>165</v>
      </c>
      <c r="D104" t="s">
        <v>161</v>
      </c>
      <c r="E104">
        <v>-5.1999999999999998E-2</v>
      </c>
      <c r="F104">
        <v>1.2999999999999999E-2</v>
      </c>
      <c r="G104" s="74">
        <v>2.9E-5</v>
      </c>
      <c r="H104">
        <v>152599</v>
      </c>
      <c r="J104" s="10"/>
      <c r="L104" t="s">
        <v>2351</v>
      </c>
      <c r="M104" t="s">
        <v>1059</v>
      </c>
      <c r="N104" t="s">
        <v>166</v>
      </c>
      <c r="O104" t="s">
        <v>161</v>
      </c>
      <c r="P104">
        <v>-1.2E-2</v>
      </c>
      <c r="Q104">
        <v>1.4999999999999999E-2</v>
      </c>
      <c r="R104">
        <v>0.4</v>
      </c>
      <c r="S104">
        <v>111309</v>
      </c>
    </row>
    <row r="105" spans="1:19" ht="15.75" customHeight="1">
      <c r="A105" t="s">
        <v>2351</v>
      </c>
      <c r="B105" t="s">
        <v>1059</v>
      </c>
      <c r="C105" t="s">
        <v>166</v>
      </c>
      <c r="D105" t="s">
        <v>161</v>
      </c>
      <c r="E105">
        <v>-1.2999999999999999E-2</v>
      </c>
      <c r="F105">
        <v>1.2E-2</v>
      </c>
      <c r="G105">
        <v>0.28000000000000003</v>
      </c>
      <c r="H105">
        <v>158186</v>
      </c>
      <c r="J105" s="10"/>
      <c r="L105" t="s">
        <v>2855</v>
      </c>
      <c r="M105" t="s">
        <v>1157</v>
      </c>
      <c r="N105" t="s">
        <v>162</v>
      </c>
      <c r="O105" t="s">
        <v>166</v>
      </c>
      <c r="P105">
        <v>-1.6E-2</v>
      </c>
      <c r="Q105">
        <v>1.4999999999999999E-2</v>
      </c>
      <c r="R105">
        <v>0.31</v>
      </c>
      <c r="S105">
        <v>111309</v>
      </c>
    </row>
    <row r="106" spans="1:19" ht="15.75" customHeight="1">
      <c r="A106" t="s">
        <v>2855</v>
      </c>
      <c r="B106" t="s">
        <v>1157</v>
      </c>
      <c r="C106" t="s">
        <v>162</v>
      </c>
      <c r="D106" t="s">
        <v>166</v>
      </c>
      <c r="E106">
        <v>-2.7000000000000001E-3</v>
      </c>
      <c r="F106">
        <v>1.2999999999999999E-2</v>
      </c>
      <c r="G106">
        <v>0.83</v>
      </c>
      <c r="H106">
        <v>158186</v>
      </c>
      <c r="J106" s="10"/>
      <c r="L106" t="s">
        <v>2599</v>
      </c>
      <c r="M106" t="s">
        <v>1534</v>
      </c>
      <c r="N106" t="s">
        <v>165</v>
      </c>
      <c r="O106" t="s">
        <v>161</v>
      </c>
      <c r="P106">
        <v>-1.2E-2</v>
      </c>
      <c r="Q106">
        <v>1.4999999999999999E-2</v>
      </c>
      <c r="R106">
        <v>0.42</v>
      </c>
      <c r="S106">
        <v>111309</v>
      </c>
    </row>
    <row r="107" spans="1:19" ht="15.75" customHeight="1">
      <c r="A107" t="s">
        <v>2599</v>
      </c>
      <c r="B107" t="s">
        <v>1534</v>
      </c>
      <c r="C107" t="s">
        <v>165</v>
      </c>
      <c r="D107" t="s">
        <v>161</v>
      </c>
      <c r="E107">
        <v>-3.0999999999999999E-3</v>
      </c>
      <c r="F107">
        <v>1.2999999999999999E-2</v>
      </c>
      <c r="G107">
        <v>0.81</v>
      </c>
      <c r="H107">
        <v>152599</v>
      </c>
      <c r="J107" s="10"/>
      <c r="L107" t="s">
        <v>2856</v>
      </c>
      <c r="M107" t="s">
        <v>1267</v>
      </c>
      <c r="N107" t="s">
        <v>165</v>
      </c>
      <c r="O107" t="s">
        <v>161</v>
      </c>
      <c r="P107">
        <v>-0.11</v>
      </c>
      <c r="Q107">
        <v>3.5999999999999997E-2</v>
      </c>
      <c r="R107">
        <v>3.3E-3</v>
      </c>
      <c r="S107">
        <v>111309</v>
      </c>
    </row>
    <row r="108" spans="1:19" ht="15.75" customHeight="1">
      <c r="A108" t="s">
        <v>2856</v>
      </c>
      <c r="B108" t="s">
        <v>1267</v>
      </c>
      <c r="C108" t="s">
        <v>165</v>
      </c>
      <c r="D108" t="s">
        <v>161</v>
      </c>
      <c r="E108">
        <v>-7.2999999999999995E-2</v>
      </c>
      <c r="F108">
        <v>3.1E-2</v>
      </c>
      <c r="G108">
        <v>1.6E-2</v>
      </c>
      <c r="H108">
        <v>158186</v>
      </c>
      <c r="J108" s="10"/>
      <c r="L108" t="s">
        <v>2879</v>
      </c>
      <c r="M108" t="s">
        <v>900</v>
      </c>
      <c r="N108" t="s">
        <v>166</v>
      </c>
      <c r="O108" t="s">
        <v>161</v>
      </c>
      <c r="P108">
        <v>-9.9000000000000008E-3</v>
      </c>
      <c r="Q108">
        <v>1.6E-2</v>
      </c>
      <c r="R108">
        <v>0.54</v>
      </c>
      <c r="S108">
        <v>111308</v>
      </c>
    </row>
    <row r="109" spans="1:19" ht="15.75" customHeight="1">
      <c r="A109" t="s">
        <v>2879</v>
      </c>
      <c r="B109" t="s">
        <v>900</v>
      </c>
      <c r="C109" t="s">
        <v>166</v>
      </c>
      <c r="D109" t="s">
        <v>161</v>
      </c>
      <c r="E109">
        <v>-8.9999999999999993E-3</v>
      </c>
      <c r="F109">
        <v>1.2999999999999999E-2</v>
      </c>
      <c r="G109">
        <v>0.5</v>
      </c>
      <c r="H109">
        <v>158185</v>
      </c>
      <c r="J109" s="10"/>
      <c r="L109" t="s">
        <v>2496</v>
      </c>
      <c r="M109" t="s">
        <v>1358</v>
      </c>
      <c r="N109" t="s">
        <v>165</v>
      </c>
      <c r="O109" t="s">
        <v>162</v>
      </c>
      <c r="P109">
        <v>1.4999999999999999E-2</v>
      </c>
      <c r="Q109">
        <v>1.4999999999999999E-2</v>
      </c>
      <c r="R109">
        <v>0.31</v>
      </c>
      <c r="S109">
        <v>111308</v>
      </c>
    </row>
    <row r="110" spans="1:19" ht="15.75" customHeight="1">
      <c r="A110" t="s">
        <v>2496</v>
      </c>
      <c r="B110" t="s">
        <v>1358</v>
      </c>
      <c r="C110" t="s">
        <v>165</v>
      </c>
      <c r="D110" t="s">
        <v>162</v>
      </c>
      <c r="E110">
        <v>2.4E-2</v>
      </c>
      <c r="F110">
        <v>1.2E-2</v>
      </c>
      <c r="G110">
        <v>4.5999999999999999E-2</v>
      </c>
      <c r="H110">
        <v>158185</v>
      </c>
      <c r="L110" t="s">
        <v>2865</v>
      </c>
      <c r="M110" t="s">
        <v>1205</v>
      </c>
      <c r="N110" t="s">
        <v>162</v>
      </c>
      <c r="O110" t="s">
        <v>166</v>
      </c>
      <c r="P110" s="74">
        <v>-8.0000000000000004E-4</v>
      </c>
      <c r="Q110">
        <v>1.6E-2</v>
      </c>
      <c r="R110">
        <v>0.96</v>
      </c>
      <c r="S110">
        <v>111308</v>
      </c>
    </row>
    <row r="111" spans="1:19" ht="15.75" customHeight="1">
      <c r="A111" t="s">
        <v>2865</v>
      </c>
      <c r="B111" t="s">
        <v>1205</v>
      </c>
      <c r="C111" t="s">
        <v>162</v>
      </c>
      <c r="D111" t="s">
        <v>166</v>
      </c>
      <c r="E111">
        <v>-2E-3</v>
      </c>
      <c r="F111">
        <v>1.4E-2</v>
      </c>
      <c r="G111">
        <v>0.88</v>
      </c>
      <c r="H111">
        <v>158185</v>
      </c>
      <c r="L111" t="s">
        <v>2208</v>
      </c>
      <c r="M111" t="s">
        <v>794</v>
      </c>
      <c r="N111" t="s">
        <v>165</v>
      </c>
      <c r="O111" t="s">
        <v>161</v>
      </c>
      <c r="P111">
        <v>-6.3E-3</v>
      </c>
      <c r="Q111">
        <v>1.9E-2</v>
      </c>
      <c r="R111">
        <v>0.74</v>
      </c>
      <c r="S111">
        <v>111308</v>
      </c>
    </row>
    <row r="112" spans="1:19" ht="15.75" customHeight="1">
      <c r="A112" t="s">
        <v>2208</v>
      </c>
      <c r="B112" t="s">
        <v>794</v>
      </c>
      <c r="C112" t="s">
        <v>165</v>
      </c>
      <c r="D112" t="s">
        <v>161</v>
      </c>
      <c r="E112">
        <v>-1.7000000000000001E-2</v>
      </c>
      <c r="F112">
        <v>1.6E-2</v>
      </c>
      <c r="G112">
        <v>0.28999999999999998</v>
      </c>
      <c r="H112">
        <v>152598</v>
      </c>
      <c r="L112" t="s">
        <v>2300</v>
      </c>
      <c r="M112" t="s">
        <v>969</v>
      </c>
      <c r="N112" t="s">
        <v>165</v>
      </c>
      <c r="O112" t="s">
        <v>166</v>
      </c>
      <c r="P112">
        <v>2.8999999999999998E-3</v>
      </c>
      <c r="Q112">
        <v>1.4999999999999999E-2</v>
      </c>
      <c r="R112">
        <v>0.84</v>
      </c>
      <c r="S112">
        <v>111308</v>
      </c>
    </row>
    <row r="113" spans="1:19" ht="15.75" customHeight="1">
      <c r="A113" t="s">
        <v>2300</v>
      </c>
      <c r="B113" t="s">
        <v>969</v>
      </c>
      <c r="C113" t="s">
        <v>165</v>
      </c>
      <c r="D113" t="s">
        <v>166</v>
      </c>
      <c r="E113">
        <v>-3.8999999999999998E-3</v>
      </c>
      <c r="F113">
        <v>1.2E-2</v>
      </c>
      <c r="G113">
        <v>0.75</v>
      </c>
      <c r="H113">
        <v>158185</v>
      </c>
      <c r="L113" t="s">
        <v>2866</v>
      </c>
      <c r="M113" t="s">
        <v>1494</v>
      </c>
      <c r="N113" t="s">
        <v>165</v>
      </c>
      <c r="O113" t="s">
        <v>161</v>
      </c>
      <c r="P113">
        <v>-4.7999999999999996E-3</v>
      </c>
      <c r="Q113">
        <v>1.4999999999999999E-2</v>
      </c>
      <c r="R113">
        <v>0.74</v>
      </c>
      <c r="S113">
        <v>111308</v>
      </c>
    </row>
    <row r="114" spans="1:19" ht="15.75" customHeight="1">
      <c r="A114" t="s">
        <v>2866</v>
      </c>
      <c r="B114" t="s">
        <v>1494</v>
      </c>
      <c r="C114" t="s">
        <v>165</v>
      </c>
      <c r="D114" t="s">
        <v>161</v>
      </c>
      <c r="E114">
        <v>4.4999999999999997E-3</v>
      </c>
      <c r="F114">
        <v>1.2E-2</v>
      </c>
      <c r="G114">
        <v>0.71</v>
      </c>
      <c r="H114">
        <v>158185</v>
      </c>
      <c r="L114" t="s">
        <v>2880</v>
      </c>
      <c r="M114" t="s">
        <v>1375</v>
      </c>
      <c r="N114" t="s">
        <v>165</v>
      </c>
      <c r="O114" t="s">
        <v>166</v>
      </c>
      <c r="P114">
        <v>2.1000000000000001E-2</v>
      </c>
      <c r="Q114">
        <v>1.4999999999999999E-2</v>
      </c>
      <c r="R114">
        <v>0.16</v>
      </c>
      <c r="S114">
        <v>111308</v>
      </c>
    </row>
    <row r="115" spans="1:19" ht="15.75" customHeight="1">
      <c r="A115" t="s">
        <v>2880</v>
      </c>
      <c r="B115" t="s">
        <v>1375</v>
      </c>
      <c r="C115" t="s">
        <v>165</v>
      </c>
      <c r="D115" t="s">
        <v>166</v>
      </c>
      <c r="E115">
        <v>1.6E-2</v>
      </c>
      <c r="F115">
        <v>1.2999999999999999E-2</v>
      </c>
      <c r="G115">
        <v>0.2</v>
      </c>
      <c r="H115">
        <v>158185</v>
      </c>
      <c r="L115" t="s">
        <v>2204</v>
      </c>
      <c r="M115" t="s">
        <v>789</v>
      </c>
      <c r="N115" t="s">
        <v>162</v>
      </c>
      <c r="O115" t="s">
        <v>166</v>
      </c>
      <c r="P115">
        <v>-4.0000000000000001E-3</v>
      </c>
      <c r="Q115">
        <v>1.6E-2</v>
      </c>
      <c r="R115">
        <v>0.8</v>
      </c>
      <c r="S115">
        <v>111308</v>
      </c>
    </row>
    <row r="116" spans="1:19" ht="15.75" customHeight="1">
      <c r="A116" t="s">
        <v>2204</v>
      </c>
      <c r="B116" t="s">
        <v>789</v>
      </c>
      <c r="C116" t="s">
        <v>162</v>
      </c>
      <c r="D116" t="s">
        <v>166</v>
      </c>
      <c r="E116">
        <v>1.0999999999999999E-2</v>
      </c>
      <c r="F116">
        <v>1.4E-2</v>
      </c>
      <c r="G116">
        <v>0.43</v>
      </c>
      <c r="H116">
        <v>152598</v>
      </c>
      <c r="L116" t="s">
        <v>2538</v>
      </c>
      <c r="M116" t="s">
        <v>1427</v>
      </c>
      <c r="N116" t="s">
        <v>166</v>
      </c>
      <c r="O116" t="s">
        <v>161</v>
      </c>
      <c r="P116">
        <v>1.6E-2</v>
      </c>
      <c r="Q116">
        <v>2.5999999999999999E-2</v>
      </c>
      <c r="R116">
        <v>0.55000000000000004</v>
      </c>
      <c r="S116">
        <v>111308</v>
      </c>
    </row>
    <row r="117" spans="1:19" ht="15.75" customHeight="1">
      <c r="A117" t="s">
        <v>2538</v>
      </c>
      <c r="B117" t="s">
        <v>1427</v>
      </c>
      <c r="C117" t="s">
        <v>166</v>
      </c>
      <c r="D117" t="s">
        <v>161</v>
      </c>
      <c r="E117">
        <v>-3.3999999999999998E-3</v>
      </c>
      <c r="F117">
        <v>2.1999999999999999E-2</v>
      </c>
      <c r="G117">
        <v>0.88</v>
      </c>
      <c r="H117">
        <v>158185</v>
      </c>
      <c r="L117" t="s">
        <v>2867</v>
      </c>
      <c r="M117" t="s">
        <v>1460</v>
      </c>
      <c r="N117" t="s">
        <v>166</v>
      </c>
      <c r="O117" t="s">
        <v>161</v>
      </c>
      <c r="P117">
        <v>-7.1999999999999995E-2</v>
      </c>
      <c r="Q117">
        <v>1.4999999999999999E-2</v>
      </c>
      <c r="R117" s="74">
        <v>2.2000000000000001E-6</v>
      </c>
      <c r="S117">
        <v>111308</v>
      </c>
    </row>
    <row r="118" spans="1:19" ht="15.75" customHeight="1">
      <c r="A118" t="s">
        <v>2867</v>
      </c>
      <c r="B118" t="s">
        <v>1460</v>
      </c>
      <c r="C118" t="s">
        <v>166</v>
      </c>
      <c r="D118" t="s">
        <v>161</v>
      </c>
      <c r="E118">
        <v>-5.2999999999999999E-2</v>
      </c>
      <c r="F118">
        <v>1.2999999999999999E-2</v>
      </c>
      <c r="G118" s="74">
        <v>4.5000000000000003E-5</v>
      </c>
      <c r="H118">
        <v>152598</v>
      </c>
      <c r="L118" t="s">
        <v>2868</v>
      </c>
      <c r="M118" t="s">
        <v>818</v>
      </c>
      <c r="N118" t="s">
        <v>165</v>
      </c>
      <c r="O118" t="s">
        <v>166</v>
      </c>
      <c r="P118">
        <v>-0.02</v>
      </c>
      <c r="Q118">
        <v>1.6E-2</v>
      </c>
      <c r="R118">
        <v>0.2</v>
      </c>
      <c r="S118">
        <v>111308</v>
      </c>
    </row>
    <row r="119" spans="1:19" ht="15.75" customHeight="1">
      <c r="A119" t="s">
        <v>2868</v>
      </c>
      <c r="B119" t="s">
        <v>818</v>
      </c>
      <c r="C119" t="s">
        <v>165</v>
      </c>
      <c r="D119" t="s">
        <v>166</v>
      </c>
      <c r="E119">
        <v>-1.9E-2</v>
      </c>
      <c r="F119">
        <v>1.4E-2</v>
      </c>
      <c r="G119">
        <v>0.17</v>
      </c>
      <c r="H119">
        <v>152598</v>
      </c>
      <c r="L119" t="s">
        <v>2862</v>
      </c>
      <c r="M119" t="s">
        <v>925</v>
      </c>
      <c r="N119" t="s">
        <v>165</v>
      </c>
      <c r="O119" t="s">
        <v>161</v>
      </c>
      <c r="P119">
        <v>3.4000000000000002E-2</v>
      </c>
      <c r="Q119">
        <v>2.1000000000000001E-2</v>
      </c>
      <c r="R119">
        <v>0.11</v>
      </c>
      <c r="S119">
        <v>111308</v>
      </c>
    </row>
    <row r="120" spans="1:19" ht="15.75" customHeight="1">
      <c r="A120" t="s">
        <v>2862</v>
      </c>
      <c r="B120" t="s">
        <v>925</v>
      </c>
      <c r="C120" t="s">
        <v>165</v>
      </c>
      <c r="D120" t="s">
        <v>161</v>
      </c>
      <c r="E120">
        <v>2.4E-2</v>
      </c>
      <c r="F120">
        <v>1.7999999999999999E-2</v>
      </c>
      <c r="G120">
        <v>0.17</v>
      </c>
      <c r="H120">
        <v>158185</v>
      </c>
      <c r="L120" t="s">
        <v>2454</v>
      </c>
      <c r="M120" t="s">
        <v>1279</v>
      </c>
      <c r="N120" t="s">
        <v>162</v>
      </c>
      <c r="O120" t="s">
        <v>166</v>
      </c>
      <c r="P120">
        <v>1.9E-2</v>
      </c>
      <c r="Q120">
        <v>1.9E-2</v>
      </c>
      <c r="R120">
        <v>0.34</v>
      </c>
      <c r="S120">
        <v>111308</v>
      </c>
    </row>
    <row r="121" spans="1:19" ht="15.75" customHeight="1">
      <c r="A121" t="s">
        <v>2454</v>
      </c>
      <c r="B121" t="s">
        <v>1279</v>
      </c>
      <c r="C121" t="s">
        <v>162</v>
      </c>
      <c r="D121" t="s">
        <v>166</v>
      </c>
      <c r="E121">
        <v>1.4E-2</v>
      </c>
      <c r="F121">
        <v>1.6E-2</v>
      </c>
      <c r="G121">
        <v>0.38</v>
      </c>
      <c r="H121">
        <v>158185</v>
      </c>
      <c r="L121" t="s">
        <v>2384</v>
      </c>
      <c r="M121" t="s">
        <v>1116</v>
      </c>
      <c r="N121" t="s">
        <v>165</v>
      </c>
      <c r="O121" t="s">
        <v>161</v>
      </c>
      <c r="P121">
        <v>-7.0000000000000001E-3</v>
      </c>
      <c r="Q121">
        <v>1.4999999999999999E-2</v>
      </c>
      <c r="R121">
        <v>0.63</v>
      </c>
      <c r="S121">
        <v>111308</v>
      </c>
    </row>
    <row r="122" spans="1:19" ht="15.75" customHeight="1">
      <c r="A122" t="s">
        <v>2384</v>
      </c>
      <c r="B122" t="s">
        <v>1116</v>
      </c>
      <c r="C122" t="s">
        <v>165</v>
      </c>
      <c r="D122" t="s">
        <v>161</v>
      </c>
      <c r="E122">
        <v>-7.3000000000000001E-3</v>
      </c>
      <c r="F122">
        <v>1.2999999999999999E-2</v>
      </c>
      <c r="G122">
        <v>0.56000000000000005</v>
      </c>
      <c r="H122">
        <v>152598</v>
      </c>
      <c r="L122" t="s">
        <v>2869</v>
      </c>
      <c r="M122" t="s">
        <v>954</v>
      </c>
      <c r="N122" t="s">
        <v>165</v>
      </c>
      <c r="O122" t="s">
        <v>161</v>
      </c>
      <c r="P122">
        <v>-0.65</v>
      </c>
      <c r="Q122">
        <v>0.27</v>
      </c>
      <c r="R122">
        <v>1.7000000000000001E-2</v>
      </c>
      <c r="S122">
        <v>21030</v>
      </c>
    </row>
    <row r="123" spans="1:19" ht="15.75" customHeight="1">
      <c r="A123" t="s">
        <v>2869</v>
      </c>
      <c r="B123" t="s">
        <v>954</v>
      </c>
      <c r="C123" t="s">
        <v>165</v>
      </c>
      <c r="D123" t="s">
        <v>161</v>
      </c>
      <c r="E123">
        <v>-0.38</v>
      </c>
      <c r="F123">
        <v>0.17</v>
      </c>
      <c r="G123">
        <v>2.8000000000000001E-2</v>
      </c>
      <c r="H123">
        <v>40857</v>
      </c>
      <c r="L123" t="s">
        <v>2863</v>
      </c>
      <c r="M123" t="s">
        <v>1108</v>
      </c>
      <c r="N123" t="s">
        <v>162</v>
      </c>
      <c r="O123" t="s">
        <v>166</v>
      </c>
      <c r="P123">
        <v>-6.7000000000000004E-2</v>
      </c>
      <c r="Q123">
        <v>2.4E-2</v>
      </c>
      <c r="R123">
        <v>5.0000000000000001E-3</v>
      </c>
      <c r="S123">
        <v>111308</v>
      </c>
    </row>
    <row r="124" spans="1:19" ht="15.75" customHeight="1">
      <c r="A124" t="s">
        <v>2863</v>
      </c>
      <c r="B124" t="s">
        <v>1108</v>
      </c>
      <c r="C124" t="s">
        <v>162</v>
      </c>
      <c r="D124" t="s">
        <v>166</v>
      </c>
      <c r="E124">
        <v>-5.1999999999999998E-2</v>
      </c>
      <c r="F124">
        <v>0.02</v>
      </c>
      <c r="G124">
        <v>9.9000000000000008E-3</v>
      </c>
      <c r="H124">
        <v>158185</v>
      </c>
      <c r="L124" t="s">
        <v>2205</v>
      </c>
      <c r="M124" t="s">
        <v>790</v>
      </c>
      <c r="N124" t="s">
        <v>165</v>
      </c>
      <c r="O124" t="s">
        <v>161</v>
      </c>
      <c r="P124" s="74">
        <v>5.0000000000000001E-4</v>
      </c>
      <c r="Q124">
        <v>1.6E-2</v>
      </c>
      <c r="R124">
        <v>0.97</v>
      </c>
      <c r="S124">
        <v>111308</v>
      </c>
    </row>
    <row r="125" spans="1:19" ht="15.75" customHeight="1">
      <c r="A125" t="s">
        <v>2205</v>
      </c>
      <c r="B125" t="s">
        <v>790</v>
      </c>
      <c r="C125" t="s">
        <v>165</v>
      </c>
      <c r="D125" t="s">
        <v>161</v>
      </c>
      <c r="E125">
        <v>1.6000000000000001E-3</v>
      </c>
      <c r="F125">
        <v>1.2999999999999999E-2</v>
      </c>
      <c r="G125">
        <v>0.91</v>
      </c>
      <c r="H125">
        <v>158185</v>
      </c>
      <c r="L125" t="s">
        <v>2870</v>
      </c>
      <c r="M125" t="s">
        <v>1007</v>
      </c>
      <c r="N125" t="s">
        <v>162</v>
      </c>
      <c r="O125" t="s">
        <v>166</v>
      </c>
      <c r="P125">
        <v>1.1000000000000001E-3</v>
      </c>
      <c r="Q125">
        <v>2.5999999999999999E-2</v>
      </c>
      <c r="R125">
        <v>0.97</v>
      </c>
      <c r="S125">
        <v>111308</v>
      </c>
    </row>
    <row r="126" spans="1:19" ht="15.75" customHeight="1">
      <c r="A126" t="s">
        <v>2870</v>
      </c>
      <c r="B126" t="s">
        <v>1007</v>
      </c>
      <c r="C126" t="s">
        <v>162</v>
      </c>
      <c r="D126" t="s">
        <v>166</v>
      </c>
      <c r="E126">
        <v>-1.9E-2</v>
      </c>
      <c r="F126">
        <v>2.3E-2</v>
      </c>
      <c r="G126">
        <v>0.41</v>
      </c>
      <c r="H126">
        <v>152598</v>
      </c>
      <c r="L126" t="s">
        <v>2871</v>
      </c>
      <c r="M126" t="s">
        <v>800</v>
      </c>
      <c r="N126" t="s">
        <v>165</v>
      </c>
      <c r="O126" t="s">
        <v>161</v>
      </c>
      <c r="P126">
        <v>2.5999999999999999E-3</v>
      </c>
      <c r="Q126">
        <v>1.4999999999999999E-2</v>
      </c>
      <c r="R126">
        <v>0.86</v>
      </c>
      <c r="S126">
        <v>111308</v>
      </c>
    </row>
    <row r="127" spans="1:19" ht="15.75" customHeight="1">
      <c r="A127" t="s">
        <v>2871</v>
      </c>
      <c r="B127" t="s">
        <v>800</v>
      </c>
      <c r="C127" t="s">
        <v>165</v>
      </c>
      <c r="D127" t="s">
        <v>161</v>
      </c>
      <c r="E127">
        <v>-2.7E-2</v>
      </c>
      <c r="F127">
        <v>1.2999999999999999E-2</v>
      </c>
      <c r="G127">
        <v>3.4000000000000002E-2</v>
      </c>
      <c r="H127">
        <v>158185</v>
      </c>
      <c r="L127" t="s">
        <v>2353</v>
      </c>
      <c r="M127" t="s">
        <v>1061</v>
      </c>
      <c r="N127" t="s">
        <v>162</v>
      </c>
      <c r="O127" t="s">
        <v>166</v>
      </c>
      <c r="P127">
        <v>3.5999999999999997E-2</v>
      </c>
      <c r="Q127">
        <v>2.7E-2</v>
      </c>
      <c r="R127">
        <v>0.18</v>
      </c>
      <c r="S127">
        <v>111308</v>
      </c>
    </row>
    <row r="128" spans="1:19" ht="15.75" customHeight="1">
      <c r="A128" t="s">
        <v>2353</v>
      </c>
      <c r="B128" t="s">
        <v>1061</v>
      </c>
      <c r="C128" t="s">
        <v>162</v>
      </c>
      <c r="D128" t="s">
        <v>166</v>
      </c>
      <c r="E128">
        <v>2.5000000000000001E-2</v>
      </c>
      <c r="F128">
        <v>2.3E-2</v>
      </c>
      <c r="G128">
        <v>0.27</v>
      </c>
      <c r="H128">
        <v>158185</v>
      </c>
      <c r="L128" t="s">
        <v>2872</v>
      </c>
      <c r="M128" t="s">
        <v>723</v>
      </c>
      <c r="N128" t="s">
        <v>162</v>
      </c>
      <c r="O128" t="s">
        <v>166</v>
      </c>
      <c r="P128">
        <v>4.7E-2</v>
      </c>
      <c r="Q128">
        <v>1.4999999999999999E-2</v>
      </c>
      <c r="R128">
        <v>1.8E-3</v>
      </c>
      <c r="S128">
        <v>111308</v>
      </c>
    </row>
    <row r="129" spans="1:19" ht="15.75" customHeight="1">
      <c r="A129" t="s">
        <v>2872</v>
      </c>
      <c r="B129" t="s">
        <v>723</v>
      </c>
      <c r="C129" t="s">
        <v>162</v>
      </c>
      <c r="D129" t="s">
        <v>166</v>
      </c>
      <c r="E129">
        <v>5.2999999999999999E-2</v>
      </c>
      <c r="F129">
        <v>1.2999999999999999E-2</v>
      </c>
      <c r="G129" s="74">
        <v>2.9E-5</v>
      </c>
      <c r="H129">
        <v>158185</v>
      </c>
      <c r="L129" t="s">
        <v>2873</v>
      </c>
      <c r="M129" t="s">
        <v>1329</v>
      </c>
      <c r="N129" t="s">
        <v>166</v>
      </c>
      <c r="O129" t="s">
        <v>161</v>
      </c>
      <c r="P129">
        <v>-4.2999999999999997E-2</v>
      </c>
      <c r="Q129">
        <v>1.7000000000000001E-2</v>
      </c>
      <c r="R129">
        <v>1.2E-2</v>
      </c>
      <c r="S129">
        <v>111308</v>
      </c>
    </row>
    <row r="130" spans="1:19" ht="15.75" customHeight="1">
      <c r="A130" t="s">
        <v>2873</v>
      </c>
      <c r="B130" t="s">
        <v>1329</v>
      </c>
      <c r="C130" t="s">
        <v>166</v>
      </c>
      <c r="D130" t="s">
        <v>161</v>
      </c>
      <c r="E130">
        <v>-3.6999999999999998E-2</v>
      </c>
      <c r="F130">
        <v>1.4E-2</v>
      </c>
      <c r="G130">
        <v>1.0999999999999999E-2</v>
      </c>
      <c r="H130">
        <v>158185</v>
      </c>
      <c r="L130" t="s">
        <v>2874</v>
      </c>
      <c r="M130" t="s">
        <v>1426</v>
      </c>
      <c r="N130" t="s">
        <v>162</v>
      </c>
      <c r="O130" t="s">
        <v>166</v>
      </c>
      <c r="P130">
        <v>-2.4E-2</v>
      </c>
      <c r="Q130">
        <v>1.4999999999999999E-2</v>
      </c>
      <c r="R130">
        <v>0.12</v>
      </c>
      <c r="S130">
        <v>111308</v>
      </c>
    </row>
    <row r="131" spans="1:19" ht="15.75" customHeight="1">
      <c r="A131" t="s">
        <v>2874</v>
      </c>
      <c r="B131" t="s">
        <v>1426</v>
      </c>
      <c r="C131" t="s">
        <v>162</v>
      </c>
      <c r="D131" t="s">
        <v>166</v>
      </c>
      <c r="E131">
        <v>-1.7000000000000001E-2</v>
      </c>
      <c r="F131">
        <v>1.2999999999999999E-2</v>
      </c>
      <c r="G131">
        <v>0.2</v>
      </c>
      <c r="H131">
        <v>152598</v>
      </c>
      <c r="L131" t="s">
        <v>2399</v>
      </c>
      <c r="M131" t="s">
        <v>1152</v>
      </c>
      <c r="N131" t="s">
        <v>166</v>
      </c>
      <c r="O131" t="s">
        <v>161</v>
      </c>
      <c r="P131">
        <v>-5.0999999999999997E-2</v>
      </c>
      <c r="Q131">
        <v>2.1000000000000001E-2</v>
      </c>
      <c r="R131">
        <v>1.4999999999999999E-2</v>
      </c>
      <c r="S131">
        <v>111308</v>
      </c>
    </row>
    <row r="132" spans="1:19" ht="15.75" customHeight="1">
      <c r="A132" t="s">
        <v>2399</v>
      </c>
      <c r="B132" t="s">
        <v>1152</v>
      </c>
      <c r="C132" t="s">
        <v>166</v>
      </c>
      <c r="D132" t="s">
        <v>161</v>
      </c>
      <c r="E132">
        <v>-4.2000000000000003E-2</v>
      </c>
      <c r="F132">
        <v>1.7000000000000001E-2</v>
      </c>
      <c r="G132">
        <v>1.4999999999999999E-2</v>
      </c>
      <c r="H132">
        <v>158185</v>
      </c>
      <c r="L132" t="s">
        <v>2875</v>
      </c>
      <c r="M132" t="s">
        <v>1248</v>
      </c>
      <c r="N132" t="s">
        <v>165</v>
      </c>
      <c r="O132" t="s">
        <v>161</v>
      </c>
      <c r="P132">
        <v>1.2999999999999999E-2</v>
      </c>
      <c r="Q132">
        <v>1.4999999999999999E-2</v>
      </c>
      <c r="R132">
        <v>0.39</v>
      </c>
      <c r="S132">
        <v>111308</v>
      </c>
    </row>
    <row r="133" spans="1:19" ht="15.75" customHeight="1">
      <c r="A133" t="s">
        <v>2875</v>
      </c>
      <c r="B133" t="s">
        <v>1248</v>
      </c>
      <c r="C133" t="s">
        <v>165</v>
      </c>
      <c r="D133" t="s">
        <v>161</v>
      </c>
      <c r="E133">
        <v>1.7999999999999999E-2</v>
      </c>
      <c r="F133">
        <v>1.2E-2</v>
      </c>
      <c r="G133">
        <v>0.13</v>
      </c>
      <c r="H133">
        <v>158185</v>
      </c>
      <c r="L133" t="s">
        <v>2460</v>
      </c>
      <c r="M133" t="s">
        <v>1285</v>
      </c>
      <c r="N133" t="s">
        <v>162</v>
      </c>
      <c r="O133" t="s">
        <v>166</v>
      </c>
      <c r="P133">
        <v>8.5000000000000006E-3</v>
      </c>
      <c r="Q133">
        <v>2.1999999999999999E-2</v>
      </c>
      <c r="R133">
        <v>0.7</v>
      </c>
      <c r="S133">
        <v>111308</v>
      </c>
    </row>
    <row r="134" spans="1:19" ht="15.75" customHeight="1">
      <c r="A134" t="s">
        <v>2460</v>
      </c>
      <c r="B134" t="s">
        <v>1285</v>
      </c>
      <c r="C134" t="s">
        <v>162</v>
      </c>
      <c r="D134" t="s">
        <v>166</v>
      </c>
      <c r="E134">
        <v>1.0999999999999999E-2</v>
      </c>
      <c r="F134">
        <v>1.7999999999999999E-2</v>
      </c>
      <c r="G134">
        <v>0.55000000000000004</v>
      </c>
      <c r="H134">
        <v>158185</v>
      </c>
      <c r="L134" t="s">
        <v>2398</v>
      </c>
      <c r="M134" t="s">
        <v>1150</v>
      </c>
      <c r="N134" t="s">
        <v>162</v>
      </c>
      <c r="O134" t="s">
        <v>166</v>
      </c>
      <c r="P134">
        <v>1.6000000000000001E-3</v>
      </c>
      <c r="Q134">
        <v>1.4999999999999999E-2</v>
      </c>
      <c r="R134">
        <v>0.91</v>
      </c>
      <c r="S134">
        <v>111308</v>
      </c>
    </row>
    <row r="135" spans="1:19" ht="15.75" customHeight="1">
      <c r="A135" t="s">
        <v>2398</v>
      </c>
      <c r="B135" t="s">
        <v>1150</v>
      </c>
      <c r="C135" t="s">
        <v>162</v>
      </c>
      <c r="D135" t="s">
        <v>166</v>
      </c>
      <c r="E135" s="74">
        <v>-2.0000000000000001E-4</v>
      </c>
      <c r="F135">
        <v>1.2E-2</v>
      </c>
      <c r="G135">
        <v>0.99</v>
      </c>
      <c r="H135">
        <v>158185</v>
      </c>
      <c r="L135" t="s">
        <v>2227</v>
      </c>
      <c r="M135" t="s">
        <v>835</v>
      </c>
      <c r="N135" t="s">
        <v>162</v>
      </c>
      <c r="O135" t="s">
        <v>161</v>
      </c>
      <c r="P135">
        <v>8.6E-3</v>
      </c>
      <c r="Q135">
        <v>1.6E-2</v>
      </c>
      <c r="R135">
        <v>0.57999999999999996</v>
      </c>
      <c r="S135">
        <v>111308</v>
      </c>
    </row>
    <row r="136" spans="1:19" ht="15.75" customHeight="1">
      <c r="A136" t="s">
        <v>2227</v>
      </c>
      <c r="B136" t="s">
        <v>835</v>
      </c>
      <c r="C136" t="s">
        <v>162</v>
      </c>
      <c r="D136" t="s">
        <v>161</v>
      </c>
      <c r="E136">
        <v>-1.6999999999999999E-3</v>
      </c>
      <c r="F136">
        <v>1.2999999999999999E-2</v>
      </c>
      <c r="G136">
        <v>0.9</v>
      </c>
      <c r="H136">
        <v>152598</v>
      </c>
      <c r="L136" t="s">
        <v>2493</v>
      </c>
      <c r="M136" t="s">
        <v>1346</v>
      </c>
      <c r="N136" t="s">
        <v>165</v>
      </c>
      <c r="O136" t="s">
        <v>166</v>
      </c>
      <c r="P136">
        <v>2.5999999999999999E-2</v>
      </c>
      <c r="Q136">
        <v>2.1000000000000001E-2</v>
      </c>
      <c r="R136">
        <v>0.22</v>
      </c>
      <c r="S136">
        <v>111308</v>
      </c>
    </row>
    <row r="137" spans="1:19" ht="15.75" customHeight="1">
      <c r="A137" t="s">
        <v>2493</v>
      </c>
      <c r="B137" t="s">
        <v>1346</v>
      </c>
      <c r="C137" t="s">
        <v>165</v>
      </c>
      <c r="D137" t="s">
        <v>166</v>
      </c>
      <c r="E137">
        <v>3.5000000000000003E-2</v>
      </c>
      <c r="F137">
        <v>1.7000000000000001E-2</v>
      </c>
      <c r="G137">
        <v>4.5999999999999999E-2</v>
      </c>
      <c r="H137">
        <v>158185</v>
      </c>
      <c r="L137" t="s">
        <v>2876</v>
      </c>
      <c r="M137" t="s">
        <v>1151</v>
      </c>
      <c r="N137" t="s">
        <v>165</v>
      </c>
      <c r="O137" t="s">
        <v>161</v>
      </c>
      <c r="P137">
        <v>2.9000000000000001E-2</v>
      </c>
      <c r="Q137">
        <v>2.1000000000000001E-2</v>
      </c>
      <c r="R137">
        <v>0.16</v>
      </c>
      <c r="S137">
        <v>111308</v>
      </c>
    </row>
    <row r="138" spans="1:19" ht="15.75" customHeight="1">
      <c r="A138" t="s">
        <v>2876</v>
      </c>
      <c r="B138" t="s">
        <v>1151</v>
      </c>
      <c r="C138" t="s">
        <v>165</v>
      </c>
      <c r="D138" t="s">
        <v>161</v>
      </c>
      <c r="E138">
        <v>6.1000000000000004E-3</v>
      </c>
      <c r="F138">
        <v>1.7999999999999999E-2</v>
      </c>
      <c r="G138">
        <v>0.73</v>
      </c>
      <c r="H138">
        <v>158185</v>
      </c>
      <c r="L138" t="s">
        <v>2864</v>
      </c>
      <c r="M138" t="s">
        <v>819</v>
      </c>
      <c r="N138" t="s">
        <v>165</v>
      </c>
      <c r="O138" t="s">
        <v>161</v>
      </c>
      <c r="P138" s="74">
        <v>-2.9999999999999997E-4</v>
      </c>
      <c r="Q138">
        <v>1.4999999999999999E-2</v>
      </c>
      <c r="R138">
        <v>0.98</v>
      </c>
      <c r="S138">
        <v>111308</v>
      </c>
    </row>
    <row r="139" spans="1:19" ht="15.75" customHeight="1">
      <c r="A139" t="s">
        <v>2864</v>
      </c>
      <c r="B139" t="s">
        <v>819</v>
      </c>
      <c r="C139" t="s">
        <v>165</v>
      </c>
      <c r="D139" t="s">
        <v>161</v>
      </c>
      <c r="E139">
        <v>-5.1000000000000004E-3</v>
      </c>
      <c r="F139">
        <v>1.2999999999999999E-2</v>
      </c>
      <c r="G139">
        <v>0.69</v>
      </c>
      <c r="H139">
        <v>158185</v>
      </c>
      <c r="L139" t="s">
        <v>2877</v>
      </c>
      <c r="M139" t="s">
        <v>1359</v>
      </c>
      <c r="N139" t="s">
        <v>165</v>
      </c>
      <c r="O139" t="s">
        <v>161</v>
      </c>
      <c r="P139">
        <v>3.5000000000000001E-3</v>
      </c>
      <c r="Q139">
        <v>1.4999999999999999E-2</v>
      </c>
      <c r="R139">
        <v>0.82</v>
      </c>
      <c r="S139">
        <v>111308</v>
      </c>
    </row>
    <row r="140" spans="1:19" ht="15.75" customHeight="1">
      <c r="A140" t="s">
        <v>2877</v>
      </c>
      <c r="B140" t="s">
        <v>1359</v>
      </c>
      <c r="C140" t="s">
        <v>165</v>
      </c>
      <c r="D140" t="s">
        <v>161</v>
      </c>
      <c r="E140" s="74">
        <v>1E-4</v>
      </c>
      <c r="F140">
        <v>1.2999999999999999E-2</v>
      </c>
      <c r="G140">
        <v>1</v>
      </c>
      <c r="H140">
        <v>158185</v>
      </c>
      <c r="L140" t="s">
        <v>3025</v>
      </c>
      <c r="M140" t="s">
        <v>3026</v>
      </c>
      <c r="N140" t="s">
        <v>165</v>
      </c>
      <c r="O140" t="s">
        <v>166</v>
      </c>
      <c r="P140">
        <v>2.1999999999999999E-2</v>
      </c>
      <c r="Q140">
        <v>0.12</v>
      </c>
      <c r="R140">
        <v>0.85</v>
      </c>
      <c r="S140">
        <v>91134</v>
      </c>
    </row>
    <row r="141" spans="1:19" ht="15.75" customHeight="1">
      <c r="A141" t="s">
        <v>3025</v>
      </c>
      <c r="B141" t="s">
        <v>3026</v>
      </c>
      <c r="C141" t="s">
        <v>165</v>
      </c>
      <c r="D141" t="s">
        <v>166</v>
      </c>
      <c r="E141">
        <v>-4.8000000000000001E-2</v>
      </c>
      <c r="F141">
        <v>8.6999999999999994E-2</v>
      </c>
      <c r="G141">
        <v>0.57999999999999996</v>
      </c>
      <c r="H141">
        <v>137999</v>
      </c>
      <c r="L141" t="s">
        <v>2878</v>
      </c>
      <c r="M141" t="s">
        <v>953</v>
      </c>
      <c r="N141" t="s">
        <v>165</v>
      </c>
      <c r="O141" t="s">
        <v>161</v>
      </c>
      <c r="P141">
        <v>-2.5000000000000001E-2</v>
      </c>
      <c r="Q141">
        <v>0.14000000000000001</v>
      </c>
      <c r="R141">
        <v>0.86</v>
      </c>
      <c r="S141">
        <v>85084</v>
      </c>
    </row>
    <row r="142" spans="1:19" ht="15.75" customHeight="1">
      <c r="A142" t="s">
        <v>2878</v>
      </c>
      <c r="B142" t="s">
        <v>953</v>
      </c>
      <c r="C142" t="s">
        <v>165</v>
      </c>
      <c r="D142" t="s">
        <v>161</v>
      </c>
      <c r="E142">
        <v>-8.2000000000000003E-2</v>
      </c>
      <c r="F142">
        <v>0.11</v>
      </c>
      <c r="G142">
        <v>0.47</v>
      </c>
      <c r="H142">
        <v>130310</v>
      </c>
      <c r="L142" t="s">
        <v>2574</v>
      </c>
      <c r="M142" t="s">
        <v>1498</v>
      </c>
      <c r="N142" t="s">
        <v>165</v>
      </c>
      <c r="O142" t="s">
        <v>162</v>
      </c>
      <c r="P142">
        <v>1.0999999999999999E-2</v>
      </c>
      <c r="Q142">
        <v>1.4999999999999999E-2</v>
      </c>
      <c r="R142">
        <v>0.43</v>
      </c>
      <c r="S142">
        <v>111306</v>
      </c>
    </row>
    <row r="143" spans="1:19" ht="15.75" customHeight="1">
      <c r="A143" t="s">
        <v>2574</v>
      </c>
      <c r="B143" t="s">
        <v>1498</v>
      </c>
      <c r="C143" t="s">
        <v>165</v>
      </c>
      <c r="D143" t="s">
        <v>162</v>
      </c>
      <c r="E143">
        <v>2.7000000000000001E-3</v>
      </c>
      <c r="F143">
        <v>1.2E-2</v>
      </c>
      <c r="G143">
        <v>0.83</v>
      </c>
      <c r="H143">
        <v>158183</v>
      </c>
      <c r="L143" t="s">
        <v>2899</v>
      </c>
      <c r="M143" t="s">
        <v>1446</v>
      </c>
      <c r="N143" t="s">
        <v>162</v>
      </c>
      <c r="O143" t="s">
        <v>166</v>
      </c>
      <c r="P143">
        <v>-7.4999999999999997E-3</v>
      </c>
      <c r="Q143">
        <v>1.4E-2</v>
      </c>
      <c r="R143">
        <v>0.6</v>
      </c>
      <c r="S143">
        <v>111306</v>
      </c>
    </row>
    <row r="144" spans="1:19" ht="15.75" customHeight="1">
      <c r="A144" t="s">
        <v>2899</v>
      </c>
      <c r="B144" t="s">
        <v>1446</v>
      </c>
      <c r="C144" t="s">
        <v>162</v>
      </c>
      <c r="D144" t="s">
        <v>166</v>
      </c>
      <c r="E144">
        <v>-2.4E-2</v>
      </c>
      <c r="F144">
        <v>1.2E-2</v>
      </c>
      <c r="G144">
        <v>4.9000000000000002E-2</v>
      </c>
      <c r="H144">
        <v>158183</v>
      </c>
      <c r="L144" t="s">
        <v>2375</v>
      </c>
      <c r="M144" t="s">
        <v>1093</v>
      </c>
      <c r="N144" t="s">
        <v>165</v>
      </c>
      <c r="O144" t="s">
        <v>161</v>
      </c>
      <c r="P144">
        <v>-3.4000000000000002E-2</v>
      </c>
      <c r="Q144">
        <v>2.4E-2</v>
      </c>
      <c r="R144">
        <v>0.16</v>
      </c>
      <c r="S144">
        <v>111306</v>
      </c>
    </row>
    <row r="145" spans="1:19" ht="15.75" customHeight="1">
      <c r="A145" t="s">
        <v>2375</v>
      </c>
      <c r="B145" t="s">
        <v>1093</v>
      </c>
      <c r="C145" t="s">
        <v>165</v>
      </c>
      <c r="D145" t="s">
        <v>161</v>
      </c>
      <c r="E145">
        <v>-2.8000000000000001E-2</v>
      </c>
      <c r="F145">
        <v>0.02</v>
      </c>
      <c r="G145">
        <v>0.16</v>
      </c>
      <c r="H145">
        <v>158183</v>
      </c>
      <c r="L145" t="s">
        <v>2900</v>
      </c>
      <c r="M145" t="s">
        <v>876</v>
      </c>
      <c r="N145" t="s">
        <v>162</v>
      </c>
      <c r="O145" t="s">
        <v>166</v>
      </c>
      <c r="P145">
        <v>7.5999999999999998E-2</v>
      </c>
      <c r="Q145">
        <v>5.8999999999999997E-2</v>
      </c>
      <c r="R145">
        <v>0.2</v>
      </c>
      <c r="S145">
        <v>111306</v>
      </c>
    </row>
    <row r="146" spans="1:19" ht="15.75" customHeight="1">
      <c r="A146" t="s">
        <v>2900</v>
      </c>
      <c r="B146" t="s">
        <v>876</v>
      </c>
      <c r="C146" t="s">
        <v>162</v>
      </c>
      <c r="D146" t="s">
        <v>166</v>
      </c>
      <c r="E146">
        <v>5.8999999999999997E-2</v>
      </c>
      <c r="F146">
        <v>0.05</v>
      </c>
      <c r="G146">
        <v>0.23</v>
      </c>
      <c r="H146">
        <v>158183</v>
      </c>
      <c r="L146" t="s">
        <v>2901</v>
      </c>
      <c r="M146" t="s">
        <v>885</v>
      </c>
      <c r="N146" t="s">
        <v>165</v>
      </c>
      <c r="O146" t="s">
        <v>161</v>
      </c>
      <c r="P146">
        <v>2.1000000000000001E-2</v>
      </c>
      <c r="Q146">
        <v>1.4E-2</v>
      </c>
      <c r="R146">
        <v>0.14000000000000001</v>
      </c>
      <c r="S146">
        <v>111306</v>
      </c>
    </row>
    <row r="147" spans="1:19" ht="15.75" customHeight="1">
      <c r="A147" t="s">
        <v>2901</v>
      </c>
      <c r="B147" t="s">
        <v>885</v>
      </c>
      <c r="C147" t="s">
        <v>165</v>
      </c>
      <c r="D147" t="s">
        <v>161</v>
      </c>
      <c r="E147">
        <v>3.0999999999999999E-3</v>
      </c>
      <c r="F147">
        <v>1.2E-2</v>
      </c>
      <c r="G147">
        <v>0.79</v>
      </c>
      <c r="H147">
        <v>158183</v>
      </c>
      <c r="L147" t="s">
        <v>2902</v>
      </c>
      <c r="M147" t="s">
        <v>803</v>
      </c>
      <c r="N147" t="s">
        <v>165</v>
      </c>
      <c r="O147" t="s">
        <v>166</v>
      </c>
      <c r="P147">
        <v>-1.2E-2</v>
      </c>
      <c r="Q147">
        <v>1.7999999999999999E-2</v>
      </c>
      <c r="R147">
        <v>0.51</v>
      </c>
      <c r="S147">
        <v>111306</v>
      </c>
    </row>
    <row r="148" spans="1:19" ht="15.75" customHeight="1">
      <c r="A148" t="s">
        <v>2902</v>
      </c>
      <c r="B148" t="s">
        <v>803</v>
      </c>
      <c r="C148" t="s">
        <v>165</v>
      </c>
      <c r="D148" t="s">
        <v>166</v>
      </c>
      <c r="E148">
        <v>-4.1999999999999997E-3</v>
      </c>
      <c r="F148">
        <v>1.4999999999999999E-2</v>
      </c>
      <c r="G148">
        <v>0.78</v>
      </c>
      <c r="H148">
        <v>158183</v>
      </c>
      <c r="L148" t="s">
        <v>2232</v>
      </c>
      <c r="M148" t="s">
        <v>851</v>
      </c>
      <c r="N148" t="s">
        <v>165</v>
      </c>
      <c r="O148" t="s">
        <v>161</v>
      </c>
      <c r="P148">
        <v>-1.0999999999999999E-2</v>
      </c>
      <c r="Q148">
        <v>1.7000000000000001E-2</v>
      </c>
      <c r="R148">
        <v>0.54</v>
      </c>
      <c r="S148">
        <v>111306</v>
      </c>
    </row>
    <row r="149" spans="1:19" ht="15.75" customHeight="1">
      <c r="A149" t="s">
        <v>2232</v>
      </c>
      <c r="B149" t="s">
        <v>851</v>
      </c>
      <c r="C149" t="s">
        <v>165</v>
      </c>
      <c r="D149" t="s">
        <v>161</v>
      </c>
      <c r="E149">
        <v>-9.4999999999999998E-3</v>
      </c>
      <c r="F149">
        <v>1.4E-2</v>
      </c>
      <c r="G149">
        <v>0.51</v>
      </c>
      <c r="H149">
        <v>158183</v>
      </c>
      <c r="L149" t="s">
        <v>2903</v>
      </c>
      <c r="M149" t="s">
        <v>1262</v>
      </c>
      <c r="N149" t="s">
        <v>165</v>
      </c>
      <c r="O149" t="s">
        <v>161</v>
      </c>
      <c r="P149">
        <v>-2.3E-2</v>
      </c>
      <c r="Q149">
        <v>0.02</v>
      </c>
      <c r="R149">
        <v>0.26</v>
      </c>
      <c r="S149">
        <v>111306</v>
      </c>
    </row>
    <row r="150" spans="1:19" ht="15.75" customHeight="1">
      <c r="A150" t="s">
        <v>2903</v>
      </c>
      <c r="B150" t="s">
        <v>1262</v>
      </c>
      <c r="C150" t="s">
        <v>165</v>
      </c>
      <c r="D150" t="s">
        <v>161</v>
      </c>
      <c r="E150">
        <v>-2.4E-2</v>
      </c>
      <c r="F150">
        <v>1.7000000000000001E-2</v>
      </c>
      <c r="G150">
        <v>0.16</v>
      </c>
      <c r="H150">
        <v>158183</v>
      </c>
      <c r="L150" t="s">
        <v>2883</v>
      </c>
      <c r="M150" t="s">
        <v>1180</v>
      </c>
      <c r="N150" t="s">
        <v>165</v>
      </c>
      <c r="O150" t="s">
        <v>161</v>
      </c>
      <c r="P150">
        <v>-2.4E-2</v>
      </c>
      <c r="Q150">
        <v>1.4999999999999999E-2</v>
      </c>
      <c r="R150">
        <v>0.12</v>
      </c>
      <c r="S150">
        <v>111306</v>
      </c>
    </row>
    <row r="151" spans="1:19" ht="15.75" customHeight="1">
      <c r="A151" t="s">
        <v>2883</v>
      </c>
      <c r="B151" t="s">
        <v>1180</v>
      </c>
      <c r="C151" t="s">
        <v>165</v>
      </c>
      <c r="D151" t="s">
        <v>161</v>
      </c>
      <c r="E151" s="74">
        <v>2.0000000000000001E-4</v>
      </c>
      <c r="F151">
        <v>1.2999999999999999E-2</v>
      </c>
      <c r="G151">
        <v>0.99</v>
      </c>
      <c r="H151">
        <v>158183</v>
      </c>
      <c r="L151" t="s">
        <v>2483</v>
      </c>
      <c r="M151" t="s">
        <v>1325</v>
      </c>
      <c r="N151" t="s">
        <v>166</v>
      </c>
      <c r="O151" t="s">
        <v>161</v>
      </c>
      <c r="P151">
        <v>-1.0999999999999999E-2</v>
      </c>
      <c r="Q151">
        <v>1.4999999999999999E-2</v>
      </c>
      <c r="R151">
        <v>0.47</v>
      </c>
      <c r="S151">
        <v>111306</v>
      </c>
    </row>
    <row r="152" spans="1:19" ht="15.75" customHeight="1">
      <c r="A152" t="s">
        <v>2483</v>
      </c>
      <c r="B152" t="s">
        <v>1325</v>
      </c>
      <c r="C152" t="s">
        <v>166</v>
      </c>
      <c r="D152" t="s">
        <v>161</v>
      </c>
      <c r="E152">
        <v>-0.03</v>
      </c>
      <c r="F152">
        <v>1.2E-2</v>
      </c>
      <c r="G152">
        <v>1.4999999999999999E-2</v>
      </c>
      <c r="H152">
        <v>158183</v>
      </c>
      <c r="L152" t="s">
        <v>2904</v>
      </c>
      <c r="M152" t="s">
        <v>939</v>
      </c>
      <c r="N152" t="s">
        <v>165</v>
      </c>
      <c r="O152" t="s">
        <v>161</v>
      </c>
      <c r="P152">
        <v>-1.7999999999999999E-2</v>
      </c>
      <c r="Q152">
        <v>0.11</v>
      </c>
      <c r="R152">
        <v>0.87</v>
      </c>
      <c r="S152">
        <v>97281</v>
      </c>
    </row>
    <row r="153" spans="1:19" ht="15.75" customHeight="1">
      <c r="A153" t="s">
        <v>2904</v>
      </c>
      <c r="B153" t="s">
        <v>939</v>
      </c>
      <c r="C153" t="s">
        <v>165</v>
      </c>
      <c r="D153" t="s">
        <v>161</v>
      </c>
      <c r="E153">
        <v>5.0999999999999997E-2</v>
      </c>
      <c r="F153">
        <v>8.5999999999999993E-2</v>
      </c>
      <c r="G153">
        <v>0.55000000000000004</v>
      </c>
      <c r="H153">
        <v>144046</v>
      </c>
      <c r="L153" t="s">
        <v>2905</v>
      </c>
      <c r="M153" t="s">
        <v>878</v>
      </c>
      <c r="N153" t="s">
        <v>162</v>
      </c>
      <c r="O153" t="s">
        <v>166</v>
      </c>
      <c r="P153">
        <v>-1.6E-2</v>
      </c>
      <c r="Q153">
        <v>1.4999999999999999E-2</v>
      </c>
      <c r="R153">
        <v>0.28999999999999998</v>
      </c>
      <c r="S153">
        <v>111306</v>
      </c>
    </row>
    <row r="154" spans="1:19" ht="15.75" customHeight="1">
      <c r="A154" t="s">
        <v>2905</v>
      </c>
      <c r="B154" t="s">
        <v>878</v>
      </c>
      <c r="C154" t="s">
        <v>162</v>
      </c>
      <c r="D154" t="s">
        <v>166</v>
      </c>
      <c r="E154">
        <v>-1.7999999999999999E-2</v>
      </c>
      <c r="F154">
        <v>1.2E-2</v>
      </c>
      <c r="G154">
        <v>0.13</v>
      </c>
      <c r="H154">
        <v>158183</v>
      </c>
      <c r="L154" t="s">
        <v>2575</v>
      </c>
      <c r="M154" t="s">
        <v>1499</v>
      </c>
      <c r="N154" t="s">
        <v>165</v>
      </c>
      <c r="O154" t="s">
        <v>161</v>
      </c>
      <c r="P154">
        <v>-4.9000000000000002E-2</v>
      </c>
      <c r="Q154">
        <v>1.7999999999999999E-2</v>
      </c>
      <c r="R154">
        <v>5.3E-3</v>
      </c>
      <c r="S154">
        <v>111306</v>
      </c>
    </row>
    <row r="155" spans="1:19" ht="15.75" customHeight="1">
      <c r="A155" t="s">
        <v>2575</v>
      </c>
      <c r="B155" t="s">
        <v>1499</v>
      </c>
      <c r="C155" t="s">
        <v>165</v>
      </c>
      <c r="D155" t="s">
        <v>161</v>
      </c>
      <c r="E155">
        <v>-5.3999999999999999E-2</v>
      </c>
      <c r="F155">
        <v>1.4999999999999999E-2</v>
      </c>
      <c r="G155">
        <v>2.9E-4</v>
      </c>
      <c r="H155">
        <v>158183</v>
      </c>
      <c r="L155" t="s">
        <v>2906</v>
      </c>
      <c r="M155" t="s">
        <v>1049</v>
      </c>
      <c r="N155" t="s">
        <v>162</v>
      </c>
      <c r="O155" t="s">
        <v>166</v>
      </c>
      <c r="P155">
        <v>1.6E-2</v>
      </c>
      <c r="Q155">
        <v>1.6E-2</v>
      </c>
      <c r="R155">
        <v>0.33</v>
      </c>
      <c r="S155">
        <v>111306</v>
      </c>
    </row>
    <row r="156" spans="1:19" ht="15.75" customHeight="1">
      <c r="A156" t="s">
        <v>2906</v>
      </c>
      <c r="B156" t="s">
        <v>1049</v>
      </c>
      <c r="C156" t="s">
        <v>162</v>
      </c>
      <c r="D156" t="s">
        <v>166</v>
      </c>
      <c r="E156">
        <v>9.5999999999999992E-3</v>
      </c>
      <c r="F156">
        <v>1.4E-2</v>
      </c>
      <c r="G156">
        <v>0.48</v>
      </c>
      <c r="H156">
        <v>158183</v>
      </c>
      <c r="L156" t="s">
        <v>3027</v>
      </c>
      <c r="M156" t="s">
        <v>3028</v>
      </c>
      <c r="N156" t="s">
        <v>166</v>
      </c>
      <c r="O156" t="s">
        <v>161</v>
      </c>
      <c r="P156">
        <v>-7.4000000000000003E-3</v>
      </c>
      <c r="Q156">
        <v>2.4E-2</v>
      </c>
      <c r="R156">
        <v>0.76</v>
      </c>
      <c r="S156">
        <v>111306</v>
      </c>
    </row>
    <row r="157" spans="1:19" ht="15.75" customHeight="1">
      <c r="A157" t="s">
        <v>3027</v>
      </c>
      <c r="B157" t="s">
        <v>3028</v>
      </c>
      <c r="C157" t="s">
        <v>166</v>
      </c>
      <c r="D157" t="s">
        <v>161</v>
      </c>
      <c r="E157">
        <v>-2.3999999999999998E-3</v>
      </c>
      <c r="F157">
        <v>0.02</v>
      </c>
      <c r="G157">
        <v>0.9</v>
      </c>
      <c r="H157">
        <v>158183</v>
      </c>
      <c r="L157" t="s">
        <v>2260</v>
      </c>
      <c r="M157" t="s">
        <v>899</v>
      </c>
      <c r="N157" t="s">
        <v>165</v>
      </c>
      <c r="O157" t="s">
        <v>161</v>
      </c>
      <c r="P157">
        <v>1.2999999999999999E-2</v>
      </c>
      <c r="Q157">
        <v>1.4999999999999999E-2</v>
      </c>
      <c r="R157">
        <v>0.36</v>
      </c>
      <c r="S157">
        <v>111306</v>
      </c>
    </row>
    <row r="158" spans="1:19" ht="15.75" customHeight="1">
      <c r="A158" t="s">
        <v>2260</v>
      </c>
      <c r="B158" t="s">
        <v>899</v>
      </c>
      <c r="C158" t="s">
        <v>165</v>
      </c>
      <c r="D158" t="s">
        <v>161</v>
      </c>
      <c r="E158" s="74">
        <v>-5.9999999999999995E-4</v>
      </c>
      <c r="F158">
        <v>1.2E-2</v>
      </c>
      <c r="G158">
        <v>0.96</v>
      </c>
      <c r="H158">
        <v>158183</v>
      </c>
      <c r="L158" t="s">
        <v>2549</v>
      </c>
      <c r="M158" t="s">
        <v>1447</v>
      </c>
      <c r="N158" t="s">
        <v>162</v>
      </c>
      <c r="O158" t="s">
        <v>166</v>
      </c>
      <c r="P158">
        <v>5.2999999999999999E-2</v>
      </c>
      <c r="Q158">
        <v>3.3000000000000002E-2</v>
      </c>
      <c r="R158">
        <v>0.11</v>
      </c>
      <c r="S158">
        <v>111306</v>
      </c>
    </row>
    <row r="159" spans="1:19" ht="15.75" customHeight="1">
      <c r="A159" t="s">
        <v>2549</v>
      </c>
      <c r="B159" t="s">
        <v>1447</v>
      </c>
      <c r="C159" t="s">
        <v>162</v>
      </c>
      <c r="D159" t="s">
        <v>166</v>
      </c>
      <c r="E159">
        <v>1.7000000000000001E-2</v>
      </c>
      <c r="F159">
        <v>2.8000000000000001E-2</v>
      </c>
      <c r="G159">
        <v>0.54</v>
      </c>
      <c r="H159">
        <v>158183</v>
      </c>
      <c r="L159" t="s">
        <v>2455</v>
      </c>
      <c r="M159" t="s">
        <v>1280</v>
      </c>
      <c r="N159" t="s">
        <v>165</v>
      </c>
      <c r="O159" t="s">
        <v>161</v>
      </c>
      <c r="P159">
        <v>-8.0999999999999996E-3</v>
      </c>
      <c r="Q159">
        <v>1.4999999999999999E-2</v>
      </c>
      <c r="R159">
        <v>0.57999999999999996</v>
      </c>
      <c r="S159">
        <v>111306</v>
      </c>
    </row>
    <row r="160" spans="1:19" ht="15.75" customHeight="1">
      <c r="A160" t="s">
        <v>2455</v>
      </c>
      <c r="B160" t="s">
        <v>1280</v>
      </c>
      <c r="C160" t="s">
        <v>165</v>
      </c>
      <c r="D160" t="s">
        <v>161</v>
      </c>
      <c r="E160">
        <v>-2.5999999999999999E-3</v>
      </c>
      <c r="F160">
        <v>1.2999999999999999E-2</v>
      </c>
      <c r="G160">
        <v>0.84</v>
      </c>
      <c r="H160">
        <v>152596</v>
      </c>
      <c r="L160" t="s">
        <v>2884</v>
      </c>
      <c r="M160" t="s">
        <v>791</v>
      </c>
      <c r="N160" t="s">
        <v>165</v>
      </c>
      <c r="O160" t="s">
        <v>166</v>
      </c>
      <c r="P160">
        <v>1.2999999999999999E-3</v>
      </c>
      <c r="Q160">
        <v>1.6E-2</v>
      </c>
      <c r="R160">
        <v>0.93</v>
      </c>
      <c r="S160">
        <v>111306</v>
      </c>
    </row>
    <row r="161" spans="1:19" ht="15.75" customHeight="1">
      <c r="A161" t="s">
        <v>2884</v>
      </c>
      <c r="B161" t="s">
        <v>791</v>
      </c>
      <c r="C161" t="s">
        <v>165</v>
      </c>
      <c r="D161" t="s">
        <v>166</v>
      </c>
      <c r="E161">
        <v>-7.3000000000000001E-3</v>
      </c>
      <c r="F161">
        <v>1.2999999999999999E-2</v>
      </c>
      <c r="G161">
        <v>0.57999999999999996</v>
      </c>
      <c r="H161">
        <v>158183</v>
      </c>
      <c r="L161" t="s">
        <v>2221</v>
      </c>
      <c r="M161" t="s">
        <v>820</v>
      </c>
      <c r="N161" t="s">
        <v>166</v>
      </c>
      <c r="O161" t="s">
        <v>161</v>
      </c>
      <c r="P161">
        <v>3.3999999999999998E-3</v>
      </c>
      <c r="Q161">
        <v>1.6E-2</v>
      </c>
      <c r="R161">
        <v>0.83</v>
      </c>
      <c r="S161">
        <v>111306</v>
      </c>
    </row>
    <row r="162" spans="1:19" ht="15.75" customHeight="1">
      <c r="A162" t="s">
        <v>2221</v>
      </c>
      <c r="B162" t="s">
        <v>820</v>
      </c>
      <c r="C162" t="s">
        <v>166</v>
      </c>
      <c r="D162" t="s">
        <v>161</v>
      </c>
      <c r="E162">
        <v>-5.3E-3</v>
      </c>
      <c r="F162">
        <v>1.4E-2</v>
      </c>
      <c r="G162">
        <v>0.7</v>
      </c>
      <c r="H162">
        <v>152596</v>
      </c>
      <c r="L162" t="s">
        <v>2348</v>
      </c>
      <c r="M162" t="s">
        <v>1055</v>
      </c>
      <c r="N162" t="s">
        <v>166</v>
      </c>
      <c r="O162" t="s">
        <v>161</v>
      </c>
      <c r="P162">
        <v>0.01</v>
      </c>
      <c r="Q162">
        <v>1.9E-2</v>
      </c>
      <c r="R162">
        <v>0.57999999999999996</v>
      </c>
      <c r="S162">
        <v>111306</v>
      </c>
    </row>
    <row r="163" spans="1:19" ht="15.75" customHeight="1">
      <c r="A163" t="s">
        <v>2348</v>
      </c>
      <c r="B163" t="s">
        <v>1055</v>
      </c>
      <c r="C163" t="s">
        <v>166</v>
      </c>
      <c r="D163" t="s">
        <v>161</v>
      </c>
      <c r="E163">
        <v>5.4999999999999997E-3</v>
      </c>
      <c r="F163">
        <v>1.6E-2</v>
      </c>
      <c r="G163">
        <v>0.73</v>
      </c>
      <c r="H163">
        <v>158183</v>
      </c>
      <c r="L163" t="s">
        <v>2199</v>
      </c>
      <c r="M163" t="s">
        <v>768</v>
      </c>
      <c r="N163" t="s">
        <v>162</v>
      </c>
      <c r="O163" t="s">
        <v>166</v>
      </c>
      <c r="P163">
        <v>9.2999999999999992E-3</v>
      </c>
      <c r="Q163">
        <v>1.7000000000000001E-2</v>
      </c>
      <c r="R163">
        <v>0.57999999999999996</v>
      </c>
      <c r="S163">
        <v>111306</v>
      </c>
    </row>
    <row r="164" spans="1:19" ht="15.75" customHeight="1">
      <c r="A164" t="s">
        <v>2199</v>
      </c>
      <c r="B164" t="s">
        <v>768</v>
      </c>
      <c r="C164" t="s">
        <v>162</v>
      </c>
      <c r="D164" t="s">
        <v>166</v>
      </c>
      <c r="E164">
        <v>4.8999999999999998E-3</v>
      </c>
      <c r="F164">
        <v>1.4E-2</v>
      </c>
      <c r="G164">
        <v>0.73</v>
      </c>
      <c r="H164">
        <v>158183</v>
      </c>
      <c r="L164" t="s">
        <v>2885</v>
      </c>
      <c r="M164" t="s">
        <v>821</v>
      </c>
      <c r="N164" t="s">
        <v>165</v>
      </c>
      <c r="O164" t="s">
        <v>161</v>
      </c>
      <c r="P164">
        <v>-1.4999999999999999E-2</v>
      </c>
      <c r="Q164">
        <v>1.6E-2</v>
      </c>
      <c r="R164">
        <v>0.34</v>
      </c>
      <c r="S164">
        <v>111306</v>
      </c>
    </row>
    <row r="165" spans="1:19" ht="15.75" customHeight="1">
      <c r="A165" t="s">
        <v>2885</v>
      </c>
      <c r="B165" t="s">
        <v>821</v>
      </c>
      <c r="C165" t="s">
        <v>165</v>
      </c>
      <c r="D165" t="s">
        <v>161</v>
      </c>
      <c r="E165">
        <v>-1.9E-2</v>
      </c>
      <c r="F165">
        <v>1.2999999999999999E-2</v>
      </c>
      <c r="G165">
        <v>0.15</v>
      </c>
      <c r="H165">
        <v>158183</v>
      </c>
      <c r="L165" t="s">
        <v>2276</v>
      </c>
      <c r="M165" t="s">
        <v>926</v>
      </c>
      <c r="N165" t="s">
        <v>166</v>
      </c>
      <c r="O165" t="s">
        <v>161</v>
      </c>
      <c r="P165">
        <v>-1.2999999999999999E-2</v>
      </c>
      <c r="Q165">
        <v>1.4999999999999999E-2</v>
      </c>
      <c r="R165">
        <v>0.4</v>
      </c>
      <c r="S165">
        <v>111306</v>
      </c>
    </row>
    <row r="166" spans="1:19" ht="15.75" customHeight="1">
      <c r="A166" t="s">
        <v>2276</v>
      </c>
      <c r="B166" t="s">
        <v>926</v>
      </c>
      <c r="C166" t="s">
        <v>166</v>
      </c>
      <c r="D166" t="s">
        <v>161</v>
      </c>
      <c r="E166" s="74">
        <v>4.0000000000000002E-4</v>
      </c>
      <c r="F166">
        <v>1.2999999999999999E-2</v>
      </c>
      <c r="G166">
        <v>0.98</v>
      </c>
      <c r="H166">
        <v>152596</v>
      </c>
      <c r="L166" t="s">
        <v>2212</v>
      </c>
      <c r="M166" t="s">
        <v>801</v>
      </c>
      <c r="N166" t="s">
        <v>162</v>
      </c>
      <c r="O166" t="s">
        <v>166</v>
      </c>
      <c r="P166">
        <v>-2.1999999999999999E-2</v>
      </c>
      <c r="Q166">
        <v>1.6E-2</v>
      </c>
      <c r="R166">
        <v>0.16</v>
      </c>
      <c r="S166">
        <v>111306</v>
      </c>
    </row>
    <row r="167" spans="1:19" ht="15.75" customHeight="1">
      <c r="A167" t="s">
        <v>2212</v>
      </c>
      <c r="B167" t="s">
        <v>801</v>
      </c>
      <c r="C167" t="s">
        <v>162</v>
      </c>
      <c r="D167" t="s">
        <v>166</v>
      </c>
      <c r="E167">
        <v>-1.2999999999999999E-2</v>
      </c>
      <c r="F167">
        <v>1.2999999999999999E-2</v>
      </c>
      <c r="G167">
        <v>0.32</v>
      </c>
      <c r="H167">
        <v>158183</v>
      </c>
      <c r="L167" t="s">
        <v>2881</v>
      </c>
      <c r="M167" t="s">
        <v>822</v>
      </c>
      <c r="N167" t="s">
        <v>165</v>
      </c>
      <c r="O167" t="s">
        <v>161</v>
      </c>
      <c r="P167">
        <v>-0.12</v>
      </c>
      <c r="Q167">
        <v>0.02</v>
      </c>
      <c r="R167" s="74">
        <v>1.2E-9</v>
      </c>
      <c r="S167">
        <v>111306</v>
      </c>
    </row>
    <row r="168" spans="1:19" ht="15.75" customHeight="1">
      <c r="A168" t="s">
        <v>2881</v>
      </c>
      <c r="B168" t="s">
        <v>822</v>
      </c>
      <c r="C168" t="s">
        <v>165</v>
      </c>
      <c r="D168" t="s">
        <v>161</v>
      </c>
      <c r="E168">
        <v>-9.8000000000000004E-2</v>
      </c>
      <c r="F168">
        <v>1.7000000000000001E-2</v>
      </c>
      <c r="G168" s="74">
        <v>5.4000000000000004E-9</v>
      </c>
      <c r="H168">
        <v>152596</v>
      </c>
      <c r="L168" t="s">
        <v>2215</v>
      </c>
      <c r="M168" t="s">
        <v>807</v>
      </c>
      <c r="N168" t="s">
        <v>162</v>
      </c>
      <c r="O168" t="s">
        <v>166</v>
      </c>
      <c r="P168">
        <v>9.9000000000000008E-3</v>
      </c>
      <c r="Q168">
        <v>1.4999999999999999E-2</v>
      </c>
      <c r="R168">
        <v>0.51</v>
      </c>
      <c r="S168">
        <v>111306</v>
      </c>
    </row>
    <row r="169" spans="1:19" ht="15.75" customHeight="1">
      <c r="A169" t="s">
        <v>2215</v>
      </c>
      <c r="B169" t="s">
        <v>807</v>
      </c>
      <c r="C169" t="s">
        <v>162</v>
      </c>
      <c r="D169" t="s">
        <v>166</v>
      </c>
      <c r="E169">
        <v>5.1000000000000004E-3</v>
      </c>
      <c r="F169">
        <v>1.2999999999999999E-2</v>
      </c>
      <c r="G169">
        <v>0.69</v>
      </c>
      <c r="H169">
        <v>158183</v>
      </c>
      <c r="L169" t="s">
        <v>2886</v>
      </c>
      <c r="M169" t="s">
        <v>806</v>
      </c>
      <c r="N169" t="s">
        <v>162</v>
      </c>
      <c r="O169" t="s">
        <v>166</v>
      </c>
      <c r="P169">
        <v>1.4999999999999999E-2</v>
      </c>
      <c r="Q169">
        <v>1.4999999999999999E-2</v>
      </c>
      <c r="R169">
        <v>0.32</v>
      </c>
      <c r="S169">
        <v>111306</v>
      </c>
    </row>
    <row r="170" spans="1:19" ht="15.75" customHeight="1">
      <c r="A170" t="s">
        <v>2886</v>
      </c>
      <c r="B170" t="s">
        <v>806</v>
      </c>
      <c r="C170" t="s">
        <v>162</v>
      </c>
      <c r="D170" t="s">
        <v>166</v>
      </c>
      <c r="E170">
        <v>1.2E-2</v>
      </c>
      <c r="F170">
        <v>1.2999999999999999E-2</v>
      </c>
      <c r="G170">
        <v>0.32</v>
      </c>
      <c r="H170">
        <v>158183</v>
      </c>
      <c r="L170" t="s">
        <v>2887</v>
      </c>
      <c r="M170" t="s">
        <v>1343</v>
      </c>
      <c r="N170" t="s">
        <v>166</v>
      </c>
      <c r="O170" t="s">
        <v>161</v>
      </c>
      <c r="P170">
        <v>-3.2000000000000001E-2</v>
      </c>
      <c r="Q170">
        <v>2.8000000000000001E-2</v>
      </c>
      <c r="R170">
        <v>0.25</v>
      </c>
      <c r="S170">
        <v>111306</v>
      </c>
    </row>
    <row r="171" spans="1:19" ht="15.75" customHeight="1">
      <c r="A171" t="s">
        <v>2887</v>
      </c>
      <c r="B171" t="s">
        <v>1343</v>
      </c>
      <c r="C171" t="s">
        <v>166</v>
      </c>
      <c r="D171" t="s">
        <v>161</v>
      </c>
      <c r="E171">
        <v>7.4000000000000003E-3</v>
      </c>
      <c r="F171">
        <v>2.3E-2</v>
      </c>
      <c r="G171">
        <v>0.75</v>
      </c>
      <c r="H171">
        <v>158183</v>
      </c>
      <c r="L171" t="s">
        <v>2888</v>
      </c>
      <c r="M171" t="s">
        <v>1120</v>
      </c>
      <c r="N171" t="s">
        <v>162</v>
      </c>
      <c r="O171" t="s">
        <v>161</v>
      </c>
      <c r="P171">
        <v>-5.3999999999999999E-2</v>
      </c>
      <c r="Q171">
        <v>2.5999999999999999E-2</v>
      </c>
      <c r="R171">
        <v>3.5999999999999997E-2</v>
      </c>
      <c r="S171">
        <v>111306</v>
      </c>
    </row>
    <row r="172" spans="1:19" ht="15.75" customHeight="1">
      <c r="A172" t="s">
        <v>2888</v>
      </c>
      <c r="B172" t="s">
        <v>1120</v>
      </c>
      <c r="C172" t="s">
        <v>162</v>
      </c>
      <c r="D172" t="s">
        <v>161</v>
      </c>
      <c r="E172">
        <v>-5.7000000000000002E-2</v>
      </c>
      <c r="F172">
        <v>2.1999999999999999E-2</v>
      </c>
      <c r="G172">
        <v>8.6E-3</v>
      </c>
      <c r="H172">
        <v>158183</v>
      </c>
      <c r="L172" t="s">
        <v>2231</v>
      </c>
      <c r="M172" t="s">
        <v>850</v>
      </c>
      <c r="N172" t="s">
        <v>162</v>
      </c>
      <c r="O172" t="s">
        <v>166</v>
      </c>
      <c r="P172" s="74">
        <v>6.9999999999999999E-4</v>
      </c>
      <c r="Q172">
        <v>1.4999999999999999E-2</v>
      </c>
      <c r="R172">
        <v>0.96</v>
      </c>
      <c r="S172">
        <v>111306</v>
      </c>
    </row>
    <row r="173" spans="1:19" ht="15.75" customHeight="1">
      <c r="A173" t="s">
        <v>2231</v>
      </c>
      <c r="B173" t="s">
        <v>850</v>
      </c>
      <c r="C173" t="s">
        <v>162</v>
      </c>
      <c r="D173" t="s">
        <v>166</v>
      </c>
      <c r="E173">
        <v>8.9999999999999993E-3</v>
      </c>
      <c r="F173">
        <v>1.2999999999999999E-2</v>
      </c>
      <c r="G173">
        <v>0.49</v>
      </c>
      <c r="H173">
        <v>158183</v>
      </c>
      <c r="L173" t="s">
        <v>2890</v>
      </c>
      <c r="M173" t="s">
        <v>1310</v>
      </c>
      <c r="N173" t="s">
        <v>165</v>
      </c>
      <c r="O173" t="s">
        <v>166</v>
      </c>
      <c r="P173" s="74">
        <v>-4.0000000000000002E-4</v>
      </c>
      <c r="Q173">
        <v>1.4999999999999999E-2</v>
      </c>
      <c r="R173">
        <v>0.98</v>
      </c>
      <c r="S173">
        <v>111306</v>
      </c>
    </row>
    <row r="174" spans="1:19" ht="15.75" customHeight="1">
      <c r="A174" t="s">
        <v>2890</v>
      </c>
      <c r="B174" t="s">
        <v>1310</v>
      </c>
      <c r="C174" t="s">
        <v>165</v>
      </c>
      <c r="D174" t="s">
        <v>166</v>
      </c>
      <c r="E174">
        <v>-1.0999999999999999E-2</v>
      </c>
      <c r="F174">
        <v>1.2999999999999999E-2</v>
      </c>
      <c r="G174">
        <v>0.41</v>
      </c>
      <c r="H174">
        <v>152596</v>
      </c>
      <c r="L174" t="s">
        <v>2327</v>
      </c>
      <c r="M174" t="s">
        <v>1021</v>
      </c>
      <c r="N174" t="s">
        <v>165</v>
      </c>
      <c r="O174" t="s">
        <v>161</v>
      </c>
      <c r="P174">
        <v>1.4999999999999999E-2</v>
      </c>
      <c r="Q174">
        <v>2.1999999999999999E-2</v>
      </c>
      <c r="R174">
        <v>0.49</v>
      </c>
      <c r="S174">
        <v>111306</v>
      </c>
    </row>
    <row r="175" spans="1:19" ht="15.75" customHeight="1">
      <c r="A175" t="s">
        <v>2327</v>
      </c>
      <c r="B175" t="s">
        <v>1021</v>
      </c>
      <c r="C175" t="s">
        <v>165</v>
      </c>
      <c r="D175" t="s">
        <v>161</v>
      </c>
      <c r="E175">
        <v>1.9E-2</v>
      </c>
      <c r="F175">
        <v>1.9E-2</v>
      </c>
      <c r="G175">
        <v>0.32</v>
      </c>
      <c r="H175">
        <v>158183</v>
      </c>
      <c r="L175" t="s">
        <v>2376</v>
      </c>
      <c r="M175" t="s">
        <v>1094</v>
      </c>
      <c r="N175" t="s">
        <v>162</v>
      </c>
      <c r="O175" t="s">
        <v>166</v>
      </c>
      <c r="P175">
        <v>-2.3E-2</v>
      </c>
      <c r="Q175">
        <v>1.4999999999999999E-2</v>
      </c>
      <c r="R175">
        <v>0.13</v>
      </c>
      <c r="S175">
        <v>111306</v>
      </c>
    </row>
    <row r="176" spans="1:19" ht="15.75" customHeight="1">
      <c r="A176" t="s">
        <v>2376</v>
      </c>
      <c r="B176" t="s">
        <v>1094</v>
      </c>
      <c r="C176" t="s">
        <v>162</v>
      </c>
      <c r="D176" t="s">
        <v>166</v>
      </c>
      <c r="E176">
        <v>-1.4999999999999999E-2</v>
      </c>
      <c r="F176">
        <v>1.2999999999999999E-2</v>
      </c>
      <c r="G176">
        <v>0.23</v>
      </c>
      <c r="H176">
        <v>158183</v>
      </c>
      <c r="L176" t="s">
        <v>2891</v>
      </c>
      <c r="M176" t="s">
        <v>1528</v>
      </c>
      <c r="N176" t="s">
        <v>165</v>
      </c>
      <c r="O176" t="s">
        <v>166</v>
      </c>
      <c r="P176">
        <v>6.0999999999999999E-2</v>
      </c>
      <c r="Q176">
        <v>1.4999999999999999E-2</v>
      </c>
      <c r="R176" s="74">
        <v>2.5999999999999998E-5</v>
      </c>
      <c r="S176">
        <v>111306</v>
      </c>
    </row>
    <row r="177" spans="1:19" ht="15.75" customHeight="1">
      <c r="A177" t="s">
        <v>2891</v>
      </c>
      <c r="B177" t="s">
        <v>1528</v>
      </c>
      <c r="C177" t="s">
        <v>165</v>
      </c>
      <c r="D177" t="s">
        <v>166</v>
      </c>
      <c r="E177">
        <v>4.4999999999999998E-2</v>
      </c>
      <c r="F177">
        <v>1.2E-2</v>
      </c>
      <c r="G177">
        <v>1.9000000000000001E-4</v>
      </c>
      <c r="H177">
        <v>158183</v>
      </c>
      <c r="L177" t="s">
        <v>2892</v>
      </c>
      <c r="M177" t="s">
        <v>1259</v>
      </c>
      <c r="N177" t="s">
        <v>162</v>
      </c>
      <c r="O177" t="s">
        <v>166</v>
      </c>
      <c r="P177">
        <v>-1.6E-2</v>
      </c>
      <c r="Q177">
        <v>1.4999999999999999E-2</v>
      </c>
      <c r="R177">
        <v>0.31</v>
      </c>
      <c r="S177">
        <v>111306</v>
      </c>
    </row>
    <row r="178" spans="1:19" ht="15.75" customHeight="1">
      <c r="A178" t="s">
        <v>2892</v>
      </c>
      <c r="B178" t="s">
        <v>1259</v>
      </c>
      <c r="C178" t="s">
        <v>162</v>
      </c>
      <c r="D178" t="s">
        <v>166</v>
      </c>
      <c r="E178">
        <v>-1.6E-2</v>
      </c>
      <c r="F178">
        <v>1.2999999999999999E-2</v>
      </c>
      <c r="G178">
        <v>0.21</v>
      </c>
      <c r="H178">
        <v>158183</v>
      </c>
      <c r="L178" t="s">
        <v>2893</v>
      </c>
      <c r="M178" t="s">
        <v>1529</v>
      </c>
      <c r="N178" t="s">
        <v>165</v>
      </c>
      <c r="O178" t="s">
        <v>161</v>
      </c>
      <c r="P178">
        <v>-9.5999999999999992E-3</v>
      </c>
      <c r="Q178">
        <v>1.4999999999999999E-2</v>
      </c>
      <c r="R178">
        <v>0.51</v>
      </c>
      <c r="S178">
        <v>111306</v>
      </c>
    </row>
    <row r="179" spans="1:19" ht="15.75" customHeight="1">
      <c r="A179" t="s">
        <v>2893</v>
      </c>
      <c r="B179" t="s">
        <v>1529</v>
      </c>
      <c r="C179" t="s">
        <v>165</v>
      </c>
      <c r="D179" t="s">
        <v>161</v>
      </c>
      <c r="E179">
        <v>-1.4E-3</v>
      </c>
      <c r="F179">
        <v>1.2E-2</v>
      </c>
      <c r="G179">
        <v>0.91</v>
      </c>
      <c r="H179">
        <v>158183</v>
      </c>
      <c r="L179" t="s">
        <v>2894</v>
      </c>
      <c r="M179" t="s">
        <v>1355</v>
      </c>
      <c r="N179" t="s">
        <v>166</v>
      </c>
      <c r="O179" t="s">
        <v>161</v>
      </c>
      <c r="P179" s="74">
        <v>-2.9999999999999997E-4</v>
      </c>
      <c r="Q179">
        <v>5.0999999999999997E-2</v>
      </c>
      <c r="R179">
        <v>1</v>
      </c>
      <c r="S179">
        <v>111306</v>
      </c>
    </row>
    <row r="180" spans="1:19" ht="15.75" customHeight="1">
      <c r="A180" t="s">
        <v>2894</v>
      </c>
      <c r="B180" t="s">
        <v>1355</v>
      </c>
      <c r="C180" t="s">
        <v>166</v>
      </c>
      <c r="D180" t="s">
        <v>161</v>
      </c>
      <c r="E180">
        <v>1.9E-2</v>
      </c>
      <c r="F180">
        <v>4.2000000000000003E-2</v>
      </c>
      <c r="G180">
        <v>0.66</v>
      </c>
      <c r="H180">
        <v>158183</v>
      </c>
      <c r="L180" t="s">
        <v>2895</v>
      </c>
      <c r="M180" t="s">
        <v>787</v>
      </c>
      <c r="N180" t="s">
        <v>162</v>
      </c>
      <c r="O180" t="s">
        <v>161</v>
      </c>
      <c r="P180">
        <v>-2.7000000000000001E-3</v>
      </c>
      <c r="Q180">
        <v>1.6E-2</v>
      </c>
      <c r="R180">
        <v>0.86</v>
      </c>
      <c r="S180">
        <v>111306</v>
      </c>
    </row>
    <row r="181" spans="1:19" ht="15.75" customHeight="1">
      <c r="A181" t="s">
        <v>2895</v>
      </c>
      <c r="B181" t="s">
        <v>787</v>
      </c>
      <c r="C181" t="s">
        <v>162</v>
      </c>
      <c r="D181" t="s">
        <v>161</v>
      </c>
      <c r="E181" s="74">
        <v>8.9999999999999998E-4</v>
      </c>
      <c r="F181">
        <v>1.2999999999999999E-2</v>
      </c>
      <c r="G181">
        <v>0.94</v>
      </c>
      <c r="H181">
        <v>158183</v>
      </c>
      <c r="L181" t="s">
        <v>2882</v>
      </c>
      <c r="M181" t="s">
        <v>1260</v>
      </c>
      <c r="N181" t="s">
        <v>166</v>
      </c>
      <c r="O181" t="s">
        <v>161</v>
      </c>
      <c r="P181">
        <v>-8.2000000000000003E-2</v>
      </c>
      <c r="Q181">
        <v>3.7999999999999999E-2</v>
      </c>
      <c r="R181">
        <v>3.1E-2</v>
      </c>
      <c r="S181">
        <v>111306</v>
      </c>
    </row>
    <row r="182" spans="1:19" ht="15.75" customHeight="1">
      <c r="A182" t="s">
        <v>2882</v>
      </c>
      <c r="B182" t="s">
        <v>1260</v>
      </c>
      <c r="C182" t="s">
        <v>166</v>
      </c>
      <c r="D182" t="s">
        <v>161</v>
      </c>
      <c r="E182">
        <v>-5.1999999999999998E-2</v>
      </c>
      <c r="F182">
        <v>3.2000000000000001E-2</v>
      </c>
      <c r="G182">
        <v>0.1</v>
      </c>
      <c r="H182">
        <v>158183</v>
      </c>
      <c r="L182" t="s">
        <v>2896</v>
      </c>
      <c r="M182" t="s">
        <v>1041</v>
      </c>
      <c r="N182" t="s">
        <v>162</v>
      </c>
      <c r="O182" t="s">
        <v>166</v>
      </c>
      <c r="P182">
        <v>1.7999999999999999E-2</v>
      </c>
      <c r="Q182">
        <v>0.02</v>
      </c>
      <c r="R182">
        <v>0.36</v>
      </c>
      <c r="S182">
        <v>111306</v>
      </c>
    </row>
    <row r="183" spans="1:19" ht="15.75" customHeight="1">
      <c r="A183" t="s">
        <v>2896</v>
      </c>
      <c r="B183" t="s">
        <v>1041</v>
      </c>
      <c r="C183" t="s">
        <v>162</v>
      </c>
      <c r="D183" t="s">
        <v>166</v>
      </c>
      <c r="E183">
        <v>-5.1999999999999998E-3</v>
      </c>
      <c r="F183">
        <v>1.7000000000000001E-2</v>
      </c>
      <c r="G183">
        <v>0.76</v>
      </c>
      <c r="H183">
        <v>152596</v>
      </c>
      <c r="L183" t="s">
        <v>2224</v>
      </c>
      <c r="M183" t="s">
        <v>827</v>
      </c>
      <c r="N183" t="s">
        <v>162</v>
      </c>
      <c r="O183" t="s">
        <v>166</v>
      </c>
      <c r="P183">
        <v>1.7999999999999999E-2</v>
      </c>
      <c r="Q183">
        <v>1.7999999999999999E-2</v>
      </c>
      <c r="R183">
        <v>0.32</v>
      </c>
      <c r="S183">
        <v>111306</v>
      </c>
    </row>
    <row r="184" spans="1:19" ht="15.75" customHeight="1">
      <c r="A184" t="s">
        <v>2224</v>
      </c>
      <c r="B184" t="s">
        <v>827</v>
      </c>
      <c r="C184" t="s">
        <v>162</v>
      </c>
      <c r="D184" t="s">
        <v>166</v>
      </c>
      <c r="E184">
        <v>3.7999999999999999E-2</v>
      </c>
      <c r="F184">
        <v>1.4999999999999999E-2</v>
      </c>
      <c r="G184">
        <v>1.4E-2</v>
      </c>
      <c r="H184">
        <v>158183</v>
      </c>
      <c r="L184" t="s">
        <v>2897</v>
      </c>
      <c r="M184" t="s">
        <v>1246</v>
      </c>
      <c r="N184" t="s">
        <v>165</v>
      </c>
      <c r="O184" t="s">
        <v>161</v>
      </c>
      <c r="P184">
        <v>-4.7E-2</v>
      </c>
      <c r="Q184">
        <v>1.7000000000000001E-2</v>
      </c>
      <c r="R184">
        <v>6.1000000000000004E-3</v>
      </c>
      <c r="S184">
        <v>111306</v>
      </c>
    </row>
    <row r="185" spans="1:19" ht="15.75" customHeight="1">
      <c r="A185" t="s">
        <v>2897</v>
      </c>
      <c r="B185" t="s">
        <v>1246</v>
      </c>
      <c r="C185" t="s">
        <v>165</v>
      </c>
      <c r="D185" t="s">
        <v>161</v>
      </c>
      <c r="E185">
        <v>-4.7E-2</v>
      </c>
      <c r="F185">
        <v>1.4E-2</v>
      </c>
      <c r="G185">
        <v>9.6000000000000002E-4</v>
      </c>
      <c r="H185">
        <v>158183</v>
      </c>
      <c r="L185" t="s">
        <v>2213</v>
      </c>
      <c r="M185" t="s">
        <v>802</v>
      </c>
      <c r="N185" t="s">
        <v>162</v>
      </c>
      <c r="O185" t="s">
        <v>161</v>
      </c>
      <c r="P185">
        <v>1.4E-2</v>
      </c>
      <c r="Q185">
        <v>1.4999999999999999E-2</v>
      </c>
      <c r="R185">
        <v>0.34</v>
      </c>
      <c r="S185">
        <v>111306</v>
      </c>
    </row>
    <row r="186" spans="1:19" ht="15.75" customHeight="1">
      <c r="A186" t="s">
        <v>2213</v>
      </c>
      <c r="B186" t="s">
        <v>802</v>
      </c>
      <c r="C186" t="s">
        <v>162</v>
      </c>
      <c r="D186" t="s">
        <v>161</v>
      </c>
      <c r="E186">
        <v>8.8000000000000005E-3</v>
      </c>
      <c r="F186">
        <v>1.2E-2</v>
      </c>
      <c r="G186">
        <v>0.47</v>
      </c>
      <c r="H186">
        <v>158183</v>
      </c>
      <c r="L186" t="s">
        <v>2898</v>
      </c>
      <c r="M186" t="s">
        <v>1243</v>
      </c>
      <c r="N186" t="s">
        <v>162</v>
      </c>
      <c r="O186" t="s">
        <v>166</v>
      </c>
      <c r="P186">
        <v>1.0999999999999999E-2</v>
      </c>
      <c r="Q186">
        <v>1.4999999999999999E-2</v>
      </c>
      <c r="R186">
        <v>0.44</v>
      </c>
      <c r="S186">
        <v>111306</v>
      </c>
    </row>
    <row r="187" spans="1:19" ht="15.75" customHeight="1">
      <c r="A187" t="s">
        <v>2898</v>
      </c>
      <c r="B187" t="s">
        <v>1243</v>
      </c>
      <c r="C187" t="s">
        <v>162</v>
      </c>
      <c r="D187" t="s">
        <v>166</v>
      </c>
      <c r="E187">
        <v>-3.3999999999999998E-3</v>
      </c>
      <c r="F187">
        <v>1.2E-2</v>
      </c>
      <c r="G187">
        <v>0.79</v>
      </c>
      <c r="H187">
        <v>152596</v>
      </c>
      <c r="L187" t="s">
        <v>2913</v>
      </c>
      <c r="M187" t="s">
        <v>1075</v>
      </c>
      <c r="N187" t="s">
        <v>165</v>
      </c>
      <c r="O187" t="s">
        <v>161</v>
      </c>
      <c r="P187">
        <v>2.9000000000000001E-2</v>
      </c>
      <c r="Q187">
        <v>1.7000000000000001E-2</v>
      </c>
      <c r="R187">
        <v>8.5999999999999993E-2</v>
      </c>
      <c r="S187">
        <v>111307</v>
      </c>
    </row>
    <row r="188" spans="1:19" ht="15.75" customHeight="1">
      <c r="A188" t="s">
        <v>2913</v>
      </c>
      <c r="B188" t="s">
        <v>1075</v>
      </c>
      <c r="C188" t="s">
        <v>165</v>
      </c>
      <c r="D188" t="s">
        <v>161</v>
      </c>
      <c r="E188">
        <v>2.5000000000000001E-2</v>
      </c>
      <c r="F188">
        <v>1.4999999999999999E-2</v>
      </c>
      <c r="G188">
        <v>9.5000000000000001E-2</v>
      </c>
      <c r="H188">
        <v>152597</v>
      </c>
      <c r="L188" t="s">
        <v>2576</v>
      </c>
      <c r="M188" t="s">
        <v>1501</v>
      </c>
      <c r="N188" t="s">
        <v>165</v>
      </c>
      <c r="O188" t="s">
        <v>162</v>
      </c>
      <c r="P188">
        <v>1.9E-2</v>
      </c>
      <c r="Q188">
        <v>1.7000000000000001E-2</v>
      </c>
      <c r="R188">
        <v>0.26</v>
      </c>
      <c r="S188">
        <v>111307</v>
      </c>
    </row>
    <row r="189" spans="1:19" ht="15.75" customHeight="1">
      <c r="A189" t="s">
        <v>2576</v>
      </c>
      <c r="B189" t="s">
        <v>1501</v>
      </c>
      <c r="C189" t="s">
        <v>165</v>
      </c>
      <c r="D189" t="s">
        <v>162</v>
      </c>
      <c r="E189">
        <v>1.6E-2</v>
      </c>
      <c r="F189">
        <v>1.4999999999999999E-2</v>
      </c>
      <c r="G189">
        <v>0.27</v>
      </c>
      <c r="H189">
        <v>152597</v>
      </c>
      <c r="L189" t="s">
        <v>2907</v>
      </c>
      <c r="M189" t="s">
        <v>1147</v>
      </c>
      <c r="N189" t="s">
        <v>165</v>
      </c>
      <c r="O189" t="s">
        <v>161</v>
      </c>
      <c r="P189">
        <v>-5.8999999999999999E-3</v>
      </c>
      <c r="Q189">
        <v>0.02</v>
      </c>
      <c r="R189">
        <v>0.77</v>
      </c>
      <c r="S189">
        <v>111307</v>
      </c>
    </row>
    <row r="190" spans="1:19" ht="15.75" customHeight="1">
      <c r="A190" t="s">
        <v>2907</v>
      </c>
      <c r="B190" t="s">
        <v>1147</v>
      </c>
      <c r="C190" t="s">
        <v>165</v>
      </c>
      <c r="D190" t="s">
        <v>161</v>
      </c>
      <c r="E190" s="74">
        <v>1E-4</v>
      </c>
      <c r="F190">
        <v>1.7000000000000001E-2</v>
      </c>
      <c r="G190">
        <v>0.99</v>
      </c>
      <c r="H190">
        <v>158184</v>
      </c>
      <c r="L190" t="s">
        <v>2908</v>
      </c>
      <c r="M190" t="s">
        <v>1170</v>
      </c>
      <c r="N190" t="s">
        <v>162</v>
      </c>
      <c r="O190" t="s">
        <v>166</v>
      </c>
      <c r="P190">
        <v>0.04</v>
      </c>
      <c r="Q190">
        <v>2.1999999999999999E-2</v>
      </c>
      <c r="R190">
        <v>7.1999999999999995E-2</v>
      </c>
      <c r="S190">
        <v>111307</v>
      </c>
    </row>
    <row r="191" spans="1:19" ht="15.75" customHeight="1">
      <c r="A191" t="s">
        <v>2908</v>
      </c>
      <c r="B191" t="s">
        <v>1170</v>
      </c>
      <c r="C191" t="s">
        <v>162</v>
      </c>
      <c r="D191" t="s">
        <v>166</v>
      </c>
      <c r="E191">
        <v>2.4E-2</v>
      </c>
      <c r="F191">
        <v>1.9E-2</v>
      </c>
      <c r="G191">
        <v>0.21</v>
      </c>
      <c r="H191">
        <v>158184</v>
      </c>
      <c r="L191" t="s">
        <v>2233</v>
      </c>
      <c r="M191" t="s">
        <v>852</v>
      </c>
      <c r="N191" t="s">
        <v>162</v>
      </c>
      <c r="O191" t="s">
        <v>161</v>
      </c>
      <c r="P191">
        <v>-1.7999999999999999E-2</v>
      </c>
      <c r="Q191">
        <v>1.7000000000000001E-2</v>
      </c>
      <c r="R191">
        <v>0.31</v>
      </c>
      <c r="S191">
        <v>111307</v>
      </c>
    </row>
    <row r="192" spans="1:19" ht="15.75" customHeight="1">
      <c r="A192" t="s">
        <v>2233</v>
      </c>
      <c r="B192" t="s">
        <v>852</v>
      </c>
      <c r="C192" t="s">
        <v>162</v>
      </c>
      <c r="D192" t="s">
        <v>161</v>
      </c>
      <c r="E192">
        <v>-1.2E-2</v>
      </c>
      <c r="F192">
        <v>1.4999999999999999E-2</v>
      </c>
      <c r="G192">
        <v>0.42</v>
      </c>
      <c r="H192">
        <v>152597</v>
      </c>
      <c r="L192" t="s">
        <v>2261</v>
      </c>
      <c r="M192" t="s">
        <v>901</v>
      </c>
      <c r="N192" t="s">
        <v>165</v>
      </c>
      <c r="O192" t="s">
        <v>161</v>
      </c>
      <c r="P192">
        <v>-2.5999999999999999E-2</v>
      </c>
      <c r="Q192">
        <v>1.4999999999999999E-2</v>
      </c>
      <c r="R192">
        <v>7.8E-2</v>
      </c>
      <c r="S192">
        <v>111307</v>
      </c>
    </row>
    <row r="193" spans="1:19" ht="15.75" customHeight="1">
      <c r="A193" t="s">
        <v>2261</v>
      </c>
      <c r="B193" t="s">
        <v>901</v>
      </c>
      <c r="C193" t="s">
        <v>165</v>
      </c>
      <c r="D193" t="s">
        <v>161</v>
      </c>
      <c r="E193">
        <v>-3.5999999999999997E-2</v>
      </c>
      <c r="F193">
        <v>1.2999999999999999E-2</v>
      </c>
      <c r="G193">
        <v>4.1999999999999997E-3</v>
      </c>
      <c r="H193">
        <v>158184</v>
      </c>
      <c r="L193" t="s">
        <v>2909</v>
      </c>
      <c r="M193" t="s">
        <v>1542</v>
      </c>
      <c r="N193" t="s">
        <v>162</v>
      </c>
      <c r="O193" t="s">
        <v>166</v>
      </c>
      <c r="P193">
        <v>-1.0999999999999999E-2</v>
      </c>
      <c r="Q193">
        <v>1.7000000000000001E-2</v>
      </c>
      <c r="R193">
        <v>0.53</v>
      </c>
      <c r="S193">
        <v>111307</v>
      </c>
    </row>
    <row r="194" spans="1:19" ht="15.75" customHeight="1">
      <c r="A194" t="s">
        <v>2909</v>
      </c>
      <c r="B194" t="s">
        <v>1542</v>
      </c>
      <c r="C194" t="s">
        <v>162</v>
      </c>
      <c r="D194" t="s">
        <v>166</v>
      </c>
      <c r="E194">
        <v>-2.1999999999999999E-2</v>
      </c>
      <c r="F194">
        <v>1.4999999999999999E-2</v>
      </c>
      <c r="G194">
        <v>0.13</v>
      </c>
      <c r="H194">
        <v>152597</v>
      </c>
      <c r="L194" t="s">
        <v>2910</v>
      </c>
      <c r="M194" t="s">
        <v>1168</v>
      </c>
      <c r="N194" t="s">
        <v>165</v>
      </c>
      <c r="O194" t="s">
        <v>166</v>
      </c>
      <c r="P194">
        <v>-1.4999999999999999E-2</v>
      </c>
      <c r="Q194">
        <v>2.1000000000000001E-2</v>
      </c>
      <c r="R194">
        <v>0.46</v>
      </c>
      <c r="S194">
        <v>111307</v>
      </c>
    </row>
    <row r="195" spans="1:19" ht="15.75" customHeight="1">
      <c r="A195" t="s">
        <v>2910</v>
      </c>
      <c r="B195" t="s">
        <v>1168</v>
      </c>
      <c r="C195" t="s">
        <v>165</v>
      </c>
      <c r="D195" t="s">
        <v>166</v>
      </c>
      <c r="E195">
        <v>-9.7000000000000003E-3</v>
      </c>
      <c r="F195">
        <v>1.7999999999999999E-2</v>
      </c>
      <c r="G195">
        <v>0.57999999999999996</v>
      </c>
      <c r="H195">
        <v>152597</v>
      </c>
      <c r="L195" t="s">
        <v>2505</v>
      </c>
      <c r="M195" t="s">
        <v>1376</v>
      </c>
      <c r="N195" t="s">
        <v>165</v>
      </c>
      <c r="O195" t="s">
        <v>166</v>
      </c>
      <c r="P195">
        <v>2.1999999999999999E-2</v>
      </c>
      <c r="Q195">
        <v>1.4999999999999999E-2</v>
      </c>
      <c r="R195">
        <v>0.15</v>
      </c>
      <c r="S195">
        <v>111307</v>
      </c>
    </row>
    <row r="196" spans="1:19" ht="15.75" customHeight="1">
      <c r="A196" t="s">
        <v>2505</v>
      </c>
      <c r="B196" t="s">
        <v>1376</v>
      </c>
      <c r="C196" t="s">
        <v>165</v>
      </c>
      <c r="D196" t="s">
        <v>166</v>
      </c>
      <c r="E196">
        <v>2.7E-2</v>
      </c>
      <c r="F196">
        <v>1.2999999999999999E-2</v>
      </c>
      <c r="G196">
        <v>0.03</v>
      </c>
      <c r="H196">
        <v>158184</v>
      </c>
      <c r="L196" t="s">
        <v>2278</v>
      </c>
      <c r="M196" t="s">
        <v>928</v>
      </c>
      <c r="N196" t="s">
        <v>162</v>
      </c>
      <c r="O196" t="s">
        <v>161</v>
      </c>
      <c r="P196">
        <v>-2.1000000000000001E-2</v>
      </c>
      <c r="Q196">
        <v>1.4999999999999999E-2</v>
      </c>
      <c r="R196">
        <v>0.18</v>
      </c>
      <c r="S196">
        <v>111307</v>
      </c>
    </row>
    <row r="197" spans="1:19" ht="15.75" customHeight="1">
      <c r="A197" t="s">
        <v>2278</v>
      </c>
      <c r="B197" t="s">
        <v>928</v>
      </c>
      <c r="C197" t="s">
        <v>162</v>
      </c>
      <c r="D197" t="s">
        <v>161</v>
      </c>
      <c r="E197">
        <v>-1.7999999999999999E-2</v>
      </c>
      <c r="F197">
        <v>1.2999999999999999E-2</v>
      </c>
      <c r="G197">
        <v>0.16</v>
      </c>
      <c r="H197">
        <v>158184</v>
      </c>
      <c r="L197" t="s">
        <v>2911</v>
      </c>
      <c r="M197" t="s">
        <v>1081</v>
      </c>
      <c r="N197" t="s">
        <v>165</v>
      </c>
      <c r="O197" t="s">
        <v>161</v>
      </c>
      <c r="P197">
        <v>-3.4000000000000002E-2</v>
      </c>
      <c r="Q197">
        <v>3.9E-2</v>
      </c>
      <c r="R197">
        <v>0.39</v>
      </c>
      <c r="S197">
        <v>111307</v>
      </c>
    </row>
    <row r="198" spans="1:19" ht="15.75" customHeight="1">
      <c r="A198" t="s">
        <v>2911</v>
      </c>
      <c r="B198" t="s">
        <v>1081</v>
      </c>
      <c r="C198" t="s">
        <v>165</v>
      </c>
      <c r="D198" t="s">
        <v>161</v>
      </c>
      <c r="E198">
        <v>-2.3E-3</v>
      </c>
      <c r="F198">
        <v>3.3000000000000002E-2</v>
      </c>
      <c r="G198">
        <v>0.94</v>
      </c>
      <c r="H198">
        <v>158184</v>
      </c>
      <c r="L198" t="s">
        <v>2421</v>
      </c>
      <c r="M198" t="s">
        <v>1197</v>
      </c>
      <c r="N198" t="s">
        <v>165</v>
      </c>
      <c r="O198" t="s">
        <v>161</v>
      </c>
      <c r="P198">
        <v>5.0000000000000001E-3</v>
      </c>
      <c r="Q198">
        <v>1.6E-2</v>
      </c>
      <c r="R198">
        <v>0.76</v>
      </c>
      <c r="S198">
        <v>111307</v>
      </c>
    </row>
    <row r="199" spans="1:19" ht="15.75" customHeight="1">
      <c r="A199" t="s">
        <v>2421</v>
      </c>
      <c r="B199" t="s">
        <v>1197</v>
      </c>
      <c r="C199" t="s">
        <v>165</v>
      </c>
      <c r="D199" t="s">
        <v>161</v>
      </c>
      <c r="E199">
        <v>-1.1999999999999999E-3</v>
      </c>
      <c r="F199">
        <v>1.4E-2</v>
      </c>
      <c r="G199">
        <v>0.93</v>
      </c>
      <c r="H199">
        <v>158184</v>
      </c>
      <c r="L199" t="s">
        <v>2480</v>
      </c>
      <c r="M199" t="s">
        <v>1321</v>
      </c>
      <c r="N199" t="s">
        <v>166</v>
      </c>
      <c r="O199" t="s">
        <v>161</v>
      </c>
      <c r="P199">
        <v>-2.5000000000000001E-3</v>
      </c>
      <c r="Q199">
        <v>1.4999999999999999E-2</v>
      </c>
      <c r="R199">
        <v>0.86</v>
      </c>
      <c r="S199">
        <v>111307</v>
      </c>
    </row>
    <row r="200" spans="1:19" ht="15.75" customHeight="1">
      <c r="A200" t="s">
        <v>2480</v>
      </c>
      <c r="B200" t="s">
        <v>1321</v>
      </c>
      <c r="C200" t="s">
        <v>166</v>
      </c>
      <c r="D200" t="s">
        <v>161</v>
      </c>
      <c r="E200">
        <v>-2.8999999999999998E-3</v>
      </c>
      <c r="F200">
        <v>1.2E-2</v>
      </c>
      <c r="G200">
        <v>0.81</v>
      </c>
      <c r="H200">
        <v>158184</v>
      </c>
      <c r="L200" t="s">
        <v>2440</v>
      </c>
      <c r="M200" t="s">
        <v>1245</v>
      </c>
      <c r="N200" t="s">
        <v>165</v>
      </c>
      <c r="O200" t="s">
        <v>166</v>
      </c>
      <c r="P200">
        <v>1.7999999999999999E-2</v>
      </c>
      <c r="Q200">
        <v>1.7000000000000001E-2</v>
      </c>
      <c r="R200">
        <v>0.28000000000000003</v>
      </c>
      <c r="S200">
        <v>111307</v>
      </c>
    </row>
    <row r="201" spans="1:19" ht="15.75" customHeight="1">
      <c r="A201" t="s">
        <v>2440</v>
      </c>
      <c r="B201" t="s">
        <v>1245</v>
      </c>
      <c r="C201" t="s">
        <v>165</v>
      </c>
      <c r="D201" t="s">
        <v>166</v>
      </c>
      <c r="E201">
        <v>7.3000000000000001E-3</v>
      </c>
      <c r="F201">
        <v>1.4E-2</v>
      </c>
      <c r="G201">
        <v>0.61</v>
      </c>
      <c r="H201">
        <v>158184</v>
      </c>
      <c r="L201" t="s">
        <v>670</v>
      </c>
      <c r="M201" t="s">
        <v>672</v>
      </c>
      <c r="N201" t="s">
        <v>162</v>
      </c>
      <c r="O201" t="s">
        <v>161</v>
      </c>
      <c r="P201">
        <v>-8.8999999999999996E-2</v>
      </c>
      <c r="Q201">
        <v>1.6E-2</v>
      </c>
      <c r="R201" s="74">
        <v>4.8E-8</v>
      </c>
      <c r="S201">
        <v>111307</v>
      </c>
    </row>
    <row r="202" spans="1:19" ht="15.75" customHeight="1">
      <c r="A202" t="s">
        <v>670</v>
      </c>
      <c r="B202" t="s">
        <v>672</v>
      </c>
      <c r="C202" t="s">
        <v>162</v>
      </c>
      <c r="D202" t="s">
        <v>161</v>
      </c>
      <c r="E202">
        <v>-0.09</v>
      </c>
      <c r="F202">
        <v>1.4E-2</v>
      </c>
      <c r="G202" s="74">
        <v>3.9000000000000001E-11</v>
      </c>
      <c r="H202">
        <v>158184</v>
      </c>
      <c r="L202" t="s">
        <v>2506</v>
      </c>
      <c r="M202" t="s">
        <v>1377</v>
      </c>
      <c r="N202" t="s">
        <v>162</v>
      </c>
      <c r="O202" t="s">
        <v>166</v>
      </c>
      <c r="P202">
        <v>1.9E-2</v>
      </c>
      <c r="Q202">
        <v>1.4999999999999999E-2</v>
      </c>
      <c r="R202">
        <v>0.21</v>
      </c>
      <c r="S202">
        <v>111307</v>
      </c>
    </row>
    <row r="203" spans="1:19" ht="15.75" customHeight="1">
      <c r="A203" t="s">
        <v>2506</v>
      </c>
      <c r="B203" t="s">
        <v>1377</v>
      </c>
      <c r="C203" t="s">
        <v>162</v>
      </c>
      <c r="D203" t="s">
        <v>166</v>
      </c>
      <c r="E203">
        <v>8.2000000000000007E-3</v>
      </c>
      <c r="F203">
        <v>1.2999999999999999E-2</v>
      </c>
      <c r="G203">
        <v>0.53</v>
      </c>
      <c r="H203">
        <v>152597</v>
      </c>
      <c r="L203" t="s">
        <v>2912</v>
      </c>
      <c r="M203" t="s">
        <v>1449</v>
      </c>
      <c r="N203" t="s">
        <v>165</v>
      </c>
      <c r="O203" t="s">
        <v>161</v>
      </c>
      <c r="P203">
        <v>-1.0999999999999999E-2</v>
      </c>
      <c r="Q203">
        <v>1.4999999999999999E-2</v>
      </c>
      <c r="R203">
        <v>0.48</v>
      </c>
      <c r="S203">
        <v>111307</v>
      </c>
    </row>
    <row r="204" spans="1:19" ht="15.75" customHeight="1">
      <c r="A204" t="s">
        <v>2912</v>
      </c>
      <c r="B204" t="s">
        <v>1449</v>
      </c>
      <c r="C204" t="s">
        <v>165</v>
      </c>
      <c r="D204" t="s">
        <v>161</v>
      </c>
      <c r="E204">
        <v>-1.7999999999999999E-2</v>
      </c>
      <c r="F204">
        <v>1.2E-2</v>
      </c>
      <c r="G204">
        <v>0.14000000000000001</v>
      </c>
      <c r="H204">
        <v>158184</v>
      </c>
      <c r="L204" t="s">
        <v>2925</v>
      </c>
      <c r="M204" t="s">
        <v>1266</v>
      </c>
      <c r="N204" t="s">
        <v>162</v>
      </c>
      <c r="O204" t="s">
        <v>161</v>
      </c>
      <c r="P204">
        <v>9.0999999999999998E-2</v>
      </c>
      <c r="Q204">
        <v>5.2999999999999999E-2</v>
      </c>
      <c r="R204">
        <v>8.5999999999999993E-2</v>
      </c>
      <c r="S204">
        <v>97443</v>
      </c>
    </row>
    <row r="205" spans="1:19" ht="15.75" customHeight="1">
      <c r="A205" t="s">
        <v>2925</v>
      </c>
      <c r="B205" t="s">
        <v>1266</v>
      </c>
      <c r="C205" t="s">
        <v>162</v>
      </c>
      <c r="D205" t="s">
        <v>161</v>
      </c>
      <c r="E205">
        <v>0.09</v>
      </c>
      <c r="F205">
        <v>4.3999999999999997E-2</v>
      </c>
      <c r="G205">
        <v>4.1000000000000002E-2</v>
      </c>
      <c r="H205">
        <v>144210</v>
      </c>
      <c r="L205" t="s">
        <v>2253</v>
      </c>
      <c r="M205" t="s">
        <v>882</v>
      </c>
      <c r="N205" t="s">
        <v>166</v>
      </c>
      <c r="O205" t="s">
        <v>161</v>
      </c>
      <c r="P205">
        <v>2.0999999999999999E-3</v>
      </c>
      <c r="Q205">
        <v>1.6E-2</v>
      </c>
      <c r="R205">
        <v>0.9</v>
      </c>
      <c r="S205">
        <v>111308</v>
      </c>
    </row>
    <row r="206" spans="1:19" ht="15.75" customHeight="1">
      <c r="A206" t="s">
        <v>2253</v>
      </c>
      <c r="B206" t="s">
        <v>882</v>
      </c>
      <c r="C206" t="s">
        <v>166</v>
      </c>
      <c r="D206" t="s">
        <v>161</v>
      </c>
      <c r="E206">
        <v>-7.0000000000000001E-3</v>
      </c>
      <c r="F206">
        <v>1.4E-2</v>
      </c>
      <c r="G206">
        <v>0.61</v>
      </c>
      <c r="H206">
        <v>158185</v>
      </c>
      <c r="L206" t="s">
        <v>2279</v>
      </c>
      <c r="M206" t="s">
        <v>929</v>
      </c>
      <c r="N206" t="s">
        <v>166</v>
      </c>
      <c r="O206" t="s">
        <v>161</v>
      </c>
      <c r="P206">
        <v>2.8E-3</v>
      </c>
      <c r="Q206">
        <v>1.6E-2</v>
      </c>
      <c r="R206">
        <v>0.86</v>
      </c>
      <c r="S206">
        <v>111308</v>
      </c>
    </row>
    <row r="207" spans="1:19" ht="15.75" customHeight="1">
      <c r="A207" t="s">
        <v>2279</v>
      </c>
      <c r="B207" t="s">
        <v>929</v>
      </c>
      <c r="C207" t="s">
        <v>166</v>
      </c>
      <c r="D207" t="s">
        <v>161</v>
      </c>
      <c r="E207">
        <v>-8.0000000000000002E-3</v>
      </c>
      <c r="F207">
        <v>1.2999999999999999E-2</v>
      </c>
      <c r="G207">
        <v>0.55000000000000004</v>
      </c>
      <c r="H207">
        <v>152598</v>
      </c>
      <c r="L207" t="s">
        <v>2342</v>
      </c>
      <c r="M207" t="s">
        <v>1042</v>
      </c>
      <c r="N207" t="s">
        <v>166</v>
      </c>
      <c r="O207" t="s">
        <v>161</v>
      </c>
      <c r="P207">
        <v>-3.6999999999999998E-2</v>
      </c>
      <c r="Q207">
        <v>2.1000000000000001E-2</v>
      </c>
      <c r="R207">
        <v>8.3000000000000004E-2</v>
      </c>
      <c r="S207">
        <v>111308</v>
      </c>
    </row>
    <row r="208" spans="1:19" ht="15.75" customHeight="1">
      <c r="A208" t="s">
        <v>2342</v>
      </c>
      <c r="B208" t="s">
        <v>1042</v>
      </c>
      <c r="C208" t="s">
        <v>166</v>
      </c>
      <c r="D208" t="s">
        <v>161</v>
      </c>
      <c r="E208">
        <v>-2.5999999999999999E-2</v>
      </c>
      <c r="F208">
        <v>1.7999999999999999E-2</v>
      </c>
      <c r="G208">
        <v>0.14000000000000001</v>
      </c>
      <c r="H208">
        <v>158185</v>
      </c>
      <c r="L208" t="s">
        <v>2914</v>
      </c>
      <c r="M208" t="s">
        <v>1045</v>
      </c>
      <c r="N208" t="s">
        <v>165</v>
      </c>
      <c r="O208" t="s">
        <v>161</v>
      </c>
      <c r="P208">
        <v>-8.5999999999999993E-2</v>
      </c>
      <c r="Q208">
        <v>5.2999999999999999E-2</v>
      </c>
      <c r="R208">
        <v>0.11</v>
      </c>
      <c r="S208">
        <v>95597</v>
      </c>
    </row>
    <row r="209" spans="1:19" ht="15.75" customHeight="1">
      <c r="A209" t="s">
        <v>2914</v>
      </c>
      <c r="B209" t="s">
        <v>1045</v>
      </c>
      <c r="C209" t="s">
        <v>165</v>
      </c>
      <c r="D209" t="s">
        <v>161</v>
      </c>
      <c r="E209">
        <v>-0.11</v>
      </c>
      <c r="F209">
        <v>4.4999999999999998E-2</v>
      </c>
      <c r="G209">
        <v>1.9E-2</v>
      </c>
      <c r="H209">
        <v>142362</v>
      </c>
      <c r="L209" t="s">
        <v>2915</v>
      </c>
      <c r="M209" t="s">
        <v>887</v>
      </c>
      <c r="N209" t="s">
        <v>162</v>
      </c>
      <c r="O209" t="s">
        <v>166</v>
      </c>
      <c r="P209">
        <v>4.1000000000000002E-2</v>
      </c>
      <c r="Q209">
        <v>1.6E-2</v>
      </c>
      <c r="R209">
        <v>1.0999999999999999E-2</v>
      </c>
      <c r="S209">
        <v>111308</v>
      </c>
    </row>
    <row r="210" spans="1:19" ht="15.75" customHeight="1">
      <c r="A210" t="s">
        <v>2915</v>
      </c>
      <c r="B210" t="s">
        <v>887</v>
      </c>
      <c r="C210" t="s">
        <v>162</v>
      </c>
      <c r="D210" t="s">
        <v>166</v>
      </c>
      <c r="E210">
        <v>2.3E-2</v>
      </c>
      <c r="F210">
        <v>1.2999999999999999E-2</v>
      </c>
      <c r="G210">
        <v>9.0999999999999998E-2</v>
      </c>
      <c r="H210">
        <v>158185</v>
      </c>
      <c r="L210" t="s">
        <v>2916</v>
      </c>
      <c r="M210" t="s">
        <v>1063</v>
      </c>
      <c r="N210" t="s">
        <v>162</v>
      </c>
      <c r="O210" t="s">
        <v>166</v>
      </c>
      <c r="P210">
        <v>1.4E-2</v>
      </c>
      <c r="Q210">
        <v>1.6E-2</v>
      </c>
      <c r="R210">
        <v>0.38</v>
      </c>
      <c r="S210">
        <v>111308</v>
      </c>
    </row>
    <row r="211" spans="1:19" ht="15.75" customHeight="1">
      <c r="A211" t="s">
        <v>2916</v>
      </c>
      <c r="B211" t="s">
        <v>1063</v>
      </c>
      <c r="C211" t="s">
        <v>162</v>
      </c>
      <c r="D211" t="s">
        <v>166</v>
      </c>
      <c r="E211">
        <v>2.1000000000000001E-2</v>
      </c>
      <c r="F211">
        <v>1.2999999999999999E-2</v>
      </c>
      <c r="G211">
        <v>0.11</v>
      </c>
      <c r="H211">
        <v>158185</v>
      </c>
      <c r="L211" t="s">
        <v>2265</v>
      </c>
      <c r="M211" t="s">
        <v>905</v>
      </c>
      <c r="N211" t="s">
        <v>162</v>
      </c>
      <c r="O211" t="s">
        <v>166</v>
      </c>
      <c r="P211">
        <v>-8.6E-3</v>
      </c>
      <c r="Q211">
        <v>1.7000000000000001E-2</v>
      </c>
      <c r="R211">
        <v>0.62</v>
      </c>
      <c r="S211">
        <v>111308</v>
      </c>
    </row>
    <row r="212" spans="1:19" ht="15.75" customHeight="1">
      <c r="A212" t="s">
        <v>2265</v>
      </c>
      <c r="B212" t="s">
        <v>905</v>
      </c>
      <c r="C212" t="s">
        <v>162</v>
      </c>
      <c r="D212" t="s">
        <v>166</v>
      </c>
      <c r="E212">
        <v>-1.7000000000000001E-2</v>
      </c>
      <c r="F212">
        <v>1.4E-2</v>
      </c>
      <c r="G212">
        <v>0.24</v>
      </c>
      <c r="H212">
        <v>158185</v>
      </c>
      <c r="L212" t="s">
        <v>2191</v>
      </c>
      <c r="M212" t="s">
        <v>697</v>
      </c>
      <c r="N212" t="s">
        <v>162</v>
      </c>
      <c r="O212" t="s">
        <v>166</v>
      </c>
      <c r="P212">
        <v>6.1000000000000004E-3</v>
      </c>
      <c r="Q212">
        <v>1.7999999999999999E-2</v>
      </c>
      <c r="R212">
        <v>0.73</v>
      </c>
      <c r="S212">
        <v>111308</v>
      </c>
    </row>
    <row r="213" spans="1:19" ht="15.75" customHeight="1">
      <c r="A213" t="s">
        <v>2191</v>
      </c>
      <c r="B213" t="s">
        <v>697</v>
      </c>
      <c r="C213" t="s">
        <v>162</v>
      </c>
      <c r="D213" t="s">
        <v>166</v>
      </c>
      <c r="E213">
        <v>-2.0999999999999999E-3</v>
      </c>
      <c r="F213">
        <v>1.4999999999999999E-2</v>
      </c>
      <c r="G213">
        <v>0.88</v>
      </c>
      <c r="H213">
        <v>158185</v>
      </c>
      <c r="L213" t="s">
        <v>2507</v>
      </c>
      <c r="M213" t="s">
        <v>1379</v>
      </c>
      <c r="N213" t="s">
        <v>165</v>
      </c>
      <c r="O213" t="s">
        <v>162</v>
      </c>
      <c r="P213">
        <v>7.1999999999999998E-3</v>
      </c>
      <c r="Q213">
        <v>1.6E-2</v>
      </c>
      <c r="R213">
        <v>0.66</v>
      </c>
      <c r="S213">
        <v>111308</v>
      </c>
    </row>
    <row r="214" spans="1:19" ht="15.75" customHeight="1">
      <c r="A214" t="s">
        <v>2507</v>
      </c>
      <c r="B214" t="s">
        <v>1379</v>
      </c>
      <c r="C214" t="s">
        <v>165</v>
      </c>
      <c r="D214" t="s">
        <v>162</v>
      </c>
      <c r="E214">
        <v>0.01</v>
      </c>
      <c r="F214">
        <v>1.2999999999999999E-2</v>
      </c>
      <c r="G214">
        <v>0.45</v>
      </c>
      <c r="H214">
        <v>158185</v>
      </c>
      <c r="L214" t="s">
        <v>2917</v>
      </c>
      <c r="M214" t="s">
        <v>871</v>
      </c>
      <c r="N214" t="s">
        <v>165</v>
      </c>
      <c r="O214" t="s">
        <v>166</v>
      </c>
      <c r="P214">
        <v>-5.2999999999999999E-2</v>
      </c>
      <c r="Q214">
        <v>7.3999999999999996E-2</v>
      </c>
      <c r="R214">
        <v>0.48</v>
      </c>
      <c r="S214">
        <v>91911</v>
      </c>
    </row>
    <row r="215" spans="1:19" ht="15.75" customHeight="1">
      <c r="A215" t="s">
        <v>2917</v>
      </c>
      <c r="B215" t="s">
        <v>871</v>
      </c>
      <c r="C215" t="s">
        <v>165</v>
      </c>
      <c r="D215" t="s">
        <v>166</v>
      </c>
      <c r="E215">
        <v>6.0000000000000001E-3</v>
      </c>
      <c r="F215">
        <v>6.3E-2</v>
      </c>
      <c r="G215">
        <v>0.92</v>
      </c>
      <c r="H215">
        <v>138676</v>
      </c>
      <c r="L215" t="s">
        <v>2482</v>
      </c>
      <c r="M215" t="s">
        <v>1324</v>
      </c>
      <c r="N215" t="s">
        <v>166</v>
      </c>
      <c r="O215" t="s">
        <v>161</v>
      </c>
      <c r="P215">
        <v>1.2999999999999999E-2</v>
      </c>
      <c r="Q215">
        <v>1.7999999999999999E-2</v>
      </c>
      <c r="R215">
        <v>0.46</v>
      </c>
      <c r="S215">
        <v>111308</v>
      </c>
    </row>
    <row r="216" spans="1:19" ht="15.75" customHeight="1">
      <c r="A216" t="s">
        <v>2482</v>
      </c>
      <c r="B216" t="s">
        <v>1324</v>
      </c>
      <c r="C216" t="s">
        <v>166</v>
      </c>
      <c r="D216" t="s">
        <v>161</v>
      </c>
      <c r="E216">
        <v>5.1000000000000004E-3</v>
      </c>
      <c r="F216">
        <v>1.6E-2</v>
      </c>
      <c r="G216">
        <v>0.74</v>
      </c>
      <c r="H216">
        <v>152598</v>
      </c>
      <c r="L216" t="s">
        <v>2918</v>
      </c>
      <c r="M216" t="s">
        <v>1503</v>
      </c>
      <c r="N216" t="s">
        <v>162</v>
      </c>
      <c r="O216" t="s">
        <v>166</v>
      </c>
      <c r="P216" s="74">
        <v>8.9999999999999998E-4</v>
      </c>
      <c r="Q216">
        <v>1.4999999999999999E-2</v>
      </c>
      <c r="R216">
        <v>0.95</v>
      </c>
      <c r="S216">
        <v>111308</v>
      </c>
    </row>
    <row r="217" spans="1:19" ht="15.75" customHeight="1">
      <c r="A217" t="s">
        <v>2918</v>
      </c>
      <c r="B217" t="s">
        <v>1503</v>
      </c>
      <c r="C217" t="s">
        <v>162</v>
      </c>
      <c r="D217" t="s">
        <v>166</v>
      </c>
      <c r="E217">
        <v>-5.1000000000000004E-3</v>
      </c>
      <c r="F217">
        <v>1.2E-2</v>
      </c>
      <c r="G217">
        <v>0.67</v>
      </c>
      <c r="H217">
        <v>158185</v>
      </c>
      <c r="L217" t="s">
        <v>2234</v>
      </c>
      <c r="M217" t="s">
        <v>853</v>
      </c>
      <c r="N217" t="s">
        <v>165</v>
      </c>
      <c r="O217" t="s">
        <v>161</v>
      </c>
      <c r="P217">
        <v>1.2999999999999999E-2</v>
      </c>
      <c r="Q217">
        <v>1.4E-2</v>
      </c>
      <c r="R217">
        <v>0.35</v>
      </c>
      <c r="S217">
        <v>111308</v>
      </c>
    </row>
    <row r="218" spans="1:19" ht="15.75" customHeight="1">
      <c r="A218" t="s">
        <v>2234</v>
      </c>
      <c r="B218" t="s">
        <v>853</v>
      </c>
      <c r="C218" t="s">
        <v>165</v>
      </c>
      <c r="D218" t="s">
        <v>161</v>
      </c>
      <c r="E218">
        <v>3.5000000000000001E-3</v>
      </c>
      <c r="F218">
        <v>1.2E-2</v>
      </c>
      <c r="G218">
        <v>0.77</v>
      </c>
      <c r="H218">
        <v>158185</v>
      </c>
      <c r="L218" t="s">
        <v>2919</v>
      </c>
      <c r="M218" t="s">
        <v>763</v>
      </c>
      <c r="N218" t="s">
        <v>162</v>
      </c>
      <c r="O218" t="s">
        <v>166</v>
      </c>
      <c r="P218">
        <v>-2.4E-2</v>
      </c>
      <c r="Q218">
        <v>1.4999999999999999E-2</v>
      </c>
      <c r="R218">
        <v>9.9000000000000005E-2</v>
      </c>
      <c r="S218">
        <v>111308</v>
      </c>
    </row>
    <row r="219" spans="1:19" ht="15.75" customHeight="1">
      <c r="A219" t="s">
        <v>2919</v>
      </c>
      <c r="B219" t="s">
        <v>763</v>
      </c>
      <c r="C219" t="s">
        <v>162</v>
      </c>
      <c r="D219" t="s">
        <v>166</v>
      </c>
      <c r="E219">
        <v>-1.9E-2</v>
      </c>
      <c r="F219">
        <v>1.2999999999999999E-2</v>
      </c>
      <c r="G219">
        <v>0.13</v>
      </c>
      <c r="H219">
        <v>152598</v>
      </c>
      <c r="L219" t="s">
        <v>2920</v>
      </c>
      <c r="M219" t="s">
        <v>1380</v>
      </c>
      <c r="N219" t="s">
        <v>162</v>
      </c>
      <c r="O219" t="s">
        <v>166</v>
      </c>
      <c r="P219">
        <v>6.8000000000000005E-2</v>
      </c>
      <c r="Q219">
        <v>2.4E-2</v>
      </c>
      <c r="R219">
        <v>5.3E-3</v>
      </c>
      <c r="S219">
        <v>111308</v>
      </c>
    </row>
    <row r="220" spans="1:19" ht="15.75" customHeight="1">
      <c r="A220" t="s">
        <v>2920</v>
      </c>
      <c r="B220" t="s">
        <v>1380</v>
      </c>
      <c r="C220" t="s">
        <v>162</v>
      </c>
      <c r="D220" t="s">
        <v>166</v>
      </c>
      <c r="E220">
        <v>4.9000000000000002E-2</v>
      </c>
      <c r="F220">
        <v>2.1000000000000001E-2</v>
      </c>
      <c r="G220">
        <v>1.7999999999999999E-2</v>
      </c>
      <c r="H220">
        <v>158185</v>
      </c>
      <c r="L220" t="s">
        <v>2410</v>
      </c>
      <c r="M220" t="s">
        <v>1172</v>
      </c>
      <c r="N220" t="s">
        <v>165</v>
      </c>
      <c r="O220" t="s">
        <v>161</v>
      </c>
      <c r="P220" s="74">
        <v>-8.9999999999999998E-4</v>
      </c>
      <c r="Q220">
        <v>1.4999999999999999E-2</v>
      </c>
      <c r="R220">
        <v>0.95</v>
      </c>
      <c r="S220">
        <v>111308</v>
      </c>
    </row>
    <row r="221" spans="1:19" ht="15.75" customHeight="1">
      <c r="A221" t="s">
        <v>2410</v>
      </c>
      <c r="B221" t="s">
        <v>1172</v>
      </c>
      <c r="C221" t="s">
        <v>165</v>
      </c>
      <c r="D221" t="s">
        <v>161</v>
      </c>
      <c r="E221">
        <v>7.9000000000000008E-3</v>
      </c>
      <c r="F221">
        <v>1.2E-2</v>
      </c>
      <c r="G221">
        <v>0.52</v>
      </c>
      <c r="H221">
        <v>158185</v>
      </c>
      <c r="L221" t="s">
        <v>2355</v>
      </c>
      <c r="M221" t="s">
        <v>1066</v>
      </c>
      <c r="N221" t="s">
        <v>165</v>
      </c>
      <c r="O221" t="s">
        <v>161</v>
      </c>
      <c r="P221" s="74">
        <v>-5.0000000000000001E-4</v>
      </c>
      <c r="Q221">
        <v>1.9E-2</v>
      </c>
      <c r="R221">
        <v>0.98</v>
      </c>
      <c r="S221">
        <v>111308</v>
      </c>
    </row>
    <row r="222" spans="1:19" ht="15.75" customHeight="1">
      <c r="A222" t="s">
        <v>2355</v>
      </c>
      <c r="B222" t="s">
        <v>1066</v>
      </c>
      <c r="C222" t="s">
        <v>165</v>
      </c>
      <c r="D222" t="s">
        <v>161</v>
      </c>
      <c r="E222">
        <v>3.8999999999999998E-3</v>
      </c>
      <c r="F222">
        <v>1.6E-2</v>
      </c>
      <c r="G222">
        <v>0.81</v>
      </c>
      <c r="H222">
        <v>158185</v>
      </c>
      <c r="L222" t="s">
        <v>2921</v>
      </c>
      <c r="M222" t="s">
        <v>1265</v>
      </c>
      <c r="N222" t="s">
        <v>162</v>
      </c>
      <c r="O222" t="s">
        <v>166</v>
      </c>
      <c r="P222">
        <v>-2.1000000000000001E-2</v>
      </c>
      <c r="Q222">
        <v>6.7000000000000004E-2</v>
      </c>
      <c r="R222">
        <v>0.75</v>
      </c>
      <c r="S222">
        <v>107397</v>
      </c>
    </row>
    <row r="223" spans="1:19" ht="15.75" customHeight="1">
      <c r="A223" t="s">
        <v>2921</v>
      </c>
      <c r="B223" t="s">
        <v>1265</v>
      </c>
      <c r="C223" t="s">
        <v>162</v>
      </c>
      <c r="D223" t="s">
        <v>166</v>
      </c>
      <c r="E223">
        <v>9.5999999999999992E-3</v>
      </c>
      <c r="F223">
        <v>5.6000000000000001E-2</v>
      </c>
      <c r="G223">
        <v>0.86</v>
      </c>
      <c r="H223">
        <v>154269</v>
      </c>
      <c r="L223" t="s">
        <v>2363</v>
      </c>
      <c r="M223" t="s">
        <v>1079</v>
      </c>
      <c r="N223" t="s">
        <v>162</v>
      </c>
      <c r="O223" t="s">
        <v>166</v>
      </c>
      <c r="P223">
        <v>0.02</v>
      </c>
      <c r="Q223">
        <v>1.4999999999999999E-2</v>
      </c>
      <c r="R223">
        <v>0.17</v>
      </c>
      <c r="S223">
        <v>111308</v>
      </c>
    </row>
    <row r="224" spans="1:19" ht="15.75" customHeight="1">
      <c r="A224" t="s">
        <v>2363</v>
      </c>
      <c r="B224" t="s">
        <v>1079</v>
      </c>
      <c r="C224" t="s">
        <v>162</v>
      </c>
      <c r="D224" t="s">
        <v>166</v>
      </c>
      <c r="E224">
        <v>-7.7000000000000002E-3</v>
      </c>
      <c r="F224">
        <v>1.2E-2</v>
      </c>
      <c r="G224">
        <v>0.53</v>
      </c>
      <c r="H224">
        <v>158185</v>
      </c>
      <c r="L224" t="s">
        <v>2922</v>
      </c>
      <c r="M224" t="s">
        <v>1524</v>
      </c>
      <c r="N224" t="s">
        <v>165</v>
      </c>
      <c r="O224" t="s">
        <v>161</v>
      </c>
      <c r="P224">
        <v>-2.1999999999999999E-2</v>
      </c>
      <c r="Q224">
        <v>1.4999999999999999E-2</v>
      </c>
      <c r="R224">
        <v>0.14000000000000001</v>
      </c>
      <c r="S224">
        <v>111308</v>
      </c>
    </row>
    <row r="225" spans="1:19" ht="15.75" customHeight="1">
      <c r="A225" t="s">
        <v>2922</v>
      </c>
      <c r="B225" t="s">
        <v>1524</v>
      </c>
      <c r="C225" t="s">
        <v>165</v>
      </c>
      <c r="D225" t="s">
        <v>161</v>
      </c>
      <c r="E225">
        <v>-2.1999999999999999E-2</v>
      </c>
      <c r="F225">
        <v>1.2999999999999999E-2</v>
      </c>
      <c r="G225">
        <v>7.4999999999999997E-2</v>
      </c>
      <c r="H225">
        <v>158185</v>
      </c>
      <c r="L225" t="s">
        <v>2192</v>
      </c>
      <c r="M225" t="s">
        <v>702</v>
      </c>
      <c r="N225" t="s">
        <v>162</v>
      </c>
      <c r="O225" t="s">
        <v>166</v>
      </c>
      <c r="P225">
        <v>-7.3000000000000001E-3</v>
      </c>
      <c r="Q225">
        <v>1.4999999999999999E-2</v>
      </c>
      <c r="R225">
        <v>0.61</v>
      </c>
      <c r="S225">
        <v>111308</v>
      </c>
    </row>
    <row r="226" spans="1:19" ht="15.75" customHeight="1">
      <c r="A226" t="s">
        <v>2192</v>
      </c>
      <c r="B226" t="s">
        <v>702</v>
      </c>
      <c r="C226" t="s">
        <v>162</v>
      </c>
      <c r="D226" t="s">
        <v>166</v>
      </c>
      <c r="E226">
        <v>-1.7999999999999999E-2</v>
      </c>
      <c r="F226">
        <v>1.2E-2</v>
      </c>
      <c r="G226">
        <v>0.15</v>
      </c>
      <c r="H226">
        <v>152598</v>
      </c>
      <c r="L226" t="s">
        <v>2923</v>
      </c>
      <c r="M226" t="s">
        <v>1133</v>
      </c>
      <c r="N226" t="s">
        <v>162</v>
      </c>
      <c r="O226" t="s">
        <v>166</v>
      </c>
      <c r="P226">
        <v>-8.6999999999999994E-3</v>
      </c>
      <c r="Q226">
        <v>1.4999999999999999E-2</v>
      </c>
      <c r="R226">
        <v>0.56999999999999995</v>
      </c>
      <c r="S226">
        <v>111308</v>
      </c>
    </row>
    <row r="227" spans="1:19" ht="15.75" customHeight="1">
      <c r="A227" t="s">
        <v>2923</v>
      </c>
      <c r="B227" t="s">
        <v>1133</v>
      </c>
      <c r="C227" t="s">
        <v>162</v>
      </c>
      <c r="D227" t="s">
        <v>166</v>
      </c>
      <c r="E227">
        <v>0.01</v>
      </c>
      <c r="F227">
        <v>1.2999999999999999E-2</v>
      </c>
      <c r="G227">
        <v>0.43</v>
      </c>
      <c r="H227">
        <v>152598</v>
      </c>
      <c r="L227" t="s">
        <v>677</v>
      </c>
      <c r="M227" t="s">
        <v>679</v>
      </c>
      <c r="N227" t="s">
        <v>165</v>
      </c>
      <c r="O227" t="s">
        <v>161</v>
      </c>
      <c r="P227">
        <v>-3.5999999999999997E-2</v>
      </c>
      <c r="Q227">
        <v>1.7999999999999999E-2</v>
      </c>
      <c r="R227">
        <v>0.04</v>
      </c>
      <c r="S227">
        <v>111308</v>
      </c>
    </row>
    <row r="228" spans="1:19" ht="15.75" customHeight="1">
      <c r="A228" t="s">
        <v>677</v>
      </c>
      <c r="B228" t="s">
        <v>679</v>
      </c>
      <c r="C228" t="s">
        <v>165</v>
      </c>
      <c r="D228" t="s">
        <v>161</v>
      </c>
      <c r="E228">
        <v>-6.8000000000000005E-2</v>
      </c>
      <c r="F228">
        <v>1.4999999999999999E-2</v>
      </c>
      <c r="G228" s="74">
        <v>4.6E-6</v>
      </c>
      <c r="H228">
        <v>158185</v>
      </c>
      <c r="L228" t="s">
        <v>2539</v>
      </c>
      <c r="M228" t="s">
        <v>1428</v>
      </c>
      <c r="N228" t="s">
        <v>162</v>
      </c>
      <c r="O228" t="s">
        <v>166</v>
      </c>
      <c r="P228">
        <v>2.8999999999999998E-3</v>
      </c>
      <c r="Q228">
        <v>1.4E-2</v>
      </c>
      <c r="R228">
        <v>0.84</v>
      </c>
      <c r="S228">
        <v>111308</v>
      </c>
    </row>
    <row r="229" spans="1:19" ht="15.75" customHeight="1">
      <c r="A229" t="s">
        <v>2539</v>
      </c>
      <c r="B229" t="s">
        <v>1428</v>
      </c>
      <c r="C229" t="s">
        <v>162</v>
      </c>
      <c r="D229" t="s">
        <v>166</v>
      </c>
      <c r="E229">
        <v>-5.5999999999999999E-3</v>
      </c>
      <c r="F229">
        <v>1.2E-2</v>
      </c>
      <c r="G229">
        <v>0.65</v>
      </c>
      <c r="H229">
        <v>152598</v>
      </c>
      <c r="L229" t="s">
        <v>2924</v>
      </c>
      <c r="M229" t="s">
        <v>1184</v>
      </c>
      <c r="N229" t="s">
        <v>162</v>
      </c>
      <c r="O229" t="s">
        <v>166</v>
      </c>
      <c r="P229">
        <v>-0.2</v>
      </c>
      <c r="Q229">
        <v>6.4000000000000001E-2</v>
      </c>
      <c r="R229">
        <v>1.4E-3</v>
      </c>
      <c r="S229">
        <v>110721</v>
      </c>
    </row>
    <row r="230" spans="1:19" ht="15.75" customHeight="1">
      <c r="A230" t="s">
        <v>2924</v>
      </c>
      <c r="B230" t="s">
        <v>1184</v>
      </c>
      <c r="C230" t="s">
        <v>162</v>
      </c>
      <c r="D230" t="s">
        <v>166</v>
      </c>
      <c r="E230">
        <v>-0.14000000000000001</v>
      </c>
      <c r="F230">
        <v>5.1999999999999998E-2</v>
      </c>
      <c r="G230">
        <v>5.7000000000000002E-3</v>
      </c>
      <c r="H230">
        <v>157598</v>
      </c>
      <c r="L230" t="s">
        <v>2943</v>
      </c>
      <c r="M230" t="s">
        <v>856</v>
      </c>
      <c r="N230" t="s">
        <v>165</v>
      </c>
      <c r="O230" t="s">
        <v>161</v>
      </c>
      <c r="P230">
        <v>2.7000000000000001E-3</v>
      </c>
      <c r="Q230">
        <v>1.4999999999999999E-2</v>
      </c>
      <c r="R230">
        <v>0.86</v>
      </c>
      <c r="S230">
        <v>111308</v>
      </c>
    </row>
    <row r="231" spans="1:19" ht="15.75" customHeight="1">
      <c r="A231" t="s">
        <v>2943</v>
      </c>
      <c r="B231" t="s">
        <v>856</v>
      </c>
      <c r="C231" t="s">
        <v>165</v>
      </c>
      <c r="D231" t="s">
        <v>161</v>
      </c>
      <c r="E231" s="74">
        <v>-6.9999999999999999E-4</v>
      </c>
      <c r="F231">
        <v>1.2999999999999999E-2</v>
      </c>
      <c r="G231">
        <v>0.96</v>
      </c>
      <c r="H231">
        <v>158185</v>
      </c>
      <c r="L231" t="s">
        <v>2451</v>
      </c>
      <c r="M231" t="s">
        <v>1273</v>
      </c>
      <c r="N231" t="s">
        <v>165</v>
      </c>
      <c r="O231" t="s">
        <v>161</v>
      </c>
      <c r="P231">
        <v>-0.01</v>
      </c>
      <c r="Q231">
        <v>1.6E-2</v>
      </c>
      <c r="R231">
        <v>0.52</v>
      </c>
      <c r="S231">
        <v>111308</v>
      </c>
    </row>
    <row r="232" spans="1:19" ht="15.75" customHeight="1">
      <c r="A232" t="s">
        <v>2451</v>
      </c>
      <c r="B232" t="s">
        <v>1273</v>
      </c>
      <c r="C232" t="s">
        <v>165</v>
      </c>
      <c r="D232" t="s">
        <v>161</v>
      </c>
      <c r="E232">
        <v>-1.2E-2</v>
      </c>
      <c r="F232">
        <v>1.2999999999999999E-2</v>
      </c>
      <c r="G232">
        <v>0.35</v>
      </c>
      <c r="H232">
        <v>158185</v>
      </c>
      <c r="L232" t="s">
        <v>2944</v>
      </c>
      <c r="M232" t="s">
        <v>1444</v>
      </c>
      <c r="N232" t="s">
        <v>165</v>
      </c>
      <c r="O232" t="s">
        <v>161</v>
      </c>
      <c r="P232">
        <v>-2.8000000000000001E-2</v>
      </c>
      <c r="Q232">
        <v>2.9000000000000001E-2</v>
      </c>
      <c r="R232">
        <v>0.33</v>
      </c>
      <c r="S232">
        <v>111308</v>
      </c>
    </row>
    <row r="233" spans="1:19" ht="15.75" customHeight="1">
      <c r="A233" t="s">
        <v>2944</v>
      </c>
      <c r="B233" t="s">
        <v>1444</v>
      </c>
      <c r="C233" t="s">
        <v>165</v>
      </c>
      <c r="D233" t="s">
        <v>161</v>
      </c>
      <c r="E233">
        <v>-1.7999999999999999E-2</v>
      </c>
      <c r="F233">
        <v>2.4E-2</v>
      </c>
      <c r="G233">
        <v>0.46</v>
      </c>
      <c r="H233">
        <v>158185</v>
      </c>
      <c r="L233" t="s">
        <v>2463</v>
      </c>
      <c r="M233" t="s">
        <v>1291</v>
      </c>
      <c r="N233" t="s">
        <v>162</v>
      </c>
      <c r="O233" t="s">
        <v>166</v>
      </c>
      <c r="P233" s="74">
        <v>8.9999999999999998E-4</v>
      </c>
      <c r="Q233">
        <v>1.4999999999999999E-2</v>
      </c>
      <c r="R233">
        <v>0.95</v>
      </c>
      <c r="S233">
        <v>111308</v>
      </c>
    </row>
    <row r="234" spans="1:19" ht="15.75" customHeight="1">
      <c r="A234" t="s">
        <v>2463</v>
      </c>
      <c r="B234" t="s">
        <v>1291</v>
      </c>
      <c r="C234" t="s">
        <v>162</v>
      </c>
      <c r="D234" t="s">
        <v>166</v>
      </c>
      <c r="E234">
        <v>-5.1999999999999998E-3</v>
      </c>
      <c r="F234">
        <v>1.2999999999999999E-2</v>
      </c>
      <c r="G234">
        <v>0.68</v>
      </c>
      <c r="H234">
        <v>152598</v>
      </c>
      <c r="L234" t="s">
        <v>2541</v>
      </c>
      <c r="M234" t="s">
        <v>1430</v>
      </c>
      <c r="N234" t="s">
        <v>165</v>
      </c>
      <c r="O234" t="s">
        <v>161</v>
      </c>
      <c r="P234">
        <v>-3.5999999999999997E-2</v>
      </c>
      <c r="Q234">
        <v>1.9E-2</v>
      </c>
      <c r="R234">
        <v>6.2E-2</v>
      </c>
      <c r="S234">
        <v>109232</v>
      </c>
    </row>
    <row r="235" spans="1:19" ht="15.75" customHeight="1">
      <c r="A235" t="s">
        <v>2541</v>
      </c>
      <c r="B235" t="s">
        <v>1430</v>
      </c>
      <c r="C235" t="s">
        <v>165</v>
      </c>
      <c r="D235" t="s">
        <v>161</v>
      </c>
      <c r="E235">
        <v>-1.7000000000000001E-2</v>
      </c>
      <c r="F235">
        <v>1.4999999999999999E-2</v>
      </c>
      <c r="G235">
        <v>0.27</v>
      </c>
      <c r="H235">
        <v>156109</v>
      </c>
      <c r="L235" t="s">
        <v>2945</v>
      </c>
      <c r="M235" t="s">
        <v>1356</v>
      </c>
      <c r="N235" t="s">
        <v>166</v>
      </c>
      <c r="O235" t="s">
        <v>161</v>
      </c>
      <c r="P235">
        <v>0.05</v>
      </c>
      <c r="Q235">
        <v>3.5000000000000003E-2</v>
      </c>
      <c r="R235">
        <v>0.14000000000000001</v>
      </c>
      <c r="S235">
        <v>109232</v>
      </c>
    </row>
    <row r="236" spans="1:19" ht="15.75" customHeight="1">
      <c r="A236" t="s">
        <v>2945</v>
      </c>
      <c r="B236" t="s">
        <v>1356</v>
      </c>
      <c r="C236" t="s">
        <v>166</v>
      </c>
      <c r="D236" t="s">
        <v>161</v>
      </c>
      <c r="E236">
        <v>4.2000000000000003E-2</v>
      </c>
      <c r="F236">
        <v>2.9000000000000001E-2</v>
      </c>
      <c r="G236">
        <v>0.14000000000000001</v>
      </c>
      <c r="H236">
        <v>156109</v>
      </c>
      <c r="L236" t="s">
        <v>2926</v>
      </c>
      <c r="M236" t="s">
        <v>866</v>
      </c>
      <c r="N236" t="s">
        <v>162</v>
      </c>
      <c r="O236" t="s">
        <v>166</v>
      </c>
      <c r="P236">
        <v>-0.12</v>
      </c>
      <c r="Q236">
        <v>8.7999999999999995E-2</v>
      </c>
      <c r="R236">
        <v>0.17</v>
      </c>
      <c r="S236">
        <v>95843</v>
      </c>
    </row>
    <row r="237" spans="1:19" ht="15.75" customHeight="1">
      <c r="A237" t="s">
        <v>2926</v>
      </c>
      <c r="B237" t="s">
        <v>866</v>
      </c>
      <c r="C237" t="s">
        <v>162</v>
      </c>
      <c r="D237" t="s">
        <v>166</v>
      </c>
      <c r="E237">
        <v>-0.12</v>
      </c>
      <c r="F237">
        <v>7.0000000000000007E-2</v>
      </c>
      <c r="G237">
        <v>8.2000000000000003E-2</v>
      </c>
      <c r="H237">
        <v>142708</v>
      </c>
      <c r="L237" t="s">
        <v>2193</v>
      </c>
      <c r="M237" t="s">
        <v>716</v>
      </c>
      <c r="N237" t="s">
        <v>165</v>
      </c>
      <c r="O237" t="s">
        <v>162</v>
      </c>
      <c r="P237">
        <v>-2.4E-2</v>
      </c>
      <c r="Q237">
        <v>1.7000000000000001E-2</v>
      </c>
      <c r="R237">
        <v>0.16</v>
      </c>
      <c r="S237">
        <v>111308</v>
      </c>
    </row>
    <row r="238" spans="1:19" ht="15.75" customHeight="1">
      <c r="A238" t="s">
        <v>2193</v>
      </c>
      <c r="B238" t="s">
        <v>716</v>
      </c>
      <c r="C238" t="s">
        <v>165</v>
      </c>
      <c r="D238" t="s">
        <v>162</v>
      </c>
      <c r="E238">
        <v>-5.5999999999999999E-3</v>
      </c>
      <c r="F238">
        <v>1.4E-2</v>
      </c>
      <c r="G238">
        <v>0.69</v>
      </c>
      <c r="H238">
        <v>158185</v>
      </c>
      <c r="L238" t="s">
        <v>2425</v>
      </c>
      <c r="M238" t="s">
        <v>1203</v>
      </c>
      <c r="N238" t="s">
        <v>165</v>
      </c>
      <c r="O238" t="s">
        <v>162</v>
      </c>
      <c r="P238">
        <v>6.4000000000000003E-3</v>
      </c>
      <c r="Q238">
        <v>1.7999999999999999E-2</v>
      </c>
      <c r="R238">
        <v>0.72</v>
      </c>
      <c r="S238">
        <v>111308</v>
      </c>
    </row>
    <row r="239" spans="1:19" ht="15.75" customHeight="1">
      <c r="A239" t="s">
        <v>2425</v>
      </c>
      <c r="B239" t="s">
        <v>1203</v>
      </c>
      <c r="C239" t="s">
        <v>165</v>
      </c>
      <c r="D239" t="s">
        <v>162</v>
      </c>
      <c r="E239">
        <v>5.4000000000000003E-3</v>
      </c>
      <c r="F239">
        <v>1.4999999999999999E-2</v>
      </c>
      <c r="G239">
        <v>0.72</v>
      </c>
      <c r="H239">
        <v>158185</v>
      </c>
      <c r="L239" t="s">
        <v>2927</v>
      </c>
      <c r="M239" t="s">
        <v>983</v>
      </c>
      <c r="N239" t="s">
        <v>162</v>
      </c>
      <c r="O239" t="s">
        <v>166</v>
      </c>
      <c r="P239">
        <v>-2.5999999999999999E-2</v>
      </c>
      <c r="Q239">
        <v>6.3E-2</v>
      </c>
      <c r="R239">
        <v>0.68</v>
      </c>
      <c r="S239">
        <v>105504</v>
      </c>
    </row>
    <row r="240" spans="1:19" ht="15.75" customHeight="1">
      <c r="A240" t="s">
        <v>2927</v>
      </c>
      <c r="B240" t="s">
        <v>983</v>
      </c>
      <c r="C240" t="s">
        <v>162</v>
      </c>
      <c r="D240" t="s">
        <v>166</v>
      </c>
      <c r="E240">
        <v>-3.1E-2</v>
      </c>
      <c r="F240">
        <v>5.5E-2</v>
      </c>
      <c r="G240">
        <v>0.56999999999999995</v>
      </c>
      <c r="H240">
        <v>152379</v>
      </c>
      <c r="L240" t="s">
        <v>2195</v>
      </c>
      <c r="M240" t="s">
        <v>732</v>
      </c>
      <c r="N240" t="s">
        <v>165</v>
      </c>
      <c r="O240" t="s">
        <v>161</v>
      </c>
      <c r="P240">
        <v>-4.2000000000000003E-2</v>
      </c>
      <c r="Q240">
        <v>2.4E-2</v>
      </c>
      <c r="R240">
        <v>7.6999999999999999E-2</v>
      </c>
      <c r="S240">
        <v>111308</v>
      </c>
    </row>
    <row r="241" spans="1:19" ht="15.75" customHeight="1">
      <c r="A241" t="s">
        <v>2195</v>
      </c>
      <c r="B241" t="s">
        <v>732</v>
      </c>
      <c r="C241" t="s">
        <v>165</v>
      </c>
      <c r="D241" t="s">
        <v>161</v>
      </c>
      <c r="E241">
        <v>-1.2999999999999999E-2</v>
      </c>
      <c r="F241">
        <v>0.02</v>
      </c>
      <c r="G241">
        <v>0.51</v>
      </c>
      <c r="H241">
        <v>152598</v>
      </c>
      <c r="L241" t="s">
        <v>2202</v>
      </c>
      <c r="M241" t="s">
        <v>785</v>
      </c>
      <c r="N241" t="s">
        <v>165</v>
      </c>
      <c r="O241" t="s">
        <v>161</v>
      </c>
      <c r="P241">
        <v>3.0000000000000001E-3</v>
      </c>
      <c r="Q241">
        <v>1.7999999999999999E-2</v>
      </c>
      <c r="R241">
        <v>0.87</v>
      </c>
      <c r="S241">
        <v>111308</v>
      </c>
    </row>
    <row r="242" spans="1:19" ht="15.75" customHeight="1">
      <c r="A242" t="s">
        <v>2202</v>
      </c>
      <c r="B242" t="s">
        <v>785</v>
      </c>
      <c r="C242" t="s">
        <v>165</v>
      </c>
      <c r="D242" t="s">
        <v>161</v>
      </c>
      <c r="E242">
        <v>3.8999999999999998E-3</v>
      </c>
      <c r="F242">
        <v>1.4999999999999999E-2</v>
      </c>
      <c r="G242">
        <v>0.8</v>
      </c>
      <c r="H242">
        <v>152598</v>
      </c>
      <c r="L242" t="s">
        <v>2928</v>
      </c>
      <c r="M242" t="s">
        <v>1226</v>
      </c>
      <c r="N242" t="s">
        <v>162</v>
      </c>
      <c r="O242" t="s">
        <v>166</v>
      </c>
      <c r="P242">
        <v>-1.9E-2</v>
      </c>
      <c r="Q242">
        <v>1.6E-2</v>
      </c>
      <c r="R242">
        <v>0.23</v>
      </c>
      <c r="S242">
        <v>111308</v>
      </c>
    </row>
    <row r="243" spans="1:19" ht="15.75" customHeight="1">
      <c r="A243" t="s">
        <v>2928</v>
      </c>
      <c r="B243" t="s">
        <v>1226</v>
      </c>
      <c r="C243" t="s">
        <v>162</v>
      </c>
      <c r="D243" t="s">
        <v>166</v>
      </c>
      <c r="E243">
        <v>-9.1000000000000004E-3</v>
      </c>
      <c r="F243">
        <v>1.2999999999999999E-2</v>
      </c>
      <c r="G243">
        <v>0.5</v>
      </c>
      <c r="H243">
        <v>152598</v>
      </c>
      <c r="L243" t="s">
        <v>2572</v>
      </c>
      <c r="M243" t="s">
        <v>1489</v>
      </c>
      <c r="N243" t="s">
        <v>165</v>
      </c>
      <c r="O243" t="s">
        <v>161</v>
      </c>
      <c r="P243">
        <v>-3.4000000000000002E-2</v>
      </c>
      <c r="Q243">
        <v>1.4999999999999999E-2</v>
      </c>
      <c r="R243">
        <v>2.5999999999999999E-2</v>
      </c>
      <c r="S243">
        <v>111308</v>
      </c>
    </row>
    <row r="244" spans="1:19" ht="15.75" customHeight="1">
      <c r="A244" t="s">
        <v>2572</v>
      </c>
      <c r="B244" t="s">
        <v>1489</v>
      </c>
      <c r="C244" t="s">
        <v>165</v>
      </c>
      <c r="D244" t="s">
        <v>161</v>
      </c>
      <c r="E244">
        <v>-1.6E-2</v>
      </c>
      <c r="F244">
        <v>1.2999999999999999E-2</v>
      </c>
      <c r="G244">
        <v>0.22</v>
      </c>
      <c r="H244">
        <v>158185</v>
      </c>
      <c r="L244" t="s">
        <v>2542</v>
      </c>
      <c r="M244" t="s">
        <v>1432</v>
      </c>
      <c r="N244" t="s">
        <v>165</v>
      </c>
      <c r="O244" t="s">
        <v>161</v>
      </c>
      <c r="P244">
        <v>4.8000000000000001E-2</v>
      </c>
      <c r="Q244">
        <v>1.4999999999999999E-2</v>
      </c>
      <c r="R244">
        <v>1.1000000000000001E-3</v>
      </c>
      <c r="S244">
        <v>111308</v>
      </c>
    </row>
    <row r="245" spans="1:19" ht="15.75" customHeight="1">
      <c r="A245" t="s">
        <v>2542</v>
      </c>
      <c r="B245" t="s">
        <v>1432</v>
      </c>
      <c r="C245" t="s">
        <v>165</v>
      </c>
      <c r="D245" t="s">
        <v>161</v>
      </c>
      <c r="E245">
        <v>5.1999999999999998E-2</v>
      </c>
      <c r="F245">
        <v>1.2E-2</v>
      </c>
      <c r="G245" s="74">
        <v>2.1999999999999999E-5</v>
      </c>
      <c r="H245">
        <v>158185</v>
      </c>
      <c r="L245" t="s">
        <v>2540</v>
      </c>
      <c r="M245" t="s">
        <v>1429</v>
      </c>
      <c r="N245" t="s">
        <v>162</v>
      </c>
      <c r="O245" t="s">
        <v>166</v>
      </c>
      <c r="P245">
        <v>-0.01</v>
      </c>
      <c r="Q245">
        <v>1.4E-2</v>
      </c>
      <c r="R245">
        <v>0.48</v>
      </c>
      <c r="S245">
        <v>111308</v>
      </c>
    </row>
    <row r="246" spans="1:19" ht="15.75" customHeight="1">
      <c r="A246" t="s">
        <v>2540</v>
      </c>
      <c r="B246" t="s">
        <v>1429</v>
      </c>
      <c r="C246" t="s">
        <v>162</v>
      </c>
      <c r="D246" t="s">
        <v>166</v>
      </c>
      <c r="E246">
        <v>-3.5000000000000001E-3</v>
      </c>
      <c r="F246">
        <v>1.2E-2</v>
      </c>
      <c r="G246">
        <v>0.78</v>
      </c>
      <c r="H246">
        <v>152598</v>
      </c>
      <c r="L246" t="s">
        <v>2929</v>
      </c>
      <c r="M246" t="s">
        <v>1225</v>
      </c>
      <c r="N246" t="s">
        <v>165</v>
      </c>
      <c r="O246" t="s">
        <v>162</v>
      </c>
      <c r="P246">
        <v>-7.7000000000000002E-3</v>
      </c>
      <c r="Q246">
        <v>1.7999999999999999E-2</v>
      </c>
      <c r="R246">
        <v>0.67</v>
      </c>
      <c r="S246">
        <v>111308</v>
      </c>
    </row>
    <row r="247" spans="1:19" ht="15.75" customHeight="1">
      <c r="A247" t="s">
        <v>2929</v>
      </c>
      <c r="B247" t="s">
        <v>1225</v>
      </c>
      <c r="C247" t="s">
        <v>165</v>
      </c>
      <c r="D247" t="s">
        <v>162</v>
      </c>
      <c r="E247">
        <v>1.4E-2</v>
      </c>
      <c r="F247">
        <v>1.6E-2</v>
      </c>
      <c r="G247">
        <v>0.37</v>
      </c>
      <c r="H247">
        <v>152598</v>
      </c>
      <c r="L247" t="s">
        <v>2331</v>
      </c>
      <c r="M247" t="s">
        <v>1027</v>
      </c>
      <c r="N247" t="s">
        <v>165</v>
      </c>
      <c r="O247" t="s">
        <v>161</v>
      </c>
      <c r="P247">
        <v>-1.2E-2</v>
      </c>
      <c r="Q247">
        <v>1.6E-2</v>
      </c>
      <c r="R247">
        <v>0.45</v>
      </c>
      <c r="S247">
        <v>111308</v>
      </c>
    </row>
    <row r="248" spans="1:19" ht="15.75" customHeight="1">
      <c r="A248" t="s">
        <v>2331</v>
      </c>
      <c r="B248" t="s">
        <v>1027</v>
      </c>
      <c r="C248" t="s">
        <v>165</v>
      </c>
      <c r="D248" t="s">
        <v>161</v>
      </c>
      <c r="E248">
        <v>-9.2999999999999992E-3</v>
      </c>
      <c r="F248">
        <v>1.4E-2</v>
      </c>
      <c r="G248">
        <v>0.51</v>
      </c>
      <c r="H248">
        <v>152598</v>
      </c>
      <c r="L248" t="s">
        <v>2550</v>
      </c>
      <c r="M248" t="s">
        <v>1448</v>
      </c>
      <c r="N248" t="s">
        <v>165</v>
      </c>
      <c r="O248" t="s">
        <v>161</v>
      </c>
      <c r="P248">
        <v>8.3999999999999995E-3</v>
      </c>
      <c r="Q248">
        <v>1.6E-2</v>
      </c>
      <c r="R248">
        <v>0.6</v>
      </c>
      <c r="S248">
        <v>111308</v>
      </c>
    </row>
    <row r="249" spans="1:19" ht="15.75" customHeight="1">
      <c r="A249" t="s">
        <v>2550</v>
      </c>
      <c r="B249" t="s">
        <v>1448</v>
      </c>
      <c r="C249" t="s">
        <v>165</v>
      </c>
      <c r="D249" t="s">
        <v>161</v>
      </c>
      <c r="E249">
        <v>2.5000000000000001E-2</v>
      </c>
      <c r="F249">
        <v>1.4E-2</v>
      </c>
      <c r="G249">
        <v>7.3999999999999996E-2</v>
      </c>
      <c r="H249">
        <v>152598</v>
      </c>
      <c r="L249" t="s">
        <v>2930</v>
      </c>
      <c r="M249" t="s">
        <v>1431</v>
      </c>
      <c r="N249" t="s">
        <v>162</v>
      </c>
      <c r="O249" t="s">
        <v>161</v>
      </c>
      <c r="P249">
        <v>-1.0999999999999999E-2</v>
      </c>
      <c r="Q249">
        <v>1.4999999999999999E-2</v>
      </c>
      <c r="R249">
        <v>0.46</v>
      </c>
      <c r="S249">
        <v>111308</v>
      </c>
    </row>
    <row r="250" spans="1:19" ht="15.75" customHeight="1">
      <c r="A250" t="s">
        <v>2930</v>
      </c>
      <c r="B250" t="s">
        <v>1431</v>
      </c>
      <c r="C250" t="s">
        <v>162</v>
      </c>
      <c r="D250" t="s">
        <v>161</v>
      </c>
      <c r="E250" s="74">
        <v>5.9999999999999995E-4</v>
      </c>
      <c r="F250">
        <v>1.2999999999999999E-2</v>
      </c>
      <c r="G250">
        <v>0.96</v>
      </c>
      <c r="H250">
        <v>152598</v>
      </c>
      <c r="L250" t="s">
        <v>2931</v>
      </c>
      <c r="M250" t="s">
        <v>712</v>
      </c>
      <c r="N250" t="s">
        <v>165</v>
      </c>
      <c r="O250" t="s">
        <v>166</v>
      </c>
      <c r="P250">
        <v>2.5000000000000001E-2</v>
      </c>
      <c r="Q250">
        <v>2.7E-2</v>
      </c>
      <c r="R250">
        <v>0.35</v>
      </c>
      <c r="S250">
        <v>111308</v>
      </c>
    </row>
    <row r="251" spans="1:19" ht="15.75" customHeight="1">
      <c r="A251" t="s">
        <v>2931</v>
      </c>
      <c r="B251" t="s">
        <v>712</v>
      </c>
      <c r="C251" t="s">
        <v>165</v>
      </c>
      <c r="D251" t="s">
        <v>166</v>
      </c>
      <c r="E251">
        <v>1.7999999999999999E-2</v>
      </c>
      <c r="F251">
        <v>2.1999999999999999E-2</v>
      </c>
      <c r="G251">
        <v>0.41</v>
      </c>
      <c r="H251">
        <v>158185</v>
      </c>
      <c r="L251" t="s">
        <v>2932</v>
      </c>
      <c r="M251" t="s">
        <v>1558</v>
      </c>
      <c r="N251" t="s">
        <v>165</v>
      </c>
      <c r="O251" t="s">
        <v>161</v>
      </c>
      <c r="P251" s="74">
        <v>-5.9999999999999995E-4</v>
      </c>
      <c r="Q251">
        <v>0.02</v>
      </c>
      <c r="R251">
        <v>0.98</v>
      </c>
      <c r="S251">
        <v>111308</v>
      </c>
    </row>
    <row r="252" spans="1:19" ht="15.75" customHeight="1">
      <c r="A252" t="s">
        <v>2932</v>
      </c>
      <c r="B252" t="s">
        <v>1558</v>
      </c>
      <c r="C252" t="s">
        <v>165</v>
      </c>
      <c r="D252" t="s">
        <v>161</v>
      </c>
      <c r="E252">
        <v>-1.0999999999999999E-2</v>
      </c>
      <c r="F252">
        <v>1.7000000000000001E-2</v>
      </c>
      <c r="G252">
        <v>0.49</v>
      </c>
      <c r="H252">
        <v>158185</v>
      </c>
      <c r="L252" t="s">
        <v>2236</v>
      </c>
      <c r="M252" t="s">
        <v>855</v>
      </c>
      <c r="N252" t="s">
        <v>165</v>
      </c>
      <c r="O252" t="s">
        <v>161</v>
      </c>
      <c r="P252">
        <v>1.2999999999999999E-2</v>
      </c>
      <c r="Q252">
        <v>1.4999999999999999E-2</v>
      </c>
      <c r="R252">
        <v>0.39</v>
      </c>
      <c r="S252">
        <v>111308</v>
      </c>
    </row>
    <row r="253" spans="1:19" ht="15.75" customHeight="1">
      <c r="A253" t="s">
        <v>2236</v>
      </c>
      <c r="B253" t="s">
        <v>855</v>
      </c>
      <c r="C253" t="s">
        <v>165</v>
      </c>
      <c r="D253" t="s">
        <v>161</v>
      </c>
      <c r="E253">
        <v>0.01</v>
      </c>
      <c r="F253">
        <v>1.2999999999999999E-2</v>
      </c>
      <c r="G253">
        <v>0.44</v>
      </c>
      <c r="H253">
        <v>152598</v>
      </c>
      <c r="L253" t="s">
        <v>2933</v>
      </c>
      <c r="M253" t="s">
        <v>1218</v>
      </c>
      <c r="N253" t="s">
        <v>162</v>
      </c>
      <c r="O253" t="s">
        <v>166</v>
      </c>
      <c r="P253">
        <v>2.1999999999999999E-2</v>
      </c>
      <c r="Q253">
        <v>5.1999999999999998E-2</v>
      </c>
      <c r="R253">
        <v>0.67</v>
      </c>
      <c r="S253">
        <v>109462</v>
      </c>
    </row>
    <row r="254" spans="1:19" ht="15.75" customHeight="1">
      <c r="A254" t="s">
        <v>2933</v>
      </c>
      <c r="B254" t="s">
        <v>1218</v>
      </c>
      <c r="C254" t="s">
        <v>162</v>
      </c>
      <c r="D254" t="s">
        <v>166</v>
      </c>
      <c r="E254" s="74">
        <v>6.9999999999999999E-4</v>
      </c>
      <c r="F254">
        <v>4.2999999999999997E-2</v>
      </c>
      <c r="G254">
        <v>0.99</v>
      </c>
      <c r="H254">
        <v>156337</v>
      </c>
      <c r="L254" t="s">
        <v>2457</v>
      </c>
      <c r="M254" t="s">
        <v>1282</v>
      </c>
      <c r="N254" t="s">
        <v>166</v>
      </c>
      <c r="O254" t="s">
        <v>161</v>
      </c>
      <c r="P254">
        <v>-1.6E-2</v>
      </c>
      <c r="Q254">
        <v>1.4999999999999999E-2</v>
      </c>
      <c r="R254">
        <v>0.28000000000000003</v>
      </c>
      <c r="S254">
        <v>111308</v>
      </c>
    </row>
    <row r="255" spans="1:19" ht="15.75" customHeight="1">
      <c r="A255" t="s">
        <v>2457</v>
      </c>
      <c r="B255" t="s">
        <v>1282</v>
      </c>
      <c r="C255" t="s">
        <v>166</v>
      </c>
      <c r="D255" t="s">
        <v>161</v>
      </c>
      <c r="E255">
        <v>-9.4000000000000004E-3</v>
      </c>
      <c r="F255">
        <v>1.2E-2</v>
      </c>
      <c r="G255">
        <v>0.44</v>
      </c>
      <c r="H255">
        <v>158185</v>
      </c>
      <c r="L255" t="s">
        <v>2934</v>
      </c>
      <c r="M255" t="s">
        <v>1340</v>
      </c>
      <c r="N255" t="s">
        <v>162</v>
      </c>
      <c r="O255" t="s">
        <v>166</v>
      </c>
      <c r="P255" s="74">
        <v>-2.0000000000000001E-4</v>
      </c>
      <c r="Q255">
        <v>1.4999999999999999E-2</v>
      </c>
      <c r="R255">
        <v>0.99</v>
      </c>
      <c r="S255">
        <v>111308</v>
      </c>
    </row>
    <row r="256" spans="1:19" ht="15.75" customHeight="1">
      <c r="A256" t="s">
        <v>2934</v>
      </c>
      <c r="B256" t="s">
        <v>1340</v>
      </c>
      <c r="C256" t="s">
        <v>162</v>
      </c>
      <c r="D256" t="s">
        <v>166</v>
      </c>
      <c r="E256">
        <v>-2.8999999999999998E-3</v>
      </c>
      <c r="F256">
        <v>1.2999999999999999E-2</v>
      </c>
      <c r="G256">
        <v>0.82</v>
      </c>
      <c r="H256">
        <v>158185</v>
      </c>
      <c r="L256" t="s">
        <v>2935</v>
      </c>
      <c r="M256" t="s">
        <v>1322</v>
      </c>
      <c r="N256" t="s">
        <v>162</v>
      </c>
      <c r="O256" t="s">
        <v>166</v>
      </c>
      <c r="P256">
        <v>-3.2000000000000001E-2</v>
      </c>
      <c r="Q256">
        <v>1.7000000000000001E-2</v>
      </c>
      <c r="R256">
        <v>6.6000000000000003E-2</v>
      </c>
      <c r="S256">
        <v>111308</v>
      </c>
    </row>
    <row r="257" spans="1:19" ht="15.75" customHeight="1">
      <c r="A257" t="s">
        <v>2935</v>
      </c>
      <c r="B257" t="s">
        <v>1322</v>
      </c>
      <c r="C257" t="s">
        <v>162</v>
      </c>
      <c r="D257" t="s">
        <v>166</v>
      </c>
      <c r="E257">
        <v>-2.8000000000000001E-2</v>
      </c>
      <c r="F257">
        <v>1.4999999999999999E-2</v>
      </c>
      <c r="G257">
        <v>5.7000000000000002E-2</v>
      </c>
      <c r="H257">
        <v>152598</v>
      </c>
      <c r="L257" t="s">
        <v>2320</v>
      </c>
      <c r="M257" t="s">
        <v>1011</v>
      </c>
      <c r="N257" t="s">
        <v>166</v>
      </c>
      <c r="O257" t="s">
        <v>161</v>
      </c>
      <c r="P257">
        <v>3.7999999999999999E-2</v>
      </c>
      <c r="Q257">
        <v>2.9000000000000001E-2</v>
      </c>
      <c r="R257">
        <v>0.19</v>
      </c>
      <c r="S257">
        <v>111308</v>
      </c>
    </row>
    <row r="258" spans="1:19" ht="15.75" customHeight="1">
      <c r="A258" t="s">
        <v>2320</v>
      </c>
      <c r="B258" t="s">
        <v>1011</v>
      </c>
      <c r="C258" t="s">
        <v>166</v>
      </c>
      <c r="D258" t="s">
        <v>161</v>
      </c>
      <c r="E258">
        <v>5.8000000000000003E-2</v>
      </c>
      <c r="F258">
        <v>2.5000000000000001E-2</v>
      </c>
      <c r="G258">
        <v>2.1000000000000001E-2</v>
      </c>
      <c r="H258">
        <v>152598</v>
      </c>
      <c r="L258" t="s">
        <v>2280</v>
      </c>
      <c r="M258" t="s">
        <v>930</v>
      </c>
      <c r="N258" t="s">
        <v>165</v>
      </c>
      <c r="O258" t="s">
        <v>161</v>
      </c>
      <c r="P258">
        <v>3.3000000000000002E-2</v>
      </c>
      <c r="Q258">
        <v>1.4999999999999999E-2</v>
      </c>
      <c r="R258">
        <v>2.7E-2</v>
      </c>
      <c r="S258">
        <v>111308</v>
      </c>
    </row>
    <row r="259" spans="1:19" ht="15.75" customHeight="1">
      <c r="A259" t="s">
        <v>2280</v>
      </c>
      <c r="B259" t="s">
        <v>930</v>
      </c>
      <c r="C259" t="s">
        <v>165</v>
      </c>
      <c r="D259" t="s">
        <v>161</v>
      </c>
      <c r="E259">
        <v>1.7999999999999999E-2</v>
      </c>
      <c r="F259">
        <v>1.2999999999999999E-2</v>
      </c>
      <c r="G259">
        <v>0.15</v>
      </c>
      <c r="H259">
        <v>152598</v>
      </c>
      <c r="L259" t="s">
        <v>2333</v>
      </c>
      <c r="M259" t="s">
        <v>1029</v>
      </c>
      <c r="N259" t="s">
        <v>165</v>
      </c>
      <c r="O259" t="s">
        <v>162</v>
      </c>
      <c r="P259">
        <v>2.4E-2</v>
      </c>
      <c r="Q259">
        <v>2.1000000000000001E-2</v>
      </c>
      <c r="R259">
        <v>0.26</v>
      </c>
      <c r="S259">
        <v>111308</v>
      </c>
    </row>
    <row r="260" spans="1:19" ht="15.75" customHeight="1">
      <c r="A260" t="s">
        <v>2333</v>
      </c>
      <c r="B260" t="s">
        <v>1029</v>
      </c>
      <c r="C260" t="s">
        <v>165</v>
      </c>
      <c r="D260" t="s">
        <v>162</v>
      </c>
      <c r="E260">
        <v>1.2999999999999999E-2</v>
      </c>
      <c r="F260">
        <v>1.7999999999999999E-2</v>
      </c>
      <c r="G260">
        <v>0.48</v>
      </c>
      <c r="H260">
        <v>152598</v>
      </c>
      <c r="L260" t="s">
        <v>2936</v>
      </c>
      <c r="M260" t="s">
        <v>1434</v>
      </c>
      <c r="N260" t="s">
        <v>162</v>
      </c>
      <c r="O260" t="s">
        <v>161</v>
      </c>
      <c r="P260">
        <v>-2.9000000000000001E-2</v>
      </c>
      <c r="Q260">
        <v>1.4E-2</v>
      </c>
      <c r="R260">
        <v>4.3999999999999997E-2</v>
      </c>
      <c r="S260">
        <v>111308</v>
      </c>
    </row>
    <row r="261" spans="1:19" ht="15.75" customHeight="1">
      <c r="A261" t="s">
        <v>2936</v>
      </c>
      <c r="B261" t="s">
        <v>1434</v>
      </c>
      <c r="C261" t="s">
        <v>162</v>
      </c>
      <c r="D261" t="s">
        <v>161</v>
      </c>
      <c r="E261">
        <v>-3.4000000000000002E-2</v>
      </c>
      <c r="F261">
        <v>1.2E-2</v>
      </c>
      <c r="G261">
        <v>4.8999999999999998E-3</v>
      </c>
      <c r="H261">
        <v>158185</v>
      </c>
      <c r="L261" t="s">
        <v>2937</v>
      </c>
      <c r="M261" t="s">
        <v>1505</v>
      </c>
      <c r="N261" t="s">
        <v>162</v>
      </c>
      <c r="O261" t="s">
        <v>166</v>
      </c>
      <c r="P261">
        <v>1.7999999999999999E-2</v>
      </c>
      <c r="Q261">
        <v>1.4999999999999999E-2</v>
      </c>
      <c r="R261">
        <v>0.2</v>
      </c>
      <c r="S261">
        <v>111308</v>
      </c>
    </row>
    <row r="262" spans="1:19" ht="15.75" customHeight="1">
      <c r="A262" t="s">
        <v>2937</v>
      </c>
      <c r="B262" t="s">
        <v>1505</v>
      </c>
      <c r="C262" t="s">
        <v>162</v>
      </c>
      <c r="D262" t="s">
        <v>166</v>
      </c>
      <c r="E262">
        <v>1.2E-2</v>
      </c>
      <c r="F262">
        <v>1.2999999999999999E-2</v>
      </c>
      <c r="G262">
        <v>0.34</v>
      </c>
      <c r="H262">
        <v>152598</v>
      </c>
      <c r="L262" t="s">
        <v>2938</v>
      </c>
      <c r="M262" t="s">
        <v>1010</v>
      </c>
      <c r="N262" t="s">
        <v>165</v>
      </c>
      <c r="O262" t="s">
        <v>161</v>
      </c>
      <c r="P262">
        <v>-1.7999999999999999E-2</v>
      </c>
      <c r="Q262">
        <v>1.4E-2</v>
      </c>
      <c r="R262">
        <v>0.22</v>
      </c>
      <c r="S262">
        <v>111308</v>
      </c>
    </row>
    <row r="263" spans="1:19" ht="15.75" customHeight="1">
      <c r="A263" t="s">
        <v>2938</v>
      </c>
      <c r="B263" t="s">
        <v>1010</v>
      </c>
      <c r="C263" t="s">
        <v>165</v>
      </c>
      <c r="D263" t="s">
        <v>161</v>
      </c>
      <c r="E263">
        <v>-2.1000000000000001E-2</v>
      </c>
      <c r="F263">
        <v>1.2E-2</v>
      </c>
      <c r="G263">
        <v>0.09</v>
      </c>
      <c r="H263">
        <v>152598</v>
      </c>
      <c r="L263" t="s">
        <v>2295</v>
      </c>
      <c r="M263" t="s">
        <v>952</v>
      </c>
      <c r="N263" t="s">
        <v>166</v>
      </c>
      <c r="O263" t="s">
        <v>161</v>
      </c>
      <c r="P263">
        <v>1.7999999999999999E-2</v>
      </c>
      <c r="Q263">
        <v>1.4999999999999999E-2</v>
      </c>
      <c r="R263">
        <v>0.23</v>
      </c>
      <c r="S263">
        <v>111308</v>
      </c>
    </row>
    <row r="264" spans="1:19" ht="15.75" customHeight="1">
      <c r="A264" t="s">
        <v>2295</v>
      </c>
      <c r="B264" t="s">
        <v>952</v>
      </c>
      <c r="C264" t="s">
        <v>166</v>
      </c>
      <c r="D264" t="s">
        <v>161</v>
      </c>
      <c r="E264">
        <v>1.2999999999999999E-2</v>
      </c>
      <c r="F264">
        <v>1.2999999999999999E-2</v>
      </c>
      <c r="G264">
        <v>0.34</v>
      </c>
      <c r="H264">
        <v>152598</v>
      </c>
      <c r="L264" t="s">
        <v>2235</v>
      </c>
      <c r="M264" t="s">
        <v>854</v>
      </c>
      <c r="N264" t="s">
        <v>162</v>
      </c>
      <c r="O264" t="s">
        <v>161</v>
      </c>
      <c r="P264">
        <v>1.7000000000000001E-2</v>
      </c>
      <c r="Q264">
        <v>1.4999999999999999E-2</v>
      </c>
      <c r="R264">
        <v>0.24</v>
      </c>
      <c r="S264">
        <v>111308</v>
      </c>
    </row>
    <row r="265" spans="1:19" ht="15.75" customHeight="1">
      <c r="A265" t="s">
        <v>2235</v>
      </c>
      <c r="B265" t="s">
        <v>854</v>
      </c>
      <c r="C265" t="s">
        <v>162</v>
      </c>
      <c r="D265" t="s">
        <v>161</v>
      </c>
      <c r="E265">
        <v>-4.4999999999999997E-3</v>
      </c>
      <c r="F265">
        <v>1.2999999999999999E-2</v>
      </c>
      <c r="G265">
        <v>0.72</v>
      </c>
      <c r="H265">
        <v>152598</v>
      </c>
      <c r="L265" t="s">
        <v>2939</v>
      </c>
      <c r="M265" t="s">
        <v>1009</v>
      </c>
      <c r="N265" t="s">
        <v>162</v>
      </c>
      <c r="O265" t="s">
        <v>166</v>
      </c>
      <c r="P265">
        <v>-2.5000000000000001E-2</v>
      </c>
      <c r="Q265">
        <v>4.9000000000000002E-2</v>
      </c>
      <c r="R265">
        <v>0.6</v>
      </c>
      <c r="S265">
        <v>109462</v>
      </c>
    </row>
    <row r="266" spans="1:19" ht="15.75" customHeight="1">
      <c r="A266" t="s">
        <v>2939</v>
      </c>
      <c r="B266" t="s">
        <v>1009</v>
      </c>
      <c r="C266" t="s">
        <v>162</v>
      </c>
      <c r="D266" t="s">
        <v>166</v>
      </c>
      <c r="E266">
        <v>-3.5000000000000003E-2</v>
      </c>
      <c r="F266">
        <v>4.1000000000000002E-2</v>
      </c>
      <c r="G266">
        <v>0.39</v>
      </c>
      <c r="H266">
        <v>156337</v>
      </c>
      <c r="L266" t="s">
        <v>2940</v>
      </c>
      <c r="M266" t="s">
        <v>1244</v>
      </c>
      <c r="N266" t="s">
        <v>166</v>
      </c>
      <c r="O266" t="s">
        <v>161</v>
      </c>
      <c r="P266">
        <v>-1.6E-2</v>
      </c>
      <c r="Q266">
        <v>1.7000000000000001E-2</v>
      </c>
      <c r="R266">
        <v>0.34</v>
      </c>
      <c r="S266">
        <v>111308</v>
      </c>
    </row>
    <row r="267" spans="1:19" ht="15.75" customHeight="1">
      <c r="A267" t="s">
        <v>2940</v>
      </c>
      <c r="B267" t="s">
        <v>1244</v>
      </c>
      <c r="C267" t="s">
        <v>166</v>
      </c>
      <c r="D267" t="s">
        <v>161</v>
      </c>
      <c r="E267">
        <v>-1.6E-2</v>
      </c>
      <c r="F267">
        <v>1.4E-2</v>
      </c>
      <c r="G267">
        <v>0.26</v>
      </c>
      <c r="H267">
        <v>152598</v>
      </c>
      <c r="L267" t="s">
        <v>2382</v>
      </c>
      <c r="M267" t="s">
        <v>1109</v>
      </c>
      <c r="N267" t="s">
        <v>165</v>
      </c>
      <c r="O267" t="s">
        <v>161</v>
      </c>
      <c r="P267" s="74">
        <v>8.9999999999999998E-4</v>
      </c>
      <c r="Q267">
        <v>1.4999999999999999E-2</v>
      </c>
      <c r="R267">
        <v>0.95</v>
      </c>
      <c r="S267">
        <v>111308</v>
      </c>
    </row>
    <row r="268" spans="1:19" ht="15.75" customHeight="1">
      <c r="A268" t="s">
        <v>2382</v>
      </c>
      <c r="B268" t="s">
        <v>1109</v>
      </c>
      <c r="C268" t="s">
        <v>165</v>
      </c>
      <c r="D268" t="s">
        <v>161</v>
      </c>
      <c r="E268">
        <v>1.0999999999999999E-2</v>
      </c>
      <c r="F268">
        <v>1.2E-2</v>
      </c>
      <c r="G268">
        <v>0.36</v>
      </c>
      <c r="H268">
        <v>158185</v>
      </c>
      <c r="L268" t="s">
        <v>2941</v>
      </c>
      <c r="M268" t="s">
        <v>1154</v>
      </c>
      <c r="N268" t="s">
        <v>165</v>
      </c>
      <c r="O268" t="s">
        <v>161</v>
      </c>
      <c r="P268">
        <v>-2.3E-2</v>
      </c>
      <c r="Q268">
        <v>1.4999999999999999E-2</v>
      </c>
      <c r="R268">
        <v>0.11</v>
      </c>
      <c r="S268">
        <v>111308</v>
      </c>
    </row>
    <row r="269" spans="1:19" ht="15.75" customHeight="1">
      <c r="A269" t="s">
        <v>2941</v>
      </c>
      <c r="B269" t="s">
        <v>1154</v>
      </c>
      <c r="C269" t="s">
        <v>165</v>
      </c>
      <c r="D269" t="s">
        <v>161</v>
      </c>
      <c r="E269">
        <v>-2.5999999999999999E-2</v>
      </c>
      <c r="F269">
        <v>1.2E-2</v>
      </c>
      <c r="G269">
        <v>3.3000000000000002E-2</v>
      </c>
      <c r="H269">
        <v>158185</v>
      </c>
      <c r="L269" t="s">
        <v>2577</v>
      </c>
      <c r="M269" t="s">
        <v>1504</v>
      </c>
      <c r="N269" t="s">
        <v>162</v>
      </c>
      <c r="O269" t="s">
        <v>166</v>
      </c>
      <c r="P269">
        <v>-1.6000000000000001E-3</v>
      </c>
      <c r="Q269">
        <v>1.4999999999999999E-2</v>
      </c>
      <c r="R269">
        <v>0.92</v>
      </c>
      <c r="S269">
        <v>111308</v>
      </c>
    </row>
    <row r="270" spans="1:19" ht="15.75" customHeight="1">
      <c r="A270" t="s">
        <v>2577</v>
      </c>
      <c r="B270" t="s">
        <v>1504</v>
      </c>
      <c r="C270" t="s">
        <v>162</v>
      </c>
      <c r="D270" t="s">
        <v>166</v>
      </c>
      <c r="E270">
        <v>-1.7999999999999999E-2</v>
      </c>
      <c r="F270">
        <v>1.2999999999999999E-2</v>
      </c>
      <c r="G270">
        <v>0.15</v>
      </c>
      <c r="H270">
        <v>158185</v>
      </c>
      <c r="L270" t="s">
        <v>2543</v>
      </c>
      <c r="M270" t="s">
        <v>1433</v>
      </c>
      <c r="N270" t="s">
        <v>165</v>
      </c>
      <c r="O270" t="s">
        <v>161</v>
      </c>
      <c r="P270" s="74">
        <v>-4.0000000000000002E-4</v>
      </c>
      <c r="Q270">
        <v>1.4999999999999999E-2</v>
      </c>
      <c r="R270">
        <v>0.98</v>
      </c>
      <c r="S270">
        <v>111308</v>
      </c>
    </row>
    <row r="271" spans="1:19" ht="15.75" customHeight="1">
      <c r="A271" t="s">
        <v>2543</v>
      </c>
      <c r="B271" t="s">
        <v>1433</v>
      </c>
      <c r="C271" t="s">
        <v>165</v>
      </c>
      <c r="D271" t="s">
        <v>161</v>
      </c>
      <c r="E271">
        <v>-5.4999999999999997E-3</v>
      </c>
      <c r="F271">
        <v>1.2999999999999999E-2</v>
      </c>
      <c r="G271">
        <v>0.67</v>
      </c>
      <c r="H271">
        <v>152598</v>
      </c>
      <c r="L271" t="s">
        <v>2942</v>
      </c>
      <c r="M271" t="s">
        <v>1181</v>
      </c>
      <c r="N271" t="s">
        <v>166</v>
      </c>
      <c r="O271" t="s">
        <v>161</v>
      </c>
      <c r="P271">
        <v>-4.2999999999999997E-2</v>
      </c>
      <c r="Q271">
        <v>2.5000000000000001E-2</v>
      </c>
      <c r="R271">
        <v>8.6999999999999994E-2</v>
      </c>
      <c r="S271">
        <v>111308</v>
      </c>
    </row>
    <row r="272" spans="1:19" ht="15.75" customHeight="1">
      <c r="A272" t="s">
        <v>2942</v>
      </c>
      <c r="B272" t="s">
        <v>1181</v>
      </c>
      <c r="C272" t="s">
        <v>166</v>
      </c>
      <c r="D272" t="s">
        <v>161</v>
      </c>
      <c r="E272">
        <v>-4.1000000000000002E-2</v>
      </c>
      <c r="F272">
        <v>2.1000000000000001E-2</v>
      </c>
      <c r="G272">
        <v>4.8000000000000001E-2</v>
      </c>
      <c r="H272">
        <v>158185</v>
      </c>
      <c r="L272" t="s">
        <v>3029</v>
      </c>
      <c r="M272" t="s">
        <v>3030</v>
      </c>
      <c r="N272" t="s">
        <v>165</v>
      </c>
      <c r="O272" t="s">
        <v>161</v>
      </c>
      <c r="P272" s="74">
        <v>6.9999999999999999E-4</v>
      </c>
      <c r="Q272">
        <v>1.6E-2</v>
      </c>
      <c r="R272">
        <v>0.96</v>
      </c>
      <c r="S272">
        <v>111305</v>
      </c>
    </row>
    <row r="273" spans="1:19" ht="15.75" customHeight="1">
      <c r="A273" t="s">
        <v>3029</v>
      </c>
      <c r="B273" t="s">
        <v>3030</v>
      </c>
      <c r="C273" t="s">
        <v>165</v>
      </c>
      <c r="D273" t="s">
        <v>161</v>
      </c>
      <c r="E273">
        <v>1.2999999999999999E-2</v>
      </c>
      <c r="F273">
        <v>1.2999999999999999E-2</v>
      </c>
      <c r="G273">
        <v>0.33</v>
      </c>
      <c r="H273">
        <v>158182</v>
      </c>
      <c r="L273" t="s">
        <v>2948</v>
      </c>
      <c r="M273" t="s">
        <v>841</v>
      </c>
      <c r="N273" t="s">
        <v>162</v>
      </c>
      <c r="O273" t="s">
        <v>161</v>
      </c>
      <c r="P273">
        <v>2.1000000000000001E-2</v>
      </c>
      <c r="Q273">
        <v>1.6E-2</v>
      </c>
      <c r="R273">
        <v>0.18</v>
      </c>
      <c r="S273">
        <v>111305</v>
      </c>
    </row>
    <row r="274" spans="1:19" ht="15.75" customHeight="1">
      <c r="A274" t="s">
        <v>2948</v>
      </c>
      <c r="B274" t="s">
        <v>841</v>
      </c>
      <c r="C274" t="s">
        <v>162</v>
      </c>
      <c r="D274" t="s">
        <v>161</v>
      </c>
      <c r="E274">
        <v>9.2999999999999992E-3</v>
      </c>
      <c r="F274">
        <v>1.2999999999999999E-2</v>
      </c>
      <c r="G274">
        <v>0.48</v>
      </c>
      <c r="H274">
        <v>158182</v>
      </c>
      <c r="L274" t="s">
        <v>2949</v>
      </c>
      <c r="M274" t="s">
        <v>823</v>
      </c>
      <c r="N274" t="s">
        <v>165</v>
      </c>
      <c r="O274" t="s">
        <v>166</v>
      </c>
      <c r="P274">
        <v>2.1999999999999999E-2</v>
      </c>
      <c r="Q274">
        <v>2.1999999999999999E-2</v>
      </c>
      <c r="R274">
        <v>0.3</v>
      </c>
      <c r="S274">
        <v>111305</v>
      </c>
    </row>
    <row r="275" spans="1:19" ht="15.75" customHeight="1">
      <c r="A275" t="s">
        <v>2949</v>
      </c>
      <c r="B275" t="s">
        <v>823</v>
      </c>
      <c r="C275" t="s">
        <v>165</v>
      </c>
      <c r="D275" t="s">
        <v>166</v>
      </c>
      <c r="E275">
        <v>5.4000000000000003E-3</v>
      </c>
      <c r="F275">
        <v>1.9E-2</v>
      </c>
      <c r="G275">
        <v>0.77</v>
      </c>
      <c r="H275">
        <v>152595</v>
      </c>
      <c r="L275" t="s">
        <v>2946</v>
      </c>
      <c r="M275" t="s">
        <v>811</v>
      </c>
      <c r="N275" t="s">
        <v>162</v>
      </c>
      <c r="O275" t="s">
        <v>166</v>
      </c>
      <c r="P275">
        <v>1.2E-2</v>
      </c>
      <c r="Q275">
        <v>2.1999999999999999E-2</v>
      </c>
      <c r="R275">
        <v>0.59</v>
      </c>
      <c r="S275">
        <v>103082</v>
      </c>
    </row>
    <row r="276" spans="1:19" ht="15.75" customHeight="1">
      <c r="A276" t="s">
        <v>2946</v>
      </c>
      <c r="B276" t="s">
        <v>811</v>
      </c>
      <c r="C276" t="s">
        <v>162</v>
      </c>
      <c r="D276" t="s">
        <v>166</v>
      </c>
      <c r="E276">
        <v>0.01</v>
      </c>
      <c r="F276">
        <v>1.7999999999999999E-2</v>
      </c>
      <c r="G276">
        <v>0.57999999999999996</v>
      </c>
      <c r="H276">
        <v>149849</v>
      </c>
      <c r="L276" t="s">
        <v>2358</v>
      </c>
      <c r="M276" t="s">
        <v>1072</v>
      </c>
      <c r="N276" t="s">
        <v>162</v>
      </c>
      <c r="O276" t="s">
        <v>166</v>
      </c>
      <c r="P276" s="74">
        <v>-8.0000000000000004E-4</v>
      </c>
      <c r="Q276">
        <v>1.6E-2</v>
      </c>
      <c r="R276">
        <v>0.96</v>
      </c>
      <c r="S276">
        <v>111305</v>
      </c>
    </row>
    <row r="277" spans="1:19" ht="15.75" customHeight="1">
      <c r="A277" t="s">
        <v>2358</v>
      </c>
      <c r="B277" t="s">
        <v>1072</v>
      </c>
      <c r="C277" t="s">
        <v>162</v>
      </c>
      <c r="D277" t="s">
        <v>166</v>
      </c>
      <c r="E277">
        <v>-4.4999999999999997E-3</v>
      </c>
      <c r="F277">
        <v>1.2999999999999999E-2</v>
      </c>
      <c r="G277">
        <v>0.73</v>
      </c>
      <c r="H277">
        <v>158182</v>
      </c>
      <c r="L277" t="s">
        <v>2950</v>
      </c>
      <c r="M277" t="s">
        <v>840</v>
      </c>
      <c r="N277" t="s">
        <v>165</v>
      </c>
      <c r="O277" t="s">
        <v>162</v>
      </c>
      <c r="P277">
        <v>7.4000000000000003E-3</v>
      </c>
      <c r="Q277">
        <v>3.5999999999999997E-2</v>
      </c>
      <c r="R277">
        <v>0.84</v>
      </c>
      <c r="S277">
        <v>111305</v>
      </c>
    </row>
    <row r="278" spans="1:19" ht="15.75" customHeight="1">
      <c r="A278" t="s">
        <v>2950</v>
      </c>
      <c r="B278" t="s">
        <v>840</v>
      </c>
      <c r="C278" t="s">
        <v>165</v>
      </c>
      <c r="D278" t="s">
        <v>162</v>
      </c>
      <c r="E278">
        <v>-1.0999999999999999E-2</v>
      </c>
      <c r="F278">
        <v>3.1E-2</v>
      </c>
      <c r="G278">
        <v>0.71</v>
      </c>
      <c r="H278">
        <v>158182</v>
      </c>
      <c r="L278" t="s">
        <v>2281</v>
      </c>
      <c r="M278" t="s">
        <v>931</v>
      </c>
      <c r="N278" t="s">
        <v>162</v>
      </c>
      <c r="O278" t="s">
        <v>166</v>
      </c>
      <c r="P278">
        <v>5.4000000000000003E-3</v>
      </c>
      <c r="Q278">
        <v>1.6E-2</v>
      </c>
      <c r="R278">
        <v>0.73</v>
      </c>
      <c r="S278">
        <v>111305</v>
      </c>
    </row>
    <row r="279" spans="1:19" ht="15.75" customHeight="1">
      <c r="A279" t="s">
        <v>2281</v>
      </c>
      <c r="B279" t="s">
        <v>931</v>
      </c>
      <c r="C279" t="s">
        <v>162</v>
      </c>
      <c r="D279" t="s">
        <v>166</v>
      </c>
      <c r="E279">
        <v>1.9E-2</v>
      </c>
      <c r="F279">
        <v>1.2999999999999999E-2</v>
      </c>
      <c r="G279">
        <v>0.15</v>
      </c>
      <c r="H279">
        <v>158182</v>
      </c>
      <c r="L279" t="s">
        <v>2238</v>
      </c>
      <c r="M279" t="s">
        <v>858</v>
      </c>
      <c r="N279" t="s">
        <v>165</v>
      </c>
      <c r="O279" t="s">
        <v>166</v>
      </c>
      <c r="P279">
        <v>-3.2000000000000001E-2</v>
      </c>
      <c r="Q279">
        <v>1.4999999999999999E-2</v>
      </c>
      <c r="R279">
        <v>0.03</v>
      </c>
      <c r="S279">
        <v>111305</v>
      </c>
    </row>
    <row r="280" spans="1:19" ht="15.75" customHeight="1">
      <c r="A280" t="s">
        <v>2238</v>
      </c>
      <c r="B280" t="s">
        <v>858</v>
      </c>
      <c r="C280" t="s">
        <v>165</v>
      </c>
      <c r="D280" t="s">
        <v>166</v>
      </c>
      <c r="E280">
        <v>-4.4999999999999998E-2</v>
      </c>
      <c r="F280">
        <v>1.2E-2</v>
      </c>
      <c r="G280" s="74">
        <v>2.9999999999999997E-4</v>
      </c>
      <c r="H280">
        <v>158182</v>
      </c>
      <c r="L280" t="s">
        <v>2283</v>
      </c>
      <c r="M280" t="s">
        <v>933</v>
      </c>
      <c r="N280" t="s">
        <v>162</v>
      </c>
      <c r="O280" t="s">
        <v>166</v>
      </c>
      <c r="P280">
        <v>-6.6E-3</v>
      </c>
      <c r="Q280">
        <v>1.4999999999999999E-2</v>
      </c>
      <c r="R280">
        <v>0.67</v>
      </c>
      <c r="S280">
        <v>111305</v>
      </c>
    </row>
    <row r="281" spans="1:19" ht="15.75" customHeight="1">
      <c r="A281" t="s">
        <v>2283</v>
      </c>
      <c r="B281" t="s">
        <v>933</v>
      </c>
      <c r="C281" t="s">
        <v>162</v>
      </c>
      <c r="D281" t="s">
        <v>166</v>
      </c>
      <c r="E281">
        <v>-1.4E-2</v>
      </c>
      <c r="F281">
        <v>1.2999999999999999E-2</v>
      </c>
      <c r="G281">
        <v>0.27</v>
      </c>
      <c r="H281">
        <v>158182</v>
      </c>
      <c r="L281" t="s">
        <v>2400</v>
      </c>
      <c r="M281" t="s">
        <v>1153</v>
      </c>
      <c r="N281" t="s">
        <v>165</v>
      </c>
      <c r="O281" t="s">
        <v>161</v>
      </c>
      <c r="P281">
        <v>-9.1999999999999998E-3</v>
      </c>
      <c r="Q281">
        <v>2.1000000000000001E-2</v>
      </c>
      <c r="R281">
        <v>0.67</v>
      </c>
      <c r="S281">
        <v>111305</v>
      </c>
    </row>
    <row r="282" spans="1:19" ht="15.75" customHeight="1">
      <c r="A282" t="s">
        <v>2400</v>
      </c>
      <c r="B282" t="s">
        <v>1153</v>
      </c>
      <c r="C282" t="s">
        <v>165</v>
      </c>
      <c r="D282" t="s">
        <v>161</v>
      </c>
      <c r="E282">
        <v>-2.8000000000000001E-2</v>
      </c>
      <c r="F282">
        <v>1.7999999999999999E-2</v>
      </c>
      <c r="G282">
        <v>0.13</v>
      </c>
      <c r="H282">
        <v>152595</v>
      </c>
      <c r="L282" t="s">
        <v>2951</v>
      </c>
      <c r="M282" t="s">
        <v>1215</v>
      </c>
      <c r="N282" t="s">
        <v>165</v>
      </c>
      <c r="O282" t="s">
        <v>166</v>
      </c>
      <c r="P282">
        <v>0.15</v>
      </c>
      <c r="Q282">
        <v>0.12</v>
      </c>
      <c r="R282">
        <v>0.22</v>
      </c>
      <c r="S282">
        <v>87619</v>
      </c>
    </row>
    <row r="283" spans="1:19" ht="15.75" customHeight="1">
      <c r="A283" t="s">
        <v>2951</v>
      </c>
      <c r="B283" t="s">
        <v>1215</v>
      </c>
      <c r="C283" t="s">
        <v>165</v>
      </c>
      <c r="D283" t="s">
        <v>166</v>
      </c>
      <c r="E283">
        <v>-1.7999999999999999E-2</v>
      </c>
      <c r="F283">
        <v>0.1</v>
      </c>
      <c r="G283">
        <v>0.86</v>
      </c>
      <c r="H283">
        <v>133000</v>
      </c>
      <c r="L283" t="s">
        <v>2947</v>
      </c>
      <c r="M283" t="s">
        <v>1351</v>
      </c>
      <c r="N283" t="s">
        <v>165</v>
      </c>
      <c r="O283" t="s">
        <v>161</v>
      </c>
      <c r="P283">
        <v>-0.14000000000000001</v>
      </c>
      <c r="Q283">
        <v>4.4999999999999998E-2</v>
      </c>
      <c r="R283">
        <v>2.3E-3</v>
      </c>
      <c r="S283">
        <v>111305</v>
      </c>
    </row>
    <row r="284" spans="1:19" ht="15.75" customHeight="1">
      <c r="A284" t="s">
        <v>2947</v>
      </c>
      <c r="B284" t="s">
        <v>1351</v>
      </c>
      <c r="C284" t="s">
        <v>165</v>
      </c>
      <c r="D284" t="s">
        <v>161</v>
      </c>
      <c r="E284">
        <v>-0.14000000000000001</v>
      </c>
      <c r="F284">
        <v>3.6999999999999998E-2</v>
      </c>
      <c r="G284">
        <v>2.1000000000000001E-4</v>
      </c>
      <c r="H284">
        <v>158182</v>
      </c>
      <c r="L284" t="s">
        <v>2614</v>
      </c>
      <c r="M284" t="s">
        <v>1556</v>
      </c>
      <c r="N284" t="s">
        <v>162</v>
      </c>
      <c r="O284" t="s">
        <v>166</v>
      </c>
      <c r="P284" s="74">
        <v>8.9999999999999998E-4</v>
      </c>
      <c r="Q284">
        <v>1.4999999999999999E-2</v>
      </c>
      <c r="R284">
        <v>0.95</v>
      </c>
      <c r="S284">
        <v>111305</v>
      </c>
    </row>
    <row r="285" spans="1:19" ht="15.75" customHeight="1">
      <c r="A285" t="s">
        <v>2614</v>
      </c>
      <c r="B285" t="s">
        <v>1556</v>
      </c>
      <c r="C285" t="s">
        <v>162</v>
      </c>
      <c r="D285" t="s">
        <v>166</v>
      </c>
      <c r="E285">
        <v>-6.1999999999999998E-3</v>
      </c>
      <c r="F285">
        <v>1.2E-2</v>
      </c>
      <c r="G285">
        <v>0.61</v>
      </c>
      <c r="H285">
        <v>158182</v>
      </c>
      <c r="L285" t="s">
        <v>2474</v>
      </c>
      <c r="M285" t="s">
        <v>1311</v>
      </c>
      <c r="N285" t="s">
        <v>165</v>
      </c>
      <c r="O285" t="s">
        <v>161</v>
      </c>
      <c r="P285">
        <v>1.7999999999999999E-2</v>
      </c>
      <c r="Q285">
        <v>0.02</v>
      </c>
      <c r="R285">
        <v>0.38</v>
      </c>
      <c r="S285">
        <v>111305</v>
      </c>
    </row>
    <row r="286" spans="1:19" ht="15.75" customHeight="1">
      <c r="A286" t="s">
        <v>2474</v>
      </c>
      <c r="B286" t="s">
        <v>1311</v>
      </c>
      <c r="C286" t="s">
        <v>165</v>
      </c>
      <c r="D286" t="s">
        <v>161</v>
      </c>
      <c r="E286">
        <v>-1.0999999999999999E-2</v>
      </c>
      <c r="F286">
        <v>1.7000000000000001E-2</v>
      </c>
      <c r="G286">
        <v>0.52</v>
      </c>
      <c r="H286">
        <v>152595</v>
      </c>
      <c r="L286" t="s">
        <v>2623</v>
      </c>
      <c r="M286" t="s">
        <v>1573</v>
      </c>
      <c r="N286" t="s">
        <v>162</v>
      </c>
      <c r="O286" t="s">
        <v>166</v>
      </c>
      <c r="P286">
        <v>2.3E-3</v>
      </c>
      <c r="Q286">
        <v>1.4999999999999999E-2</v>
      </c>
      <c r="R286">
        <v>0.88</v>
      </c>
      <c r="S286">
        <v>111305</v>
      </c>
    </row>
    <row r="287" spans="1:19" ht="15.75" customHeight="1">
      <c r="A287" t="s">
        <v>2623</v>
      </c>
      <c r="B287" t="s">
        <v>1573</v>
      </c>
      <c r="C287" t="s">
        <v>162</v>
      </c>
      <c r="D287" t="s">
        <v>166</v>
      </c>
      <c r="E287" s="74">
        <v>1E-4</v>
      </c>
      <c r="F287">
        <v>1.2999999999999999E-2</v>
      </c>
      <c r="G287">
        <v>0.99</v>
      </c>
      <c r="H287">
        <v>158182</v>
      </c>
      <c r="L287" t="s">
        <v>2579</v>
      </c>
      <c r="M287" t="s">
        <v>1507</v>
      </c>
      <c r="N287" t="s">
        <v>165</v>
      </c>
      <c r="O287" t="s">
        <v>161</v>
      </c>
      <c r="P287">
        <v>-1.0999999999999999E-2</v>
      </c>
      <c r="Q287">
        <v>1.6E-2</v>
      </c>
      <c r="R287">
        <v>0.46</v>
      </c>
      <c r="S287">
        <v>111305</v>
      </c>
    </row>
    <row r="288" spans="1:19" ht="15.75" customHeight="1">
      <c r="A288" t="s">
        <v>2579</v>
      </c>
      <c r="B288" t="s">
        <v>1507</v>
      </c>
      <c r="C288" t="s">
        <v>165</v>
      </c>
      <c r="D288" t="s">
        <v>161</v>
      </c>
      <c r="E288">
        <v>-1.2E-2</v>
      </c>
      <c r="F288">
        <v>1.2999999999999999E-2</v>
      </c>
      <c r="G288">
        <v>0.34</v>
      </c>
      <c r="H288">
        <v>158182</v>
      </c>
      <c r="L288" t="s">
        <v>2354</v>
      </c>
      <c r="M288" t="s">
        <v>1065</v>
      </c>
      <c r="N288" t="s">
        <v>165</v>
      </c>
      <c r="O288" t="s">
        <v>162</v>
      </c>
      <c r="P288">
        <v>-2.1999999999999999E-2</v>
      </c>
      <c r="Q288">
        <v>3.5999999999999997E-2</v>
      </c>
      <c r="R288">
        <v>0.54</v>
      </c>
      <c r="S288">
        <v>111305</v>
      </c>
    </row>
    <row r="289" spans="1:19" ht="15.75" customHeight="1">
      <c r="A289" t="s">
        <v>2354</v>
      </c>
      <c r="B289" t="s">
        <v>1065</v>
      </c>
      <c r="C289" t="s">
        <v>165</v>
      </c>
      <c r="D289" t="s">
        <v>162</v>
      </c>
      <c r="E289">
        <v>-7.3999999999999996E-2</v>
      </c>
      <c r="F289">
        <v>0.03</v>
      </c>
      <c r="G289">
        <v>1.2E-2</v>
      </c>
      <c r="H289">
        <v>158182</v>
      </c>
      <c r="L289" t="s">
        <v>2433</v>
      </c>
      <c r="M289" t="s">
        <v>1233</v>
      </c>
      <c r="N289" t="s">
        <v>166</v>
      </c>
      <c r="O289" t="s">
        <v>161</v>
      </c>
      <c r="P289">
        <v>-1.4E-2</v>
      </c>
      <c r="Q289">
        <v>1.4999999999999999E-2</v>
      </c>
      <c r="R289">
        <v>0.33</v>
      </c>
      <c r="S289">
        <v>111305</v>
      </c>
    </row>
    <row r="290" spans="1:19" ht="15.75" customHeight="1">
      <c r="A290" t="s">
        <v>2433</v>
      </c>
      <c r="B290" t="s">
        <v>1233</v>
      </c>
      <c r="C290" t="s">
        <v>166</v>
      </c>
      <c r="D290" t="s">
        <v>161</v>
      </c>
      <c r="E290">
        <v>-2.8000000000000001E-2</v>
      </c>
      <c r="F290">
        <v>1.2E-2</v>
      </c>
      <c r="G290">
        <v>2.3E-2</v>
      </c>
      <c r="H290">
        <v>158182</v>
      </c>
      <c r="L290" t="s">
        <v>2953</v>
      </c>
      <c r="M290" t="s">
        <v>1256</v>
      </c>
      <c r="N290" t="s">
        <v>165</v>
      </c>
      <c r="O290" t="s">
        <v>161</v>
      </c>
      <c r="P290">
        <v>-2.4E-2</v>
      </c>
      <c r="Q290">
        <v>2.7E-2</v>
      </c>
      <c r="R290">
        <v>0.36</v>
      </c>
      <c r="S290">
        <v>111305</v>
      </c>
    </row>
    <row r="291" spans="1:19" ht="15.75" customHeight="1">
      <c r="A291" t="s">
        <v>2953</v>
      </c>
      <c r="B291" t="s">
        <v>1256</v>
      </c>
      <c r="C291" t="s">
        <v>165</v>
      </c>
      <c r="D291" t="s">
        <v>161</v>
      </c>
      <c r="E291">
        <v>-2.7000000000000001E-3</v>
      </c>
      <c r="F291">
        <v>2.3E-2</v>
      </c>
      <c r="G291">
        <v>0.91</v>
      </c>
      <c r="H291">
        <v>152595</v>
      </c>
      <c r="L291" t="s">
        <v>2377</v>
      </c>
      <c r="M291" t="s">
        <v>1096</v>
      </c>
      <c r="N291" t="s">
        <v>162</v>
      </c>
      <c r="O291" t="s">
        <v>166</v>
      </c>
      <c r="P291">
        <v>-4.9000000000000002E-2</v>
      </c>
      <c r="Q291">
        <v>1.7999999999999999E-2</v>
      </c>
      <c r="R291">
        <v>7.7000000000000002E-3</v>
      </c>
      <c r="S291">
        <v>111305</v>
      </c>
    </row>
    <row r="292" spans="1:19" ht="15.75" customHeight="1">
      <c r="A292" t="s">
        <v>2377</v>
      </c>
      <c r="B292" t="s">
        <v>1096</v>
      </c>
      <c r="C292" t="s">
        <v>162</v>
      </c>
      <c r="D292" t="s">
        <v>166</v>
      </c>
      <c r="E292">
        <v>-4.4999999999999998E-2</v>
      </c>
      <c r="F292">
        <v>1.6E-2</v>
      </c>
      <c r="G292">
        <v>4.1000000000000003E-3</v>
      </c>
      <c r="H292">
        <v>152595</v>
      </c>
      <c r="L292" t="s">
        <v>3031</v>
      </c>
      <c r="M292" t="s">
        <v>3032</v>
      </c>
      <c r="N292" t="s">
        <v>165</v>
      </c>
      <c r="O292" t="s">
        <v>161</v>
      </c>
      <c r="P292">
        <v>8.3999999999999995E-3</v>
      </c>
      <c r="Q292">
        <v>1.4999999999999999E-2</v>
      </c>
      <c r="R292">
        <v>0.56999999999999995</v>
      </c>
      <c r="S292">
        <v>111305</v>
      </c>
    </row>
    <row r="293" spans="1:19" ht="15.75" customHeight="1">
      <c r="A293" t="s">
        <v>3031</v>
      </c>
      <c r="B293" t="s">
        <v>3032</v>
      </c>
      <c r="C293" t="s">
        <v>165</v>
      </c>
      <c r="D293" t="s">
        <v>161</v>
      </c>
      <c r="E293">
        <v>7.4000000000000003E-3</v>
      </c>
      <c r="F293">
        <v>1.2E-2</v>
      </c>
      <c r="G293">
        <v>0.55000000000000004</v>
      </c>
      <c r="H293">
        <v>158182</v>
      </c>
      <c r="L293" t="s">
        <v>2237</v>
      </c>
      <c r="M293" t="s">
        <v>857</v>
      </c>
      <c r="N293" t="s">
        <v>162</v>
      </c>
      <c r="O293" t="s">
        <v>166</v>
      </c>
      <c r="P293">
        <v>-3.5999999999999997E-2</v>
      </c>
      <c r="Q293">
        <v>1.4999999999999999E-2</v>
      </c>
      <c r="R293">
        <v>1.7999999999999999E-2</v>
      </c>
      <c r="S293">
        <v>111305</v>
      </c>
    </row>
    <row r="294" spans="1:19" ht="15.75" customHeight="1">
      <c r="A294" t="s">
        <v>2237</v>
      </c>
      <c r="B294" t="s">
        <v>857</v>
      </c>
      <c r="C294" t="s">
        <v>162</v>
      </c>
      <c r="D294" t="s">
        <v>166</v>
      </c>
      <c r="E294">
        <v>-1.4E-2</v>
      </c>
      <c r="F294">
        <v>1.2999999999999999E-2</v>
      </c>
      <c r="G294">
        <v>0.26</v>
      </c>
      <c r="H294">
        <v>158182</v>
      </c>
      <c r="L294" t="s">
        <v>2954</v>
      </c>
      <c r="M294" t="s">
        <v>1572</v>
      </c>
      <c r="N294" t="s">
        <v>165</v>
      </c>
      <c r="O294" t="s">
        <v>161</v>
      </c>
      <c r="P294">
        <v>-2E-3</v>
      </c>
      <c r="Q294">
        <v>1.4999999999999999E-2</v>
      </c>
      <c r="R294">
        <v>0.9</v>
      </c>
      <c r="S294">
        <v>111305</v>
      </c>
    </row>
    <row r="295" spans="1:19" ht="15.75" customHeight="1">
      <c r="A295" t="s">
        <v>2954</v>
      </c>
      <c r="B295" t="s">
        <v>1572</v>
      </c>
      <c r="C295" t="s">
        <v>165</v>
      </c>
      <c r="D295" t="s">
        <v>161</v>
      </c>
      <c r="E295">
        <v>-1.1999999999999999E-3</v>
      </c>
      <c r="F295">
        <v>1.2999999999999999E-2</v>
      </c>
      <c r="G295">
        <v>0.93</v>
      </c>
      <c r="H295">
        <v>152595</v>
      </c>
      <c r="L295" t="s">
        <v>2239</v>
      </c>
      <c r="M295" t="s">
        <v>859</v>
      </c>
      <c r="N295" t="s">
        <v>165</v>
      </c>
      <c r="O295" t="s">
        <v>161</v>
      </c>
      <c r="P295">
        <v>3.7999999999999999E-2</v>
      </c>
      <c r="Q295">
        <v>1.9E-2</v>
      </c>
      <c r="R295">
        <v>4.9000000000000002E-2</v>
      </c>
      <c r="S295">
        <v>103082</v>
      </c>
    </row>
    <row r="296" spans="1:19" ht="15.75" customHeight="1">
      <c r="A296" t="s">
        <v>2239</v>
      </c>
      <c r="B296" t="s">
        <v>859</v>
      </c>
      <c r="C296" t="s">
        <v>165</v>
      </c>
      <c r="D296" t="s">
        <v>161</v>
      </c>
      <c r="E296">
        <v>2.5999999999999999E-2</v>
      </c>
      <c r="F296">
        <v>1.6E-2</v>
      </c>
      <c r="G296">
        <v>0.11</v>
      </c>
      <c r="H296">
        <v>149849</v>
      </c>
      <c r="L296" t="s">
        <v>2449</v>
      </c>
      <c r="M296" t="s">
        <v>1271</v>
      </c>
      <c r="N296" t="s">
        <v>165</v>
      </c>
      <c r="O296" t="s">
        <v>166</v>
      </c>
      <c r="P296">
        <v>1.1999999999999999E-3</v>
      </c>
      <c r="Q296">
        <v>1.9E-2</v>
      </c>
      <c r="R296">
        <v>0.95</v>
      </c>
      <c r="S296">
        <v>111305</v>
      </c>
    </row>
    <row r="297" spans="1:19" ht="15.75" customHeight="1">
      <c r="A297" t="s">
        <v>2449</v>
      </c>
      <c r="B297" t="s">
        <v>1271</v>
      </c>
      <c r="C297" t="s">
        <v>165</v>
      </c>
      <c r="D297" t="s">
        <v>166</v>
      </c>
      <c r="E297">
        <v>-1.9E-2</v>
      </c>
      <c r="F297">
        <v>1.6E-2</v>
      </c>
      <c r="G297">
        <v>0.23</v>
      </c>
      <c r="H297">
        <v>158182</v>
      </c>
      <c r="L297" t="s">
        <v>2955</v>
      </c>
      <c r="M297" t="s">
        <v>1132</v>
      </c>
      <c r="N297" t="s">
        <v>162</v>
      </c>
      <c r="O297" t="s">
        <v>166</v>
      </c>
      <c r="P297">
        <v>1.4999999999999999E-2</v>
      </c>
      <c r="Q297">
        <v>1.7999999999999999E-2</v>
      </c>
      <c r="R297">
        <v>0.39</v>
      </c>
      <c r="S297">
        <v>111305</v>
      </c>
    </row>
    <row r="298" spans="1:19" ht="15.75" customHeight="1">
      <c r="A298" t="s">
        <v>2955</v>
      </c>
      <c r="B298" t="s">
        <v>1132</v>
      </c>
      <c r="C298" t="s">
        <v>162</v>
      </c>
      <c r="D298" t="s">
        <v>166</v>
      </c>
      <c r="E298">
        <v>1.2E-2</v>
      </c>
      <c r="F298">
        <v>1.4999999999999999E-2</v>
      </c>
      <c r="G298">
        <v>0.42</v>
      </c>
      <c r="H298">
        <v>158182</v>
      </c>
      <c r="L298" t="s">
        <v>2956</v>
      </c>
      <c r="M298" t="s">
        <v>981</v>
      </c>
      <c r="N298" t="s">
        <v>165</v>
      </c>
      <c r="O298" t="s">
        <v>161</v>
      </c>
      <c r="P298">
        <v>-6.5000000000000002E-2</v>
      </c>
      <c r="Q298">
        <v>8.8999999999999996E-2</v>
      </c>
      <c r="R298">
        <v>0.47</v>
      </c>
      <c r="S298">
        <v>96942</v>
      </c>
    </row>
    <row r="299" spans="1:19" ht="15.75" customHeight="1">
      <c r="A299" t="s">
        <v>2956</v>
      </c>
      <c r="B299" t="s">
        <v>981</v>
      </c>
      <c r="C299" t="s">
        <v>165</v>
      </c>
      <c r="D299" t="s">
        <v>161</v>
      </c>
      <c r="E299">
        <v>-4.2000000000000003E-2</v>
      </c>
      <c r="F299">
        <v>7.1999999999999995E-2</v>
      </c>
      <c r="G299">
        <v>0.56000000000000005</v>
      </c>
      <c r="H299">
        <v>143814</v>
      </c>
      <c r="L299" t="s">
        <v>2957</v>
      </c>
      <c r="M299" t="s">
        <v>1138</v>
      </c>
      <c r="N299" t="s">
        <v>165</v>
      </c>
      <c r="O299" t="s">
        <v>166</v>
      </c>
      <c r="P299">
        <v>-2.5000000000000001E-2</v>
      </c>
      <c r="Q299">
        <v>1.7000000000000001E-2</v>
      </c>
      <c r="R299">
        <v>0.14000000000000001</v>
      </c>
      <c r="S299">
        <v>111305</v>
      </c>
    </row>
    <row r="300" spans="1:19" ht="15.75" customHeight="1">
      <c r="A300" t="s">
        <v>2957</v>
      </c>
      <c r="B300" t="s">
        <v>1138</v>
      </c>
      <c r="C300" t="s">
        <v>165</v>
      </c>
      <c r="D300" t="s">
        <v>166</v>
      </c>
      <c r="E300">
        <v>-4.7999999999999996E-3</v>
      </c>
      <c r="F300">
        <v>1.4E-2</v>
      </c>
      <c r="G300">
        <v>0.74</v>
      </c>
      <c r="H300">
        <v>158182</v>
      </c>
      <c r="L300" t="s">
        <v>2477</v>
      </c>
      <c r="M300" t="s">
        <v>1316</v>
      </c>
      <c r="N300" t="s">
        <v>162</v>
      </c>
      <c r="O300" t="s">
        <v>166</v>
      </c>
      <c r="P300">
        <v>2.1999999999999999E-2</v>
      </c>
      <c r="Q300">
        <v>1.4999999999999999E-2</v>
      </c>
      <c r="R300">
        <v>0.14000000000000001</v>
      </c>
      <c r="S300">
        <v>111305</v>
      </c>
    </row>
    <row r="301" spans="1:19" ht="15.75" customHeight="1">
      <c r="A301" t="s">
        <v>2477</v>
      </c>
      <c r="B301" t="s">
        <v>1316</v>
      </c>
      <c r="C301" t="s">
        <v>162</v>
      </c>
      <c r="D301" t="s">
        <v>166</v>
      </c>
      <c r="E301">
        <v>2.3E-2</v>
      </c>
      <c r="F301">
        <v>1.2999999999999999E-2</v>
      </c>
      <c r="G301">
        <v>0.08</v>
      </c>
      <c r="H301">
        <v>152595</v>
      </c>
      <c r="L301" t="s">
        <v>2417</v>
      </c>
      <c r="M301" t="s">
        <v>1193</v>
      </c>
      <c r="N301" t="s">
        <v>162</v>
      </c>
      <c r="O301" t="s">
        <v>166</v>
      </c>
      <c r="P301">
        <v>9.7999999999999997E-3</v>
      </c>
      <c r="Q301">
        <v>1.9E-2</v>
      </c>
      <c r="R301">
        <v>0.6</v>
      </c>
      <c r="S301">
        <v>111305</v>
      </c>
    </row>
    <row r="302" spans="1:19" ht="15.75" customHeight="1">
      <c r="A302" t="s">
        <v>2417</v>
      </c>
      <c r="B302" t="s">
        <v>1193</v>
      </c>
      <c r="C302" t="s">
        <v>162</v>
      </c>
      <c r="D302" t="s">
        <v>166</v>
      </c>
      <c r="E302">
        <v>1.0999999999999999E-2</v>
      </c>
      <c r="F302">
        <v>1.6E-2</v>
      </c>
      <c r="G302">
        <v>0.48</v>
      </c>
      <c r="H302">
        <v>158182</v>
      </c>
      <c r="L302" t="s">
        <v>2431</v>
      </c>
      <c r="M302" t="s">
        <v>1227</v>
      </c>
      <c r="N302" t="s">
        <v>166</v>
      </c>
      <c r="O302" t="s">
        <v>161</v>
      </c>
      <c r="P302">
        <v>4.4999999999999997E-3</v>
      </c>
      <c r="Q302">
        <v>1.6E-2</v>
      </c>
      <c r="R302">
        <v>0.78</v>
      </c>
      <c r="S302">
        <v>111305</v>
      </c>
    </row>
    <row r="303" spans="1:19" ht="15.75" customHeight="1">
      <c r="A303" t="s">
        <v>2431</v>
      </c>
      <c r="B303" t="s">
        <v>1227</v>
      </c>
      <c r="C303" t="s">
        <v>166</v>
      </c>
      <c r="D303" t="s">
        <v>161</v>
      </c>
      <c r="E303">
        <v>3.0000000000000001E-3</v>
      </c>
      <c r="F303">
        <v>1.2999999999999999E-2</v>
      </c>
      <c r="G303">
        <v>0.82</v>
      </c>
      <c r="H303">
        <v>158182</v>
      </c>
      <c r="L303" t="s">
        <v>2578</v>
      </c>
      <c r="M303" t="s">
        <v>1506</v>
      </c>
      <c r="N303" t="s">
        <v>165</v>
      </c>
      <c r="O303" t="s">
        <v>166</v>
      </c>
      <c r="P303">
        <v>4.3999999999999997E-2</v>
      </c>
      <c r="Q303">
        <v>0.02</v>
      </c>
      <c r="R303">
        <v>2.3E-2</v>
      </c>
      <c r="S303">
        <v>111305</v>
      </c>
    </row>
    <row r="304" spans="1:19" ht="15.75" customHeight="1">
      <c r="A304" t="s">
        <v>2578</v>
      </c>
      <c r="B304" t="s">
        <v>1506</v>
      </c>
      <c r="C304" t="s">
        <v>165</v>
      </c>
      <c r="D304" t="s">
        <v>166</v>
      </c>
      <c r="E304">
        <v>2.5000000000000001E-2</v>
      </c>
      <c r="F304">
        <v>1.6E-2</v>
      </c>
      <c r="G304">
        <v>0.12</v>
      </c>
      <c r="H304">
        <v>158182</v>
      </c>
      <c r="L304" t="s">
        <v>2959</v>
      </c>
      <c r="M304" t="s">
        <v>1523</v>
      </c>
      <c r="N304" t="s">
        <v>162</v>
      </c>
      <c r="O304" t="s">
        <v>166</v>
      </c>
      <c r="P304">
        <v>1.4E-2</v>
      </c>
      <c r="Q304">
        <v>1.9E-2</v>
      </c>
      <c r="R304">
        <v>0.45</v>
      </c>
      <c r="S304">
        <v>91803</v>
      </c>
    </row>
    <row r="305" spans="1:19" ht="15.75" customHeight="1">
      <c r="A305" t="s">
        <v>2959</v>
      </c>
      <c r="B305" t="s">
        <v>1523</v>
      </c>
      <c r="C305" t="s">
        <v>162</v>
      </c>
      <c r="D305" t="s">
        <v>166</v>
      </c>
      <c r="E305">
        <v>1.9E-2</v>
      </c>
      <c r="F305">
        <v>1.4999999999999999E-2</v>
      </c>
      <c r="G305">
        <v>0.21</v>
      </c>
      <c r="H305">
        <v>138489</v>
      </c>
      <c r="L305" t="s">
        <v>2960</v>
      </c>
      <c r="M305" t="s">
        <v>838</v>
      </c>
      <c r="N305" t="s">
        <v>166</v>
      </c>
      <c r="O305" t="s">
        <v>161</v>
      </c>
      <c r="P305">
        <v>-3.3000000000000002E-2</v>
      </c>
      <c r="Q305">
        <v>1.9E-2</v>
      </c>
      <c r="R305">
        <v>8.5999999999999993E-2</v>
      </c>
      <c r="S305">
        <v>111305</v>
      </c>
    </row>
    <row r="306" spans="1:19" ht="15.75" customHeight="1">
      <c r="A306" t="s">
        <v>2960</v>
      </c>
      <c r="B306" t="s">
        <v>838</v>
      </c>
      <c r="C306" t="s">
        <v>166</v>
      </c>
      <c r="D306" t="s">
        <v>161</v>
      </c>
      <c r="E306">
        <v>-2.7E-2</v>
      </c>
      <c r="F306">
        <v>1.6E-2</v>
      </c>
      <c r="G306">
        <v>0.09</v>
      </c>
      <c r="H306">
        <v>158182</v>
      </c>
      <c r="L306" t="s">
        <v>2271</v>
      </c>
      <c r="M306" t="s">
        <v>915</v>
      </c>
      <c r="N306" t="s">
        <v>162</v>
      </c>
      <c r="O306" t="s">
        <v>166</v>
      </c>
      <c r="P306">
        <v>1.4E-2</v>
      </c>
      <c r="Q306">
        <v>1.4999999999999999E-2</v>
      </c>
      <c r="R306">
        <v>0.34</v>
      </c>
      <c r="S306">
        <v>111305</v>
      </c>
    </row>
    <row r="307" spans="1:19" ht="15.75" customHeight="1">
      <c r="A307" t="s">
        <v>2271</v>
      </c>
      <c r="B307" t="s">
        <v>915</v>
      </c>
      <c r="C307" t="s">
        <v>162</v>
      </c>
      <c r="D307" t="s">
        <v>166</v>
      </c>
      <c r="E307">
        <v>7.7999999999999996E-3</v>
      </c>
      <c r="F307">
        <v>1.2999999999999999E-2</v>
      </c>
      <c r="G307">
        <v>0.54</v>
      </c>
      <c r="H307">
        <v>152595</v>
      </c>
      <c r="L307" t="s">
        <v>2582</v>
      </c>
      <c r="M307" t="s">
        <v>1510</v>
      </c>
      <c r="N307" t="s">
        <v>166</v>
      </c>
      <c r="O307" t="s">
        <v>161</v>
      </c>
      <c r="P307" s="74">
        <v>5.0000000000000001E-4</v>
      </c>
      <c r="Q307">
        <v>1.6E-2</v>
      </c>
      <c r="R307">
        <v>0.97</v>
      </c>
      <c r="S307">
        <v>102091</v>
      </c>
    </row>
    <row r="308" spans="1:19" ht="15.75" customHeight="1">
      <c r="A308" t="s">
        <v>2582</v>
      </c>
      <c r="B308" t="s">
        <v>1510</v>
      </c>
      <c r="C308" t="s">
        <v>166</v>
      </c>
      <c r="D308" t="s">
        <v>161</v>
      </c>
      <c r="E308">
        <v>-4.0000000000000001E-3</v>
      </c>
      <c r="F308">
        <v>1.2E-2</v>
      </c>
      <c r="G308">
        <v>0.75</v>
      </c>
      <c r="H308">
        <v>152595</v>
      </c>
      <c r="L308" t="s">
        <v>2961</v>
      </c>
      <c r="M308" t="s">
        <v>842</v>
      </c>
      <c r="N308" t="s">
        <v>162</v>
      </c>
      <c r="O308" t="s">
        <v>166</v>
      </c>
      <c r="P308">
        <v>-1.9E-2</v>
      </c>
      <c r="Q308">
        <v>1.6E-2</v>
      </c>
      <c r="R308">
        <v>0.23</v>
      </c>
      <c r="S308">
        <v>111305</v>
      </c>
    </row>
    <row r="309" spans="1:19" ht="15.75" customHeight="1">
      <c r="A309" t="s">
        <v>2961</v>
      </c>
      <c r="B309" t="s">
        <v>842</v>
      </c>
      <c r="C309" t="s">
        <v>162</v>
      </c>
      <c r="D309" t="s">
        <v>166</v>
      </c>
      <c r="E309">
        <v>-2.1999999999999999E-2</v>
      </c>
      <c r="F309">
        <v>1.2999999999999999E-2</v>
      </c>
      <c r="G309">
        <v>9.4E-2</v>
      </c>
      <c r="H309">
        <v>152595</v>
      </c>
      <c r="L309" t="s">
        <v>2963</v>
      </c>
      <c r="M309" t="s">
        <v>1496</v>
      </c>
      <c r="N309" t="s">
        <v>162</v>
      </c>
      <c r="O309" t="s">
        <v>166</v>
      </c>
      <c r="P309">
        <v>-2.5000000000000001E-2</v>
      </c>
      <c r="Q309">
        <v>1.6E-2</v>
      </c>
      <c r="R309">
        <v>0.12</v>
      </c>
      <c r="S309">
        <v>111305</v>
      </c>
    </row>
    <row r="310" spans="1:19" ht="15.75" customHeight="1">
      <c r="A310" t="s">
        <v>2963</v>
      </c>
      <c r="B310" t="s">
        <v>1496</v>
      </c>
      <c r="C310" t="s">
        <v>162</v>
      </c>
      <c r="D310" t="s">
        <v>166</v>
      </c>
      <c r="E310">
        <v>-2.1000000000000001E-2</v>
      </c>
      <c r="F310">
        <v>1.2999999999999999E-2</v>
      </c>
      <c r="G310">
        <v>0.12</v>
      </c>
      <c r="H310">
        <v>158182</v>
      </c>
      <c r="L310" t="s">
        <v>2964</v>
      </c>
      <c r="M310" t="s">
        <v>1297</v>
      </c>
      <c r="N310" t="s">
        <v>165</v>
      </c>
      <c r="O310" t="s">
        <v>161</v>
      </c>
      <c r="P310">
        <v>-2.2000000000000001E-3</v>
      </c>
      <c r="Q310">
        <v>1.7000000000000001E-2</v>
      </c>
      <c r="R310">
        <v>0.89</v>
      </c>
      <c r="S310">
        <v>111305</v>
      </c>
    </row>
    <row r="311" spans="1:19" ht="15.75" customHeight="1">
      <c r="A311" t="s">
        <v>2964</v>
      </c>
      <c r="B311" t="s">
        <v>1297</v>
      </c>
      <c r="C311" t="s">
        <v>165</v>
      </c>
      <c r="D311" t="s">
        <v>161</v>
      </c>
      <c r="E311">
        <v>-2.3E-2</v>
      </c>
      <c r="F311">
        <v>1.4E-2</v>
      </c>
      <c r="G311">
        <v>9.6000000000000002E-2</v>
      </c>
      <c r="H311">
        <v>158182</v>
      </c>
      <c r="L311" t="s">
        <v>2965</v>
      </c>
      <c r="M311" t="s">
        <v>1333</v>
      </c>
      <c r="N311" t="s">
        <v>162</v>
      </c>
      <c r="O311" t="s">
        <v>166</v>
      </c>
      <c r="P311">
        <v>-1.1999999999999999E-3</v>
      </c>
      <c r="Q311">
        <v>1.7000000000000001E-2</v>
      </c>
      <c r="R311">
        <v>0.94</v>
      </c>
      <c r="S311">
        <v>111305</v>
      </c>
    </row>
    <row r="312" spans="1:19" ht="15.75" customHeight="1">
      <c r="A312" t="s">
        <v>2965</v>
      </c>
      <c r="B312" t="s">
        <v>1333</v>
      </c>
      <c r="C312" t="s">
        <v>162</v>
      </c>
      <c r="D312" t="s">
        <v>166</v>
      </c>
      <c r="E312" s="74">
        <v>6.9999999999999999E-4</v>
      </c>
      <c r="F312">
        <v>1.4999999999999999E-2</v>
      </c>
      <c r="G312">
        <v>0.96</v>
      </c>
      <c r="H312">
        <v>158182</v>
      </c>
      <c r="L312" t="s">
        <v>2436</v>
      </c>
      <c r="M312" t="s">
        <v>1239</v>
      </c>
      <c r="N312" t="s">
        <v>162</v>
      </c>
      <c r="O312" t="s">
        <v>166</v>
      </c>
      <c r="P312">
        <v>5.5999999999999999E-3</v>
      </c>
      <c r="Q312">
        <v>1.4999999999999999E-2</v>
      </c>
      <c r="R312">
        <v>0.7</v>
      </c>
      <c r="S312">
        <v>111305</v>
      </c>
    </row>
    <row r="313" spans="1:19" ht="15.75" customHeight="1">
      <c r="A313" t="s">
        <v>2436</v>
      </c>
      <c r="B313" t="s">
        <v>1239</v>
      </c>
      <c r="C313" t="s">
        <v>162</v>
      </c>
      <c r="D313" t="s">
        <v>166</v>
      </c>
      <c r="E313">
        <v>2.3E-2</v>
      </c>
      <c r="F313">
        <v>1.2E-2</v>
      </c>
      <c r="G313">
        <v>5.8000000000000003E-2</v>
      </c>
      <c r="H313">
        <v>158182</v>
      </c>
      <c r="L313" t="s">
        <v>2966</v>
      </c>
      <c r="M313" t="s">
        <v>1231</v>
      </c>
      <c r="N313" t="s">
        <v>165</v>
      </c>
      <c r="O313" t="s">
        <v>161</v>
      </c>
      <c r="P313">
        <v>3.7999999999999999E-2</v>
      </c>
      <c r="Q313">
        <v>1.4999999999999999E-2</v>
      </c>
      <c r="R313">
        <v>0.01</v>
      </c>
      <c r="S313">
        <v>111305</v>
      </c>
    </row>
    <row r="314" spans="1:19" ht="15.75" customHeight="1">
      <c r="A314" t="s">
        <v>2966</v>
      </c>
      <c r="B314" t="s">
        <v>1231</v>
      </c>
      <c r="C314" t="s">
        <v>165</v>
      </c>
      <c r="D314" t="s">
        <v>161</v>
      </c>
      <c r="E314">
        <v>2.7E-2</v>
      </c>
      <c r="F314">
        <v>1.2E-2</v>
      </c>
      <c r="G314">
        <v>2.9000000000000001E-2</v>
      </c>
      <c r="H314">
        <v>158182</v>
      </c>
      <c r="L314" t="s">
        <v>2359</v>
      </c>
      <c r="M314" t="s">
        <v>1074</v>
      </c>
      <c r="N314" t="s">
        <v>162</v>
      </c>
      <c r="O314" t="s">
        <v>166</v>
      </c>
      <c r="P314">
        <v>2.1000000000000001E-2</v>
      </c>
      <c r="Q314">
        <v>1.9E-2</v>
      </c>
      <c r="R314">
        <v>0.26</v>
      </c>
      <c r="S314">
        <v>111305</v>
      </c>
    </row>
    <row r="315" spans="1:19" ht="15.75" customHeight="1">
      <c r="A315" t="s">
        <v>2359</v>
      </c>
      <c r="B315" t="s">
        <v>1074</v>
      </c>
      <c r="C315" t="s">
        <v>162</v>
      </c>
      <c r="D315" t="s">
        <v>166</v>
      </c>
      <c r="E315">
        <v>0.01</v>
      </c>
      <c r="F315">
        <v>1.6E-2</v>
      </c>
      <c r="G315">
        <v>0.53</v>
      </c>
      <c r="H315">
        <v>158182</v>
      </c>
      <c r="L315" t="s">
        <v>2967</v>
      </c>
      <c r="M315" t="s">
        <v>755</v>
      </c>
      <c r="N315" t="s">
        <v>165</v>
      </c>
      <c r="O315" t="s">
        <v>161</v>
      </c>
      <c r="P315">
        <v>3.8E-3</v>
      </c>
      <c r="Q315">
        <v>1.6E-2</v>
      </c>
      <c r="R315">
        <v>0.81</v>
      </c>
      <c r="S315">
        <v>102091</v>
      </c>
    </row>
    <row r="316" spans="1:19" ht="15.75" customHeight="1">
      <c r="A316" t="s">
        <v>2967</v>
      </c>
      <c r="B316" t="s">
        <v>755</v>
      </c>
      <c r="C316" t="s">
        <v>165</v>
      </c>
      <c r="D316" t="s">
        <v>161</v>
      </c>
      <c r="E316">
        <v>2.7000000000000001E-3</v>
      </c>
      <c r="F316">
        <v>1.2999999999999999E-2</v>
      </c>
      <c r="G316">
        <v>0.83</v>
      </c>
      <c r="H316">
        <v>152595</v>
      </c>
      <c r="L316" t="s">
        <v>2491</v>
      </c>
      <c r="M316" t="s">
        <v>1342</v>
      </c>
      <c r="N316" t="s">
        <v>162</v>
      </c>
      <c r="O316" t="s">
        <v>166</v>
      </c>
      <c r="P316">
        <v>1.4999999999999999E-2</v>
      </c>
      <c r="Q316">
        <v>1.4999999999999999E-2</v>
      </c>
      <c r="R316">
        <v>0.31</v>
      </c>
      <c r="S316">
        <v>111305</v>
      </c>
    </row>
    <row r="317" spans="1:19" ht="15.75" customHeight="1">
      <c r="A317" t="s">
        <v>2491</v>
      </c>
      <c r="B317" t="s">
        <v>1342</v>
      </c>
      <c r="C317" t="s">
        <v>162</v>
      </c>
      <c r="D317" t="s">
        <v>166</v>
      </c>
      <c r="E317">
        <v>-1.8E-3</v>
      </c>
      <c r="F317">
        <v>1.2999999999999999E-2</v>
      </c>
      <c r="G317">
        <v>0.89</v>
      </c>
      <c r="H317">
        <v>152595</v>
      </c>
      <c r="L317" t="s">
        <v>2615</v>
      </c>
      <c r="M317" t="s">
        <v>1559</v>
      </c>
      <c r="N317" t="s">
        <v>165</v>
      </c>
      <c r="O317" t="s">
        <v>161</v>
      </c>
      <c r="P317">
        <v>4.1999999999999997E-3</v>
      </c>
      <c r="Q317">
        <v>1.4999999999999999E-2</v>
      </c>
      <c r="R317">
        <v>0.77</v>
      </c>
      <c r="S317">
        <v>111305</v>
      </c>
    </row>
    <row r="318" spans="1:19" ht="15.75" customHeight="1">
      <c r="A318" t="s">
        <v>2615</v>
      </c>
      <c r="B318" t="s">
        <v>1559</v>
      </c>
      <c r="C318" t="s">
        <v>165</v>
      </c>
      <c r="D318" t="s">
        <v>161</v>
      </c>
      <c r="E318">
        <v>8.3000000000000001E-3</v>
      </c>
      <c r="F318">
        <v>1.2E-2</v>
      </c>
      <c r="G318">
        <v>0.5</v>
      </c>
      <c r="H318">
        <v>158182</v>
      </c>
      <c r="L318" t="s">
        <v>2968</v>
      </c>
      <c r="M318" t="s">
        <v>1327</v>
      </c>
      <c r="N318" t="s">
        <v>162</v>
      </c>
      <c r="O318" t="s">
        <v>166</v>
      </c>
      <c r="P318">
        <v>0.01</v>
      </c>
      <c r="Q318">
        <v>1.4999999999999999E-2</v>
      </c>
      <c r="R318">
        <v>0.5</v>
      </c>
      <c r="S318">
        <v>111305</v>
      </c>
    </row>
    <row r="319" spans="1:19" ht="15.75" customHeight="1">
      <c r="A319" t="s">
        <v>2968</v>
      </c>
      <c r="B319" t="s">
        <v>1327</v>
      </c>
      <c r="C319" t="s">
        <v>162</v>
      </c>
      <c r="D319" t="s">
        <v>166</v>
      </c>
      <c r="E319">
        <v>1.6E-2</v>
      </c>
      <c r="F319">
        <v>1.2999999999999999E-2</v>
      </c>
      <c r="G319">
        <v>0.21</v>
      </c>
      <c r="H319">
        <v>158182</v>
      </c>
      <c r="L319" t="s">
        <v>2356</v>
      </c>
      <c r="M319" t="s">
        <v>1069</v>
      </c>
      <c r="N319" t="s">
        <v>166</v>
      </c>
      <c r="O319" t="s">
        <v>161</v>
      </c>
      <c r="P319">
        <v>-8.3000000000000001E-3</v>
      </c>
      <c r="Q319">
        <v>2.1999999999999999E-2</v>
      </c>
      <c r="R319">
        <v>0.71</v>
      </c>
      <c r="S319">
        <v>102091</v>
      </c>
    </row>
    <row r="320" spans="1:19" ht="15.75" customHeight="1">
      <c r="A320" t="s">
        <v>2356</v>
      </c>
      <c r="B320" t="s">
        <v>1069</v>
      </c>
      <c r="C320" t="s">
        <v>166</v>
      </c>
      <c r="D320" t="s">
        <v>161</v>
      </c>
      <c r="E320">
        <v>-1.4E-2</v>
      </c>
      <c r="F320">
        <v>1.6E-2</v>
      </c>
      <c r="G320">
        <v>0.4</v>
      </c>
      <c r="H320">
        <v>152595</v>
      </c>
      <c r="L320" t="s">
        <v>2584</v>
      </c>
      <c r="M320" t="s">
        <v>1512</v>
      </c>
      <c r="N320" t="s">
        <v>162</v>
      </c>
      <c r="O320" t="s">
        <v>166</v>
      </c>
      <c r="P320">
        <v>5.0000000000000001E-3</v>
      </c>
      <c r="Q320">
        <v>1.7000000000000001E-2</v>
      </c>
      <c r="R320">
        <v>0.77</v>
      </c>
      <c r="S320">
        <v>111305</v>
      </c>
    </row>
    <row r="321" spans="1:19" ht="15.75" customHeight="1">
      <c r="A321" t="s">
        <v>2584</v>
      </c>
      <c r="B321" t="s">
        <v>1512</v>
      </c>
      <c r="C321" t="s">
        <v>162</v>
      </c>
      <c r="D321" t="s">
        <v>166</v>
      </c>
      <c r="E321">
        <v>-1.4999999999999999E-2</v>
      </c>
      <c r="F321">
        <v>1.4999999999999999E-2</v>
      </c>
      <c r="G321">
        <v>0.28999999999999998</v>
      </c>
      <c r="H321">
        <v>158182</v>
      </c>
      <c r="L321" t="s">
        <v>2501</v>
      </c>
      <c r="M321" t="s">
        <v>1370</v>
      </c>
      <c r="N321" t="s">
        <v>166</v>
      </c>
      <c r="O321" t="s">
        <v>161</v>
      </c>
      <c r="P321">
        <v>5.7999999999999996E-3</v>
      </c>
      <c r="Q321">
        <v>1.9E-2</v>
      </c>
      <c r="R321">
        <v>0.76</v>
      </c>
      <c r="S321">
        <v>111305</v>
      </c>
    </row>
    <row r="322" spans="1:19" ht="15.75" customHeight="1">
      <c r="A322" t="s">
        <v>2501</v>
      </c>
      <c r="B322" t="s">
        <v>1370</v>
      </c>
      <c r="C322" t="s">
        <v>166</v>
      </c>
      <c r="D322" t="s">
        <v>161</v>
      </c>
      <c r="E322" s="74">
        <v>1E-4</v>
      </c>
      <c r="F322">
        <v>1.6E-2</v>
      </c>
      <c r="G322">
        <v>1</v>
      </c>
      <c r="H322">
        <v>158182</v>
      </c>
      <c r="L322" t="s">
        <v>2426</v>
      </c>
      <c r="M322" t="s">
        <v>1204</v>
      </c>
      <c r="N322" t="s">
        <v>162</v>
      </c>
      <c r="O322" t="s">
        <v>166</v>
      </c>
      <c r="P322">
        <v>-4.3999999999999997E-2</v>
      </c>
      <c r="Q322">
        <v>1.4999999999999999E-2</v>
      </c>
      <c r="R322">
        <v>2.3999999999999998E-3</v>
      </c>
      <c r="S322">
        <v>111305</v>
      </c>
    </row>
    <row r="323" spans="1:19" ht="15.75" customHeight="1">
      <c r="A323" t="s">
        <v>2426</v>
      </c>
      <c r="B323" t="s">
        <v>1204</v>
      </c>
      <c r="C323" t="s">
        <v>162</v>
      </c>
      <c r="D323" t="s">
        <v>166</v>
      </c>
      <c r="E323">
        <v>-5.6000000000000001E-2</v>
      </c>
      <c r="F323">
        <v>1.2E-2</v>
      </c>
      <c r="G323" s="74">
        <v>4.3000000000000003E-6</v>
      </c>
      <c r="H323">
        <v>158182</v>
      </c>
      <c r="L323" t="s">
        <v>3033</v>
      </c>
      <c r="M323" t="s">
        <v>3034</v>
      </c>
      <c r="N323" t="s">
        <v>166</v>
      </c>
      <c r="O323" t="s">
        <v>161</v>
      </c>
      <c r="P323">
        <v>9.9000000000000008E-3</v>
      </c>
      <c r="Q323">
        <v>1.6E-2</v>
      </c>
      <c r="R323">
        <v>0.53</v>
      </c>
      <c r="S323">
        <v>111305</v>
      </c>
    </row>
    <row r="324" spans="1:19" ht="15.75" customHeight="1">
      <c r="A324" t="s">
        <v>3033</v>
      </c>
      <c r="B324" t="s">
        <v>3034</v>
      </c>
      <c r="C324" t="s">
        <v>166</v>
      </c>
      <c r="D324" t="s">
        <v>161</v>
      </c>
      <c r="E324">
        <v>-2.7000000000000001E-3</v>
      </c>
      <c r="F324">
        <v>1.2999999999999999E-2</v>
      </c>
      <c r="G324">
        <v>0.84</v>
      </c>
      <c r="H324">
        <v>152595</v>
      </c>
      <c r="L324" t="s">
        <v>2465</v>
      </c>
      <c r="M324" t="s">
        <v>1294</v>
      </c>
      <c r="N324" t="s">
        <v>166</v>
      </c>
      <c r="O324" t="s">
        <v>161</v>
      </c>
      <c r="P324">
        <v>3.5999999999999999E-3</v>
      </c>
      <c r="Q324">
        <v>1.4999999999999999E-2</v>
      </c>
      <c r="R324">
        <v>0.81</v>
      </c>
      <c r="S324">
        <v>111305</v>
      </c>
    </row>
    <row r="325" spans="1:19" ht="15.75" customHeight="1">
      <c r="A325" t="s">
        <v>2465</v>
      </c>
      <c r="B325" t="s">
        <v>1294</v>
      </c>
      <c r="C325" t="s">
        <v>166</v>
      </c>
      <c r="D325" t="s">
        <v>161</v>
      </c>
      <c r="E325">
        <v>4.3E-3</v>
      </c>
      <c r="F325">
        <v>1.2999999999999999E-2</v>
      </c>
      <c r="G325">
        <v>0.75</v>
      </c>
      <c r="H325">
        <v>152595</v>
      </c>
      <c r="L325" t="s">
        <v>2251</v>
      </c>
      <c r="M325" t="s">
        <v>880</v>
      </c>
      <c r="N325" t="s">
        <v>165</v>
      </c>
      <c r="O325" t="s">
        <v>162</v>
      </c>
      <c r="P325">
        <v>-2.5000000000000001E-2</v>
      </c>
      <c r="Q325">
        <v>2.1999999999999999E-2</v>
      </c>
      <c r="R325">
        <v>0.26</v>
      </c>
      <c r="S325">
        <v>111305</v>
      </c>
    </row>
    <row r="326" spans="1:19" ht="15.75" customHeight="1">
      <c r="A326" t="s">
        <v>2251</v>
      </c>
      <c r="B326" t="s">
        <v>880</v>
      </c>
      <c r="C326" t="s">
        <v>165</v>
      </c>
      <c r="D326" t="s">
        <v>162</v>
      </c>
      <c r="E326">
        <v>-1.2E-2</v>
      </c>
      <c r="F326">
        <v>1.7999999999999999E-2</v>
      </c>
      <c r="G326">
        <v>0.5</v>
      </c>
      <c r="H326">
        <v>158182</v>
      </c>
      <c r="L326" t="s">
        <v>2969</v>
      </c>
      <c r="M326" t="s">
        <v>1119</v>
      </c>
      <c r="N326" t="s">
        <v>165</v>
      </c>
      <c r="O326" t="s">
        <v>162</v>
      </c>
      <c r="P326" s="74">
        <v>2.0000000000000001E-4</v>
      </c>
      <c r="Q326">
        <v>1.4999999999999999E-2</v>
      </c>
      <c r="R326">
        <v>0.99</v>
      </c>
      <c r="S326">
        <v>111305</v>
      </c>
    </row>
    <row r="327" spans="1:19" ht="15.75" customHeight="1">
      <c r="A327" t="s">
        <v>2969</v>
      </c>
      <c r="B327" t="s">
        <v>1119</v>
      </c>
      <c r="C327" t="s">
        <v>165</v>
      </c>
      <c r="D327" t="s">
        <v>162</v>
      </c>
      <c r="E327">
        <v>-1.7999999999999999E-2</v>
      </c>
      <c r="F327">
        <v>1.2999999999999999E-2</v>
      </c>
      <c r="G327">
        <v>0.17</v>
      </c>
      <c r="H327">
        <v>152595</v>
      </c>
      <c r="L327" t="s">
        <v>2296</v>
      </c>
      <c r="M327" t="s">
        <v>956</v>
      </c>
      <c r="N327" t="s">
        <v>165</v>
      </c>
      <c r="O327" t="s">
        <v>161</v>
      </c>
      <c r="P327">
        <v>1.4999999999999999E-2</v>
      </c>
      <c r="Q327">
        <v>1.4999999999999999E-2</v>
      </c>
      <c r="R327">
        <v>0.3</v>
      </c>
      <c r="S327">
        <v>111305</v>
      </c>
    </row>
    <row r="328" spans="1:19" ht="15.75" customHeight="1">
      <c r="A328" t="s">
        <v>2296</v>
      </c>
      <c r="B328" t="s">
        <v>956</v>
      </c>
      <c r="C328" t="s">
        <v>165</v>
      </c>
      <c r="D328" t="s">
        <v>161</v>
      </c>
      <c r="E328">
        <v>1.7000000000000001E-2</v>
      </c>
      <c r="F328">
        <v>1.2999999999999999E-2</v>
      </c>
      <c r="G328">
        <v>0.17</v>
      </c>
      <c r="H328">
        <v>158182</v>
      </c>
      <c r="L328" t="s">
        <v>2367</v>
      </c>
      <c r="M328" t="s">
        <v>1084</v>
      </c>
      <c r="N328" t="s">
        <v>162</v>
      </c>
      <c r="O328" t="s">
        <v>166</v>
      </c>
      <c r="P328">
        <v>2.5000000000000001E-2</v>
      </c>
      <c r="Q328">
        <v>1.4999999999999999E-2</v>
      </c>
      <c r="R328">
        <v>0.11</v>
      </c>
      <c r="S328">
        <v>111305</v>
      </c>
    </row>
    <row r="329" spans="1:19" ht="15.75" customHeight="1">
      <c r="A329" t="s">
        <v>2367</v>
      </c>
      <c r="B329" t="s">
        <v>1084</v>
      </c>
      <c r="C329" t="s">
        <v>162</v>
      </c>
      <c r="D329" t="s">
        <v>166</v>
      </c>
      <c r="E329">
        <v>2.5000000000000001E-2</v>
      </c>
      <c r="F329">
        <v>1.2999999999999999E-2</v>
      </c>
      <c r="G329">
        <v>0.06</v>
      </c>
      <c r="H329">
        <v>152595</v>
      </c>
      <c r="L329" t="s">
        <v>2395</v>
      </c>
      <c r="M329" t="s">
        <v>1144</v>
      </c>
      <c r="N329" t="s">
        <v>162</v>
      </c>
      <c r="O329" t="s">
        <v>166</v>
      </c>
      <c r="P329">
        <v>-8.2000000000000007E-3</v>
      </c>
      <c r="Q329">
        <v>1.4999999999999999E-2</v>
      </c>
      <c r="R329">
        <v>0.59</v>
      </c>
      <c r="S329">
        <v>111305</v>
      </c>
    </row>
    <row r="330" spans="1:19" ht="15.75" customHeight="1">
      <c r="A330" t="s">
        <v>2395</v>
      </c>
      <c r="B330" t="s">
        <v>1144</v>
      </c>
      <c r="C330" t="s">
        <v>162</v>
      </c>
      <c r="D330" t="s">
        <v>166</v>
      </c>
      <c r="E330">
        <v>-8.8000000000000005E-3</v>
      </c>
      <c r="F330">
        <v>1.2999999999999999E-2</v>
      </c>
      <c r="G330">
        <v>0.49</v>
      </c>
      <c r="H330">
        <v>158182</v>
      </c>
      <c r="L330" t="s">
        <v>2596</v>
      </c>
      <c r="M330" t="s">
        <v>1527</v>
      </c>
      <c r="N330" t="s">
        <v>165</v>
      </c>
      <c r="O330" t="s">
        <v>161</v>
      </c>
      <c r="P330">
        <v>-1.9E-2</v>
      </c>
      <c r="Q330">
        <v>1.6E-2</v>
      </c>
      <c r="R330">
        <v>0.23</v>
      </c>
      <c r="S330">
        <v>102091</v>
      </c>
    </row>
    <row r="331" spans="1:19" ht="15.75" customHeight="1">
      <c r="A331" t="s">
        <v>2596</v>
      </c>
      <c r="B331" t="s">
        <v>1527</v>
      </c>
      <c r="C331" t="s">
        <v>165</v>
      </c>
      <c r="D331" t="s">
        <v>161</v>
      </c>
      <c r="E331">
        <v>-2.5999999999999999E-2</v>
      </c>
      <c r="F331">
        <v>1.2E-2</v>
      </c>
      <c r="G331">
        <v>3.5000000000000003E-2</v>
      </c>
      <c r="H331">
        <v>158182</v>
      </c>
      <c r="L331" t="s">
        <v>2360</v>
      </c>
      <c r="M331" t="s">
        <v>1076</v>
      </c>
      <c r="N331" t="s">
        <v>162</v>
      </c>
      <c r="O331" t="s">
        <v>166</v>
      </c>
      <c r="P331">
        <v>-6.6000000000000003E-2</v>
      </c>
      <c r="Q331">
        <v>3.3000000000000002E-2</v>
      </c>
      <c r="R331">
        <v>4.3999999999999997E-2</v>
      </c>
      <c r="S331">
        <v>111305</v>
      </c>
    </row>
    <row r="332" spans="1:19" ht="15.75" customHeight="1">
      <c r="A332" t="s">
        <v>2360</v>
      </c>
      <c r="B332" t="s">
        <v>1076</v>
      </c>
      <c r="C332" t="s">
        <v>162</v>
      </c>
      <c r="D332" t="s">
        <v>166</v>
      </c>
      <c r="E332">
        <v>-2.9000000000000001E-2</v>
      </c>
      <c r="F332">
        <v>2.7E-2</v>
      </c>
      <c r="G332">
        <v>0.28000000000000003</v>
      </c>
      <c r="H332">
        <v>158182</v>
      </c>
      <c r="L332" t="s">
        <v>2413</v>
      </c>
      <c r="M332" t="s">
        <v>1179</v>
      </c>
      <c r="N332" t="s">
        <v>166</v>
      </c>
      <c r="O332" t="s">
        <v>161</v>
      </c>
      <c r="P332">
        <v>3.1E-2</v>
      </c>
      <c r="Q332">
        <v>1.6E-2</v>
      </c>
      <c r="R332">
        <v>5.8999999999999997E-2</v>
      </c>
      <c r="S332">
        <v>111305</v>
      </c>
    </row>
    <row r="333" spans="1:19" ht="15.75" customHeight="1">
      <c r="A333" t="s">
        <v>2413</v>
      </c>
      <c r="B333" t="s">
        <v>1179</v>
      </c>
      <c r="C333" t="s">
        <v>166</v>
      </c>
      <c r="D333" t="s">
        <v>161</v>
      </c>
      <c r="E333">
        <v>4.4999999999999998E-2</v>
      </c>
      <c r="F333">
        <v>1.4E-2</v>
      </c>
      <c r="G333">
        <v>9.1E-4</v>
      </c>
      <c r="H333">
        <v>158182</v>
      </c>
      <c r="L333" t="s">
        <v>2970</v>
      </c>
      <c r="M333" t="s">
        <v>1230</v>
      </c>
      <c r="N333" t="s">
        <v>162</v>
      </c>
      <c r="O333" t="s">
        <v>166</v>
      </c>
      <c r="P333">
        <v>-1.7999999999999999E-2</v>
      </c>
      <c r="Q333">
        <v>1.4999999999999999E-2</v>
      </c>
      <c r="R333">
        <v>0.22</v>
      </c>
      <c r="S333">
        <v>111305</v>
      </c>
    </row>
    <row r="334" spans="1:19" ht="15.75" customHeight="1">
      <c r="A334" t="s">
        <v>2970</v>
      </c>
      <c r="B334" t="s">
        <v>1230</v>
      </c>
      <c r="C334" t="s">
        <v>162</v>
      </c>
      <c r="D334" t="s">
        <v>166</v>
      </c>
      <c r="E334">
        <v>-1.7999999999999999E-2</v>
      </c>
      <c r="F334">
        <v>1.2E-2</v>
      </c>
      <c r="G334">
        <v>0.13</v>
      </c>
      <c r="H334">
        <v>158182</v>
      </c>
      <c r="L334" t="s">
        <v>2445</v>
      </c>
      <c r="M334" t="s">
        <v>1254</v>
      </c>
      <c r="N334" t="s">
        <v>165</v>
      </c>
      <c r="O334" t="s">
        <v>166</v>
      </c>
      <c r="P334">
        <v>-6.8999999999999999E-3</v>
      </c>
      <c r="Q334">
        <v>1.6E-2</v>
      </c>
      <c r="R334">
        <v>0.67</v>
      </c>
      <c r="S334">
        <v>111305</v>
      </c>
    </row>
    <row r="335" spans="1:19" ht="15.75" customHeight="1">
      <c r="A335" t="s">
        <v>2445</v>
      </c>
      <c r="B335" t="s">
        <v>1254</v>
      </c>
      <c r="C335" t="s">
        <v>165</v>
      </c>
      <c r="D335" t="s">
        <v>166</v>
      </c>
      <c r="E335">
        <v>3.8999999999999998E-3</v>
      </c>
      <c r="F335">
        <v>1.2999999999999999E-2</v>
      </c>
      <c r="G335">
        <v>0.77</v>
      </c>
      <c r="H335">
        <v>158182</v>
      </c>
      <c r="L335" t="s">
        <v>2971</v>
      </c>
      <c r="M335" t="s">
        <v>1568</v>
      </c>
      <c r="N335" t="s">
        <v>166</v>
      </c>
      <c r="O335" t="s">
        <v>161</v>
      </c>
      <c r="P335">
        <v>-7.3000000000000001E-3</v>
      </c>
      <c r="Q335">
        <v>1.4999999999999999E-2</v>
      </c>
      <c r="R335">
        <v>0.62</v>
      </c>
      <c r="S335">
        <v>111305</v>
      </c>
    </row>
    <row r="336" spans="1:19" ht="15.75" customHeight="1">
      <c r="A336" t="s">
        <v>2971</v>
      </c>
      <c r="B336" t="s">
        <v>1568</v>
      </c>
      <c r="C336" t="s">
        <v>166</v>
      </c>
      <c r="D336" t="s">
        <v>161</v>
      </c>
      <c r="E336">
        <v>-1.6E-2</v>
      </c>
      <c r="F336">
        <v>1.2999999999999999E-2</v>
      </c>
      <c r="G336">
        <v>0.2</v>
      </c>
      <c r="H336">
        <v>152595</v>
      </c>
      <c r="L336" t="s">
        <v>2972</v>
      </c>
      <c r="M336" t="s">
        <v>916</v>
      </c>
      <c r="N336" t="s">
        <v>162</v>
      </c>
      <c r="O336" t="s">
        <v>166</v>
      </c>
      <c r="P336">
        <v>-3.3E-3</v>
      </c>
      <c r="Q336">
        <v>1.7999999999999999E-2</v>
      </c>
      <c r="R336">
        <v>0.85</v>
      </c>
      <c r="S336">
        <v>111305</v>
      </c>
    </row>
    <row r="337" spans="1:19" ht="15.75" customHeight="1">
      <c r="A337" t="s">
        <v>2972</v>
      </c>
      <c r="B337" t="s">
        <v>916</v>
      </c>
      <c r="C337" t="s">
        <v>162</v>
      </c>
      <c r="D337" t="s">
        <v>166</v>
      </c>
      <c r="E337">
        <v>3.2000000000000001E-2</v>
      </c>
      <c r="F337">
        <v>1.4999999999999999E-2</v>
      </c>
      <c r="G337">
        <v>3.5999999999999997E-2</v>
      </c>
      <c r="H337">
        <v>158182</v>
      </c>
      <c r="L337" t="s">
        <v>2365</v>
      </c>
      <c r="M337" t="s">
        <v>1082</v>
      </c>
      <c r="N337" t="s">
        <v>165</v>
      </c>
      <c r="O337" t="s">
        <v>161</v>
      </c>
      <c r="P337">
        <v>-7.1000000000000004E-3</v>
      </c>
      <c r="Q337">
        <v>1.4999999999999999E-2</v>
      </c>
      <c r="R337">
        <v>0.64</v>
      </c>
      <c r="S337">
        <v>111305</v>
      </c>
    </row>
    <row r="338" spans="1:19" ht="15.75" customHeight="1">
      <c r="A338" t="s">
        <v>2365</v>
      </c>
      <c r="B338" t="s">
        <v>1082</v>
      </c>
      <c r="C338" t="s">
        <v>165</v>
      </c>
      <c r="D338" t="s">
        <v>161</v>
      </c>
      <c r="E338" s="74">
        <v>8.9999999999999998E-4</v>
      </c>
      <c r="F338">
        <v>1.2999999999999999E-2</v>
      </c>
      <c r="G338">
        <v>0.95</v>
      </c>
      <c r="H338">
        <v>158182</v>
      </c>
      <c r="L338" t="s">
        <v>2973</v>
      </c>
      <c r="M338" t="s">
        <v>1482</v>
      </c>
      <c r="N338" t="s">
        <v>165</v>
      </c>
      <c r="O338" t="s">
        <v>161</v>
      </c>
      <c r="P338">
        <v>2.1000000000000001E-2</v>
      </c>
      <c r="Q338">
        <v>5.5E-2</v>
      </c>
      <c r="R338">
        <v>0.7</v>
      </c>
      <c r="S338">
        <v>109459</v>
      </c>
    </row>
    <row r="339" spans="1:19" ht="15.75" customHeight="1">
      <c r="A339" t="s">
        <v>2973</v>
      </c>
      <c r="B339" t="s">
        <v>1482</v>
      </c>
      <c r="C339" t="s">
        <v>165</v>
      </c>
      <c r="D339" t="s">
        <v>161</v>
      </c>
      <c r="E339">
        <v>4.9000000000000002E-2</v>
      </c>
      <c r="F339">
        <v>4.4999999999999998E-2</v>
      </c>
      <c r="G339">
        <v>0.27</v>
      </c>
      <c r="H339">
        <v>156334</v>
      </c>
      <c r="L339" t="s">
        <v>2974</v>
      </c>
      <c r="M339" t="s">
        <v>879</v>
      </c>
      <c r="N339" t="s">
        <v>162</v>
      </c>
      <c r="O339" t="s">
        <v>166</v>
      </c>
      <c r="P339">
        <v>-7.0000000000000001E-3</v>
      </c>
      <c r="Q339">
        <v>1.4999999999999999E-2</v>
      </c>
      <c r="R339">
        <v>0.65</v>
      </c>
      <c r="S339">
        <v>111305</v>
      </c>
    </row>
    <row r="340" spans="1:19" ht="15.75" customHeight="1">
      <c r="A340" t="s">
        <v>2974</v>
      </c>
      <c r="B340" t="s">
        <v>879</v>
      </c>
      <c r="C340" t="s">
        <v>162</v>
      </c>
      <c r="D340" t="s">
        <v>166</v>
      </c>
      <c r="E340">
        <v>-9.9000000000000008E-3</v>
      </c>
      <c r="F340">
        <v>1.2999999999999999E-2</v>
      </c>
      <c r="G340">
        <v>0.46</v>
      </c>
      <c r="H340">
        <v>152595</v>
      </c>
      <c r="L340" t="s">
        <v>2189</v>
      </c>
      <c r="M340" t="s">
        <v>685</v>
      </c>
      <c r="N340" t="s">
        <v>162</v>
      </c>
      <c r="O340" t="s">
        <v>166</v>
      </c>
      <c r="P340">
        <v>-6.3E-3</v>
      </c>
      <c r="Q340">
        <v>1.7000000000000001E-2</v>
      </c>
      <c r="R340">
        <v>0.71</v>
      </c>
      <c r="S340">
        <v>111305</v>
      </c>
    </row>
    <row r="341" spans="1:19" ht="15.75" customHeight="1">
      <c r="A341" t="s">
        <v>2189</v>
      </c>
      <c r="B341" t="s">
        <v>685</v>
      </c>
      <c r="C341" t="s">
        <v>162</v>
      </c>
      <c r="D341" t="s">
        <v>166</v>
      </c>
      <c r="E341">
        <v>-1.0999999999999999E-2</v>
      </c>
      <c r="F341">
        <v>1.4E-2</v>
      </c>
      <c r="G341">
        <v>0.47</v>
      </c>
      <c r="H341">
        <v>152595</v>
      </c>
      <c r="L341" t="s">
        <v>2369</v>
      </c>
      <c r="M341" t="s">
        <v>1086</v>
      </c>
      <c r="N341" t="s">
        <v>165</v>
      </c>
      <c r="O341" t="s">
        <v>161</v>
      </c>
      <c r="P341">
        <v>1.7999999999999999E-2</v>
      </c>
      <c r="Q341">
        <v>0.02</v>
      </c>
      <c r="R341">
        <v>0.36</v>
      </c>
      <c r="S341">
        <v>111305</v>
      </c>
    </row>
    <row r="342" spans="1:19" ht="15.75" customHeight="1">
      <c r="A342" t="s">
        <v>2369</v>
      </c>
      <c r="B342" t="s">
        <v>1086</v>
      </c>
      <c r="C342" t="s">
        <v>165</v>
      </c>
      <c r="D342" t="s">
        <v>161</v>
      </c>
      <c r="E342">
        <v>2.7E-2</v>
      </c>
      <c r="F342">
        <v>1.6E-2</v>
      </c>
      <c r="G342">
        <v>9.8000000000000004E-2</v>
      </c>
      <c r="H342">
        <v>158182</v>
      </c>
      <c r="L342" t="s">
        <v>2962</v>
      </c>
      <c r="M342" t="s">
        <v>1536</v>
      </c>
      <c r="N342" t="s">
        <v>162</v>
      </c>
      <c r="O342" t="s">
        <v>166</v>
      </c>
      <c r="P342">
        <v>-1.9E-2</v>
      </c>
      <c r="Q342">
        <v>1.4999999999999999E-2</v>
      </c>
      <c r="R342">
        <v>0.2</v>
      </c>
      <c r="S342">
        <v>111305</v>
      </c>
    </row>
    <row r="343" spans="1:19" ht="15.75" customHeight="1">
      <c r="A343" t="s">
        <v>2962</v>
      </c>
      <c r="B343" t="s">
        <v>1536</v>
      </c>
      <c r="C343" t="s">
        <v>162</v>
      </c>
      <c r="D343" t="s">
        <v>166</v>
      </c>
      <c r="E343">
        <v>-1.6E-2</v>
      </c>
      <c r="F343">
        <v>1.2999999999999999E-2</v>
      </c>
      <c r="G343">
        <v>0.2</v>
      </c>
      <c r="H343">
        <v>158182</v>
      </c>
      <c r="L343" t="s">
        <v>2583</v>
      </c>
      <c r="M343" t="s">
        <v>1511</v>
      </c>
      <c r="N343" t="s">
        <v>162</v>
      </c>
      <c r="O343" t="s">
        <v>166</v>
      </c>
      <c r="P343">
        <v>4.2999999999999997E-2</v>
      </c>
      <c r="Q343">
        <v>1.7000000000000001E-2</v>
      </c>
      <c r="R343">
        <v>1.4E-2</v>
      </c>
      <c r="S343">
        <v>111305</v>
      </c>
    </row>
    <row r="344" spans="1:19" ht="15.75" customHeight="1">
      <c r="A344" t="s">
        <v>2583</v>
      </c>
      <c r="B344" t="s">
        <v>1511</v>
      </c>
      <c r="C344" t="s">
        <v>162</v>
      </c>
      <c r="D344" t="s">
        <v>166</v>
      </c>
      <c r="E344">
        <v>1.7000000000000001E-2</v>
      </c>
      <c r="F344">
        <v>1.4999999999999999E-2</v>
      </c>
      <c r="G344">
        <v>0.25</v>
      </c>
      <c r="H344">
        <v>152595</v>
      </c>
      <c r="L344" t="s">
        <v>2313</v>
      </c>
      <c r="M344" t="s">
        <v>999</v>
      </c>
      <c r="N344" t="s">
        <v>162</v>
      </c>
      <c r="O344" t="s">
        <v>166</v>
      </c>
      <c r="P344">
        <v>1.9E-2</v>
      </c>
      <c r="Q344">
        <v>2.1000000000000001E-2</v>
      </c>
      <c r="R344">
        <v>0.38</v>
      </c>
      <c r="S344">
        <v>111305</v>
      </c>
    </row>
    <row r="345" spans="1:19" ht="15.75" customHeight="1">
      <c r="A345" t="s">
        <v>2313</v>
      </c>
      <c r="B345" t="s">
        <v>999</v>
      </c>
      <c r="C345" t="s">
        <v>162</v>
      </c>
      <c r="D345" t="s">
        <v>166</v>
      </c>
      <c r="E345">
        <v>0.01</v>
      </c>
      <c r="F345">
        <v>1.7999999999999999E-2</v>
      </c>
      <c r="G345">
        <v>0.56999999999999995</v>
      </c>
      <c r="H345">
        <v>158182</v>
      </c>
      <c r="L345" t="s">
        <v>2975</v>
      </c>
      <c r="M345" t="s">
        <v>783</v>
      </c>
      <c r="N345" t="s">
        <v>165</v>
      </c>
      <c r="O345" t="s">
        <v>161</v>
      </c>
      <c r="P345">
        <v>-6.0999999999999999E-2</v>
      </c>
      <c r="Q345">
        <v>1.4999999999999999E-2</v>
      </c>
      <c r="R345" s="74">
        <v>2.6999999999999999E-5</v>
      </c>
      <c r="S345">
        <v>111305</v>
      </c>
    </row>
    <row r="346" spans="1:19" ht="15.75" customHeight="1">
      <c r="A346" t="s">
        <v>2975</v>
      </c>
      <c r="B346" t="s">
        <v>783</v>
      </c>
      <c r="C346" t="s">
        <v>165</v>
      </c>
      <c r="D346" t="s">
        <v>161</v>
      </c>
      <c r="E346">
        <v>-4.7E-2</v>
      </c>
      <c r="F346">
        <v>1.2E-2</v>
      </c>
      <c r="G346">
        <v>1.2E-4</v>
      </c>
      <c r="H346">
        <v>158182</v>
      </c>
      <c r="L346" t="s">
        <v>2301</v>
      </c>
      <c r="M346" t="s">
        <v>976</v>
      </c>
      <c r="N346" t="s">
        <v>165</v>
      </c>
      <c r="O346" t="s">
        <v>161</v>
      </c>
      <c r="P346">
        <v>9.4000000000000004E-3</v>
      </c>
      <c r="Q346">
        <v>1.7999999999999999E-2</v>
      </c>
      <c r="R346">
        <v>0.61</v>
      </c>
      <c r="S346">
        <v>109229</v>
      </c>
    </row>
    <row r="347" spans="1:19" ht="15.75" customHeight="1">
      <c r="A347" t="s">
        <v>2301</v>
      </c>
      <c r="B347" t="s">
        <v>976</v>
      </c>
      <c r="C347" t="s">
        <v>165</v>
      </c>
      <c r="D347" t="s">
        <v>161</v>
      </c>
      <c r="E347">
        <v>3.8999999999999998E-3</v>
      </c>
      <c r="F347">
        <v>1.4999999999999999E-2</v>
      </c>
      <c r="G347">
        <v>0.79</v>
      </c>
      <c r="H347">
        <v>156106</v>
      </c>
      <c r="L347" t="s">
        <v>2976</v>
      </c>
      <c r="M347" t="s">
        <v>1270</v>
      </c>
      <c r="N347" t="s">
        <v>162</v>
      </c>
      <c r="O347" t="s">
        <v>166</v>
      </c>
      <c r="P347">
        <v>3.3000000000000002E-2</v>
      </c>
      <c r="Q347">
        <v>1.6E-2</v>
      </c>
      <c r="R347">
        <v>0.04</v>
      </c>
      <c r="S347">
        <v>101006</v>
      </c>
    </row>
    <row r="348" spans="1:19" ht="15.75" customHeight="1">
      <c r="A348" t="s">
        <v>2976</v>
      </c>
      <c r="B348" t="s">
        <v>1270</v>
      </c>
      <c r="C348" t="s">
        <v>162</v>
      </c>
      <c r="D348" t="s">
        <v>166</v>
      </c>
      <c r="E348">
        <v>3.1E-2</v>
      </c>
      <c r="F348">
        <v>1.2999999999999999E-2</v>
      </c>
      <c r="G348">
        <v>2.1000000000000001E-2</v>
      </c>
      <c r="H348">
        <v>147773</v>
      </c>
      <c r="L348" t="s">
        <v>2580</v>
      </c>
      <c r="M348" t="s">
        <v>1508</v>
      </c>
      <c r="N348" t="s">
        <v>166</v>
      </c>
      <c r="O348" t="s">
        <v>161</v>
      </c>
      <c r="P348">
        <v>-2E-3</v>
      </c>
      <c r="Q348">
        <v>1.6E-2</v>
      </c>
      <c r="R348">
        <v>0.9</v>
      </c>
      <c r="S348">
        <v>111305</v>
      </c>
    </row>
    <row r="349" spans="1:19" ht="15.75" customHeight="1">
      <c r="A349" t="s">
        <v>2580</v>
      </c>
      <c r="B349" t="s">
        <v>1508</v>
      </c>
      <c r="C349" t="s">
        <v>166</v>
      </c>
      <c r="D349" t="s">
        <v>161</v>
      </c>
      <c r="E349">
        <v>1.2999999999999999E-2</v>
      </c>
      <c r="F349">
        <v>1.2999999999999999E-2</v>
      </c>
      <c r="G349">
        <v>0.33</v>
      </c>
      <c r="H349">
        <v>158182</v>
      </c>
      <c r="L349" t="s">
        <v>2524</v>
      </c>
      <c r="M349" t="s">
        <v>1410</v>
      </c>
      <c r="N349" t="s">
        <v>165</v>
      </c>
      <c r="O349" t="s">
        <v>161</v>
      </c>
      <c r="P349">
        <v>0</v>
      </c>
      <c r="Q349">
        <v>1.4999999999999999E-2</v>
      </c>
      <c r="R349">
        <v>1</v>
      </c>
      <c r="S349">
        <v>111307</v>
      </c>
    </row>
    <row r="350" spans="1:19" ht="15.75" customHeight="1">
      <c r="A350" t="s">
        <v>2524</v>
      </c>
      <c r="B350" t="s">
        <v>1410</v>
      </c>
      <c r="C350" t="s">
        <v>165</v>
      </c>
      <c r="D350" t="s">
        <v>161</v>
      </c>
      <c r="E350">
        <v>7.1000000000000004E-3</v>
      </c>
      <c r="F350">
        <v>1.2E-2</v>
      </c>
      <c r="G350">
        <v>0.56000000000000005</v>
      </c>
      <c r="H350">
        <v>158184</v>
      </c>
      <c r="L350" t="s">
        <v>2977</v>
      </c>
      <c r="M350" t="s">
        <v>1337</v>
      </c>
      <c r="N350" t="s">
        <v>162</v>
      </c>
      <c r="O350" t="s">
        <v>166</v>
      </c>
      <c r="P350">
        <v>-2.1000000000000001E-2</v>
      </c>
      <c r="Q350">
        <v>1.7999999999999999E-2</v>
      </c>
      <c r="R350">
        <v>0.24</v>
      </c>
      <c r="S350">
        <v>111307</v>
      </c>
    </row>
    <row r="351" spans="1:19" ht="15.75" customHeight="1">
      <c r="A351" t="s">
        <v>2977</v>
      </c>
      <c r="B351" t="s">
        <v>1337</v>
      </c>
      <c r="C351" t="s">
        <v>162</v>
      </c>
      <c r="D351" t="s">
        <v>166</v>
      </c>
      <c r="E351">
        <v>-7.9000000000000008E-3</v>
      </c>
      <c r="F351">
        <v>1.4999999999999999E-2</v>
      </c>
      <c r="G351">
        <v>0.59</v>
      </c>
      <c r="H351">
        <v>158184</v>
      </c>
      <c r="L351" t="s">
        <v>2298</v>
      </c>
      <c r="M351" t="s">
        <v>959</v>
      </c>
      <c r="N351" t="s">
        <v>165</v>
      </c>
      <c r="O351" t="s">
        <v>161</v>
      </c>
      <c r="P351">
        <v>-1.4999999999999999E-2</v>
      </c>
      <c r="Q351">
        <v>1.4999999999999999E-2</v>
      </c>
      <c r="R351">
        <v>0.32</v>
      </c>
      <c r="S351">
        <v>111307</v>
      </c>
    </row>
    <row r="352" spans="1:19" ht="15.75" customHeight="1">
      <c r="A352" t="s">
        <v>2298</v>
      </c>
      <c r="B352" t="s">
        <v>959</v>
      </c>
      <c r="C352" t="s">
        <v>165</v>
      </c>
      <c r="D352" t="s">
        <v>161</v>
      </c>
      <c r="E352">
        <v>2.3999999999999998E-3</v>
      </c>
      <c r="F352">
        <v>1.2999999999999999E-2</v>
      </c>
      <c r="G352">
        <v>0.85</v>
      </c>
      <c r="H352">
        <v>158184</v>
      </c>
      <c r="L352" t="s">
        <v>2978</v>
      </c>
      <c r="M352" t="s">
        <v>1286</v>
      </c>
      <c r="N352" t="s">
        <v>162</v>
      </c>
      <c r="O352" t="s">
        <v>166</v>
      </c>
      <c r="P352">
        <v>-5.2999999999999999E-2</v>
      </c>
      <c r="Q352">
        <v>1.7999999999999999E-2</v>
      </c>
      <c r="R352">
        <v>3.0000000000000001E-3</v>
      </c>
      <c r="S352">
        <v>111307</v>
      </c>
    </row>
    <row r="353" spans="1:19" ht="15.75" customHeight="1">
      <c r="A353" t="s">
        <v>2978</v>
      </c>
      <c r="B353" t="s">
        <v>1286</v>
      </c>
      <c r="C353" t="s">
        <v>162</v>
      </c>
      <c r="D353" t="s">
        <v>166</v>
      </c>
      <c r="E353">
        <v>-3.4000000000000002E-2</v>
      </c>
      <c r="F353">
        <v>1.4999999999999999E-2</v>
      </c>
      <c r="G353">
        <v>2.1999999999999999E-2</v>
      </c>
      <c r="H353">
        <v>158184</v>
      </c>
      <c r="L353" t="s">
        <v>2597</v>
      </c>
      <c r="M353" t="s">
        <v>1530</v>
      </c>
      <c r="N353" t="s">
        <v>165</v>
      </c>
      <c r="O353" t="s">
        <v>161</v>
      </c>
      <c r="P353">
        <v>-1.6E-2</v>
      </c>
      <c r="Q353">
        <v>1.6E-2</v>
      </c>
      <c r="R353">
        <v>0.32</v>
      </c>
      <c r="S353">
        <v>111307</v>
      </c>
    </row>
    <row r="354" spans="1:19" ht="15.75" customHeight="1">
      <c r="A354" t="s">
        <v>2597</v>
      </c>
      <c r="B354" t="s">
        <v>1530</v>
      </c>
      <c r="C354" t="s">
        <v>165</v>
      </c>
      <c r="D354" t="s">
        <v>161</v>
      </c>
      <c r="E354">
        <v>-3.2000000000000001E-2</v>
      </c>
      <c r="F354">
        <v>1.2999999999999999E-2</v>
      </c>
      <c r="G354">
        <v>1.9E-2</v>
      </c>
      <c r="H354">
        <v>158184</v>
      </c>
      <c r="L354" t="s">
        <v>2241</v>
      </c>
      <c r="M354" t="s">
        <v>861</v>
      </c>
      <c r="N354" t="s">
        <v>165</v>
      </c>
      <c r="O354" t="s">
        <v>161</v>
      </c>
      <c r="P354">
        <v>-2.1999999999999999E-2</v>
      </c>
      <c r="Q354">
        <v>1.6E-2</v>
      </c>
      <c r="R354">
        <v>0.17</v>
      </c>
      <c r="S354">
        <v>111307</v>
      </c>
    </row>
    <row r="355" spans="1:19" ht="15.75" customHeight="1">
      <c r="A355" t="s">
        <v>2241</v>
      </c>
      <c r="B355" t="s">
        <v>861</v>
      </c>
      <c r="C355" t="s">
        <v>165</v>
      </c>
      <c r="D355" t="s">
        <v>161</v>
      </c>
      <c r="E355">
        <v>-2.4E-2</v>
      </c>
      <c r="F355">
        <v>1.2999999999999999E-2</v>
      </c>
      <c r="G355">
        <v>0.08</v>
      </c>
      <c r="H355">
        <v>152597</v>
      </c>
      <c r="L355" t="s">
        <v>2267</v>
      </c>
      <c r="M355" t="s">
        <v>907</v>
      </c>
      <c r="N355" t="s">
        <v>165</v>
      </c>
      <c r="O355" t="s">
        <v>161</v>
      </c>
      <c r="P355">
        <v>-1.1000000000000001E-3</v>
      </c>
      <c r="Q355">
        <v>2.3E-2</v>
      </c>
      <c r="R355">
        <v>0.96</v>
      </c>
      <c r="S355">
        <v>111307</v>
      </c>
    </row>
    <row r="356" spans="1:19" ht="15.75" customHeight="1">
      <c r="A356" t="s">
        <v>2267</v>
      </c>
      <c r="B356" t="s">
        <v>907</v>
      </c>
      <c r="C356" t="s">
        <v>165</v>
      </c>
      <c r="D356" t="s">
        <v>161</v>
      </c>
      <c r="E356">
        <v>5.0000000000000001E-3</v>
      </c>
      <c r="F356">
        <v>1.9E-2</v>
      </c>
      <c r="G356">
        <v>0.79</v>
      </c>
      <c r="H356">
        <v>158184</v>
      </c>
      <c r="L356" t="s">
        <v>2392</v>
      </c>
      <c r="M356" t="s">
        <v>1140</v>
      </c>
      <c r="N356" t="s">
        <v>165</v>
      </c>
      <c r="O356" t="s">
        <v>161</v>
      </c>
      <c r="P356">
        <v>2.8999999999999998E-3</v>
      </c>
      <c r="Q356">
        <v>1.6E-2</v>
      </c>
      <c r="R356">
        <v>0.86</v>
      </c>
      <c r="S356">
        <v>111307</v>
      </c>
    </row>
    <row r="357" spans="1:19" ht="15.75" customHeight="1">
      <c r="A357" t="s">
        <v>2392</v>
      </c>
      <c r="B357" t="s">
        <v>1140</v>
      </c>
      <c r="C357" t="s">
        <v>165</v>
      </c>
      <c r="D357" t="s">
        <v>161</v>
      </c>
      <c r="E357">
        <v>-7.4999999999999997E-3</v>
      </c>
      <c r="F357">
        <v>1.4E-2</v>
      </c>
      <c r="G357">
        <v>0.57999999999999996</v>
      </c>
      <c r="H357">
        <v>158184</v>
      </c>
      <c r="L357" t="s">
        <v>2268</v>
      </c>
      <c r="M357" t="s">
        <v>908</v>
      </c>
      <c r="N357" t="s">
        <v>162</v>
      </c>
      <c r="O357" t="s">
        <v>166</v>
      </c>
      <c r="P357">
        <v>3.0999999999999999E-3</v>
      </c>
      <c r="Q357">
        <v>2.8000000000000001E-2</v>
      </c>
      <c r="R357">
        <v>0.91</v>
      </c>
      <c r="S357">
        <v>111307</v>
      </c>
    </row>
    <row r="358" spans="1:19" ht="15.75" customHeight="1">
      <c r="A358" t="s">
        <v>2268</v>
      </c>
      <c r="B358" t="s">
        <v>908</v>
      </c>
      <c r="C358" t="s">
        <v>162</v>
      </c>
      <c r="D358" t="s">
        <v>166</v>
      </c>
      <c r="E358">
        <v>5.1999999999999998E-3</v>
      </c>
      <c r="F358">
        <v>2.4E-2</v>
      </c>
      <c r="G358">
        <v>0.83</v>
      </c>
      <c r="H358">
        <v>158184</v>
      </c>
      <c r="L358" t="s">
        <v>2979</v>
      </c>
      <c r="M358" t="s">
        <v>1575</v>
      </c>
      <c r="N358" t="s">
        <v>166</v>
      </c>
      <c r="O358" t="s">
        <v>161</v>
      </c>
      <c r="P358">
        <v>-2.7000000000000001E-3</v>
      </c>
      <c r="Q358">
        <v>1.4999999999999999E-2</v>
      </c>
      <c r="R358">
        <v>0.85</v>
      </c>
      <c r="S358">
        <v>111307</v>
      </c>
    </row>
    <row r="359" spans="1:19" ht="15.75" customHeight="1">
      <c r="A359" t="s">
        <v>2979</v>
      </c>
      <c r="B359" t="s">
        <v>1575</v>
      </c>
      <c r="C359" t="s">
        <v>166</v>
      </c>
      <c r="D359" t="s">
        <v>161</v>
      </c>
      <c r="E359">
        <v>-1.6999999999999999E-3</v>
      </c>
      <c r="F359">
        <v>1.2E-2</v>
      </c>
      <c r="G359">
        <v>0.89</v>
      </c>
      <c r="H359">
        <v>158184</v>
      </c>
      <c r="L359" t="s">
        <v>2980</v>
      </c>
      <c r="M359" t="s">
        <v>1040</v>
      </c>
      <c r="N359" t="s">
        <v>162</v>
      </c>
      <c r="O359" t="s">
        <v>166</v>
      </c>
      <c r="P359">
        <v>-1.0999999999999999E-2</v>
      </c>
      <c r="Q359">
        <v>1.7000000000000001E-2</v>
      </c>
      <c r="R359">
        <v>0.5</v>
      </c>
      <c r="S359">
        <v>111307</v>
      </c>
    </row>
    <row r="360" spans="1:19" ht="15.75" customHeight="1">
      <c r="A360" t="s">
        <v>2980</v>
      </c>
      <c r="B360" t="s">
        <v>1040</v>
      </c>
      <c r="C360" t="s">
        <v>162</v>
      </c>
      <c r="D360" t="s">
        <v>166</v>
      </c>
      <c r="E360">
        <v>-6.8000000000000005E-2</v>
      </c>
      <c r="F360">
        <v>1.4999999999999999E-2</v>
      </c>
      <c r="G360" s="74">
        <v>3.0000000000000001E-6</v>
      </c>
      <c r="H360">
        <v>152597</v>
      </c>
      <c r="L360" t="s">
        <v>2585</v>
      </c>
      <c r="M360" t="s">
        <v>1513</v>
      </c>
      <c r="N360" t="s">
        <v>165</v>
      </c>
      <c r="O360" t="s">
        <v>161</v>
      </c>
      <c r="P360">
        <v>6.4000000000000003E-3</v>
      </c>
      <c r="Q360">
        <v>3.5000000000000003E-2</v>
      </c>
      <c r="R360">
        <v>0.85</v>
      </c>
      <c r="S360">
        <v>111307</v>
      </c>
    </row>
    <row r="361" spans="1:19" ht="15.75" customHeight="1">
      <c r="A361" t="s">
        <v>2585</v>
      </c>
      <c r="B361" t="s">
        <v>1513</v>
      </c>
      <c r="C361" t="s">
        <v>165</v>
      </c>
      <c r="D361" t="s">
        <v>161</v>
      </c>
      <c r="E361">
        <v>3.6999999999999998E-2</v>
      </c>
      <c r="F361">
        <v>0.03</v>
      </c>
      <c r="G361">
        <v>0.22</v>
      </c>
      <c r="H361">
        <v>152597</v>
      </c>
      <c r="L361" t="s">
        <v>2240</v>
      </c>
      <c r="M361" t="s">
        <v>860</v>
      </c>
      <c r="N361" t="s">
        <v>162</v>
      </c>
      <c r="O361" t="s">
        <v>161</v>
      </c>
      <c r="P361">
        <v>-4.7E-2</v>
      </c>
      <c r="Q361">
        <v>1.7000000000000001E-2</v>
      </c>
      <c r="R361">
        <v>6.4999999999999997E-3</v>
      </c>
      <c r="S361">
        <v>109231</v>
      </c>
    </row>
    <row r="362" spans="1:19" ht="15.75" customHeight="1">
      <c r="A362" t="s">
        <v>2240</v>
      </c>
      <c r="B362" t="s">
        <v>860</v>
      </c>
      <c r="C362" t="s">
        <v>162</v>
      </c>
      <c r="D362" t="s">
        <v>161</v>
      </c>
      <c r="E362">
        <v>-3.7999999999999999E-2</v>
      </c>
      <c r="F362">
        <v>1.4E-2</v>
      </c>
      <c r="G362">
        <v>7.0000000000000001E-3</v>
      </c>
      <c r="H362">
        <v>156108</v>
      </c>
      <c r="L362" t="s">
        <v>2985</v>
      </c>
      <c r="M362" t="s">
        <v>1101</v>
      </c>
      <c r="N362" t="s">
        <v>162</v>
      </c>
      <c r="O362" t="s">
        <v>166</v>
      </c>
      <c r="P362">
        <v>-4.3999999999999997E-2</v>
      </c>
      <c r="Q362">
        <v>0.03</v>
      </c>
      <c r="R362">
        <v>0.14000000000000001</v>
      </c>
      <c r="S362">
        <v>111309</v>
      </c>
    </row>
    <row r="363" spans="1:19" ht="15.75" customHeight="1">
      <c r="A363" t="s">
        <v>2985</v>
      </c>
      <c r="B363" t="s">
        <v>1101</v>
      </c>
      <c r="C363" t="s">
        <v>162</v>
      </c>
      <c r="D363" t="s">
        <v>166</v>
      </c>
      <c r="E363">
        <v>-4.2999999999999997E-2</v>
      </c>
      <c r="F363">
        <v>2.5000000000000001E-2</v>
      </c>
      <c r="G363">
        <v>8.2000000000000003E-2</v>
      </c>
      <c r="H363">
        <v>158186</v>
      </c>
      <c r="L363" t="s">
        <v>2502</v>
      </c>
      <c r="M363" t="s">
        <v>1371</v>
      </c>
      <c r="N363" t="s">
        <v>162</v>
      </c>
      <c r="O363" t="s">
        <v>166</v>
      </c>
      <c r="P363">
        <v>7.9000000000000008E-3</v>
      </c>
      <c r="Q363">
        <v>1.6E-2</v>
      </c>
      <c r="R363">
        <v>0.62</v>
      </c>
      <c r="S363">
        <v>111309</v>
      </c>
    </row>
    <row r="364" spans="1:19" ht="15.75" customHeight="1">
      <c r="A364" t="s">
        <v>2502</v>
      </c>
      <c r="B364" t="s">
        <v>1371</v>
      </c>
      <c r="C364" t="s">
        <v>162</v>
      </c>
      <c r="D364" t="s">
        <v>166</v>
      </c>
      <c r="E364">
        <v>1.4999999999999999E-2</v>
      </c>
      <c r="F364">
        <v>1.2999999999999999E-2</v>
      </c>
      <c r="G364">
        <v>0.27</v>
      </c>
      <c r="H364">
        <v>158186</v>
      </c>
      <c r="L364" t="s">
        <v>2986</v>
      </c>
      <c r="M364" t="s">
        <v>1514</v>
      </c>
      <c r="N364" t="s">
        <v>165</v>
      </c>
      <c r="O364" t="s">
        <v>161</v>
      </c>
      <c r="P364">
        <v>-0.03</v>
      </c>
      <c r="Q364">
        <v>1.6E-2</v>
      </c>
      <c r="R364">
        <v>5.6000000000000001E-2</v>
      </c>
      <c r="S364">
        <v>111309</v>
      </c>
    </row>
    <row r="365" spans="1:19" ht="15.75" customHeight="1">
      <c r="A365" t="s">
        <v>2986</v>
      </c>
      <c r="B365" t="s">
        <v>1514</v>
      </c>
      <c r="C365" t="s">
        <v>165</v>
      </c>
      <c r="D365" t="s">
        <v>161</v>
      </c>
      <c r="E365">
        <v>-1.9E-2</v>
      </c>
      <c r="F365">
        <v>1.2999999999999999E-2</v>
      </c>
      <c r="G365">
        <v>0.15</v>
      </c>
      <c r="H365">
        <v>158186</v>
      </c>
      <c r="L365" t="s">
        <v>2987</v>
      </c>
      <c r="M365" t="s">
        <v>1435</v>
      </c>
      <c r="N365" t="s">
        <v>165</v>
      </c>
      <c r="O365" t="s">
        <v>166</v>
      </c>
      <c r="P365">
        <v>4.0000000000000001E-3</v>
      </c>
      <c r="Q365">
        <v>1.6E-2</v>
      </c>
      <c r="R365">
        <v>0.8</v>
      </c>
      <c r="S365">
        <v>103086</v>
      </c>
    </row>
    <row r="366" spans="1:19" ht="15.75" customHeight="1">
      <c r="A366" t="s">
        <v>2987</v>
      </c>
      <c r="B366" t="s">
        <v>1435</v>
      </c>
      <c r="C366" t="s">
        <v>165</v>
      </c>
      <c r="D366" t="s">
        <v>166</v>
      </c>
      <c r="E366">
        <v>5.4000000000000003E-3</v>
      </c>
      <c r="F366">
        <v>1.4E-2</v>
      </c>
      <c r="G366">
        <v>0.69</v>
      </c>
      <c r="H366">
        <v>149853</v>
      </c>
      <c r="L366" t="s">
        <v>2545</v>
      </c>
      <c r="M366" t="s">
        <v>1441</v>
      </c>
      <c r="N366" t="s">
        <v>165</v>
      </c>
      <c r="O366" t="s">
        <v>161</v>
      </c>
      <c r="P366">
        <v>-4.7E-2</v>
      </c>
      <c r="Q366">
        <v>2.9000000000000001E-2</v>
      </c>
      <c r="R366">
        <v>0.1</v>
      </c>
      <c r="S366">
        <v>111309</v>
      </c>
    </row>
    <row r="367" spans="1:19" ht="15.75" customHeight="1">
      <c r="A367" t="s">
        <v>2545</v>
      </c>
      <c r="B367" t="s">
        <v>1441</v>
      </c>
      <c r="C367" t="s">
        <v>165</v>
      </c>
      <c r="D367" t="s">
        <v>161</v>
      </c>
      <c r="E367">
        <v>-6.0999999999999999E-2</v>
      </c>
      <c r="F367">
        <v>2.4E-2</v>
      </c>
      <c r="G367">
        <v>0.01</v>
      </c>
      <c r="H367">
        <v>158186</v>
      </c>
      <c r="L367" t="s">
        <v>2988</v>
      </c>
      <c r="M367" t="s">
        <v>824</v>
      </c>
      <c r="N367" t="s">
        <v>165</v>
      </c>
      <c r="O367" t="s">
        <v>161</v>
      </c>
      <c r="P367">
        <v>5.1999999999999998E-2</v>
      </c>
      <c r="Q367">
        <v>1.4999999999999999E-2</v>
      </c>
      <c r="R367">
        <v>5.6999999999999998E-4</v>
      </c>
      <c r="S367">
        <v>111309</v>
      </c>
    </row>
    <row r="368" spans="1:19" ht="15.75" customHeight="1">
      <c r="A368" t="s">
        <v>2988</v>
      </c>
      <c r="B368" t="s">
        <v>824</v>
      </c>
      <c r="C368" t="s">
        <v>165</v>
      </c>
      <c r="D368" t="s">
        <v>161</v>
      </c>
      <c r="E368">
        <v>4.2000000000000003E-2</v>
      </c>
      <c r="F368">
        <v>1.2999999999999999E-2</v>
      </c>
      <c r="G368">
        <v>9.3000000000000005E-4</v>
      </c>
      <c r="H368">
        <v>158186</v>
      </c>
      <c r="L368" t="s">
        <v>2989</v>
      </c>
      <c r="M368" t="s">
        <v>1122</v>
      </c>
      <c r="N368" t="s">
        <v>162</v>
      </c>
      <c r="O368" t="s">
        <v>166</v>
      </c>
      <c r="P368">
        <v>1.9E-2</v>
      </c>
      <c r="Q368">
        <v>1.7999999999999999E-2</v>
      </c>
      <c r="R368">
        <v>0.28000000000000003</v>
      </c>
      <c r="S368">
        <v>111309</v>
      </c>
    </row>
    <row r="369" spans="1:19" ht="15.75" customHeight="1">
      <c r="A369" t="s">
        <v>2989</v>
      </c>
      <c r="B369" t="s">
        <v>1122</v>
      </c>
      <c r="C369" t="s">
        <v>162</v>
      </c>
      <c r="D369" t="s">
        <v>166</v>
      </c>
      <c r="E369">
        <v>1.0999999999999999E-2</v>
      </c>
      <c r="F369">
        <v>1.4999999999999999E-2</v>
      </c>
      <c r="G369">
        <v>0.47</v>
      </c>
      <c r="H369">
        <v>158186</v>
      </c>
      <c r="L369" t="s">
        <v>2586</v>
      </c>
      <c r="M369" t="s">
        <v>1515</v>
      </c>
      <c r="N369" t="s">
        <v>162</v>
      </c>
      <c r="O369" t="s">
        <v>166</v>
      </c>
      <c r="P369">
        <v>-3.8E-3</v>
      </c>
      <c r="Q369">
        <v>2.1999999999999999E-2</v>
      </c>
      <c r="R369">
        <v>0.86</v>
      </c>
      <c r="S369">
        <v>111309</v>
      </c>
    </row>
    <row r="370" spans="1:19" ht="15.75" customHeight="1">
      <c r="A370" t="s">
        <v>2586</v>
      </c>
      <c r="B370" t="s">
        <v>1515</v>
      </c>
      <c r="C370" t="s">
        <v>162</v>
      </c>
      <c r="D370" t="s">
        <v>166</v>
      </c>
      <c r="E370">
        <v>-5.4999999999999997E-3</v>
      </c>
      <c r="F370">
        <v>1.9E-2</v>
      </c>
      <c r="G370">
        <v>0.77</v>
      </c>
      <c r="H370">
        <v>158186</v>
      </c>
      <c r="L370" t="s">
        <v>2990</v>
      </c>
      <c r="M370" t="s">
        <v>1440</v>
      </c>
      <c r="N370" t="s">
        <v>162</v>
      </c>
      <c r="O370" t="s">
        <v>166</v>
      </c>
      <c r="P370">
        <v>7.3000000000000001E-3</v>
      </c>
      <c r="Q370">
        <v>1.7999999999999999E-2</v>
      </c>
      <c r="R370">
        <v>0.68</v>
      </c>
      <c r="S370">
        <v>111309</v>
      </c>
    </row>
    <row r="371" spans="1:19" ht="15.75" customHeight="1">
      <c r="A371" t="s">
        <v>2990</v>
      </c>
      <c r="B371" t="s">
        <v>1440</v>
      </c>
      <c r="C371" t="s">
        <v>162</v>
      </c>
      <c r="D371" t="s">
        <v>166</v>
      </c>
      <c r="E371">
        <v>-6.4000000000000003E-3</v>
      </c>
      <c r="F371">
        <v>1.4999999999999999E-2</v>
      </c>
      <c r="G371">
        <v>0.67</v>
      </c>
      <c r="H371">
        <v>158186</v>
      </c>
      <c r="L371" t="s">
        <v>2197</v>
      </c>
      <c r="M371" t="s">
        <v>743</v>
      </c>
      <c r="N371" t="s">
        <v>165</v>
      </c>
      <c r="O371" t="s">
        <v>161</v>
      </c>
      <c r="P371">
        <v>-2.9000000000000001E-2</v>
      </c>
      <c r="Q371">
        <v>1.7999999999999999E-2</v>
      </c>
      <c r="R371">
        <v>0.11</v>
      </c>
      <c r="S371">
        <v>111309</v>
      </c>
    </row>
    <row r="372" spans="1:19" ht="15.75" customHeight="1">
      <c r="A372" t="s">
        <v>2197</v>
      </c>
      <c r="B372" t="s">
        <v>743</v>
      </c>
      <c r="C372" t="s">
        <v>165</v>
      </c>
      <c r="D372" t="s">
        <v>161</v>
      </c>
      <c r="E372">
        <v>-3.1E-2</v>
      </c>
      <c r="F372">
        <v>1.6E-2</v>
      </c>
      <c r="G372">
        <v>5.1999999999999998E-2</v>
      </c>
      <c r="H372">
        <v>152599</v>
      </c>
      <c r="L372" t="s">
        <v>2587</v>
      </c>
      <c r="M372" t="s">
        <v>1516</v>
      </c>
      <c r="N372" t="s">
        <v>165</v>
      </c>
      <c r="O372" t="s">
        <v>166</v>
      </c>
      <c r="P372">
        <v>-2.1000000000000001E-2</v>
      </c>
      <c r="Q372">
        <v>1.7999999999999999E-2</v>
      </c>
      <c r="R372">
        <v>0.25</v>
      </c>
      <c r="S372">
        <v>111309</v>
      </c>
    </row>
    <row r="373" spans="1:19" ht="15.75" customHeight="1">
      <c r="A373" t="s">
        <v>2587</v>
      </c>
      <c r="B373" t="s">
        <v>1516</v>
      </c>
      <c r="C373" t="s">
        <v>165</v>
      </c>
      <c r="D373" t="s">
        <v>166</v>
      </c>
      <c r="E373">
        <v>-2.1999999999999999E-2</v>
      </c>
      <c r="F373">
        <v>1.4999999999999999E-2</v>
      </c>
      <c r="G373">
        <v>0.14000000000000001</v>
      </c>
      <c r="H373">
        <v>158186</v>
      </c>
      <c r="L373" t="s">
        <v>2252</v>
      </c>
      <c r="M373" t="s">
        <v>881</v>
      </c>
      <c r="N373" t="s">
        <v>165</v>
      </c>
      <c r="O373" t="s">
        <v>161</v>
      </c>
      <c r="P373">
        <v>-1.1999999999999999E-3</v>
      </c>
      <c r="Q373">
        <v>1.4999999999999999E-2</v>
      </c>
      <c r="R373">
        <v>0.94</v>
      </c>
      <c r="S373">
        <v>111309</v>
      </c>
    </row>
    <row r="374" spans="1:19" ht="15.75" customHeight="1">
      <c r="A374" t="s">
        <v>2252</v>
      </c>
      <c r="B374" t="s">
        <v>881</v>
      </c>
      <c r="C374" t="s">
        <v>165</v>
      </c>
      <c r="D374" t="s">
        <v>161</v>
      </c>
      <c r="E374">
        <v>-2.0999999999999999E-3</v>
      </c>
      <c r="F374">
        <v>1.2999999999999999E-2</v>
      </c>
      <c r="G374">
        <v>0.87</v>
      </c>
      <c r="H374">
        <v>158186</v>
      </c>
      <c r="L374" t="s">
        <v>2544</v>
      </c>
      <c r="M374" t="s">
        <v>1439</v>
      </c>
      <c r="N374" t="s">
        <v>165</v>
      </c>
      <c r="O374" t="s">
        <v>161</v>
      </c>
      <c r="P374">
        <v>8.3000000000000001E-3</v>
      </c>
      <c r="Q374">
        <v>0.02</v>
      </c>
      <c r="R374">
        <v>0.68</v>
      </c>
      <c r="S374">
        <v>111309</v>
      </c>
    </row>
    <row r="375" spans="1:19" ht="15.75" customHeight="1">
      <c r="A375" t="s">
        <v>2544</v>
      </c>
      <c r="B375" t="s">
        <v>1439</v>
      </c>
      <c r="C375" t="s">
        <v>165</v>
      </c>
      <c r="D375" t="s">
        <v>161</v>
      </c>
      <c r="E375">
        <v>2.1999999999999999E-2</v>
      </c>
      <c r="F375">
        <v>1.7000000000000001E-2</v>
      </c>
      <c r="G375">
        <v>0.2</v>
      </c>
      <c r="H375">
        <v>158186</v>
      </c>
      <c r="L375" t="s">
        <v>2366</v>
      </c>
      <c r="M375" t="s">
        <v>1083</v>
      </c>
      <c r="N375" t="s">
        <v>165</v>
      </c>
      <c r="O375" t="s">
        <v>166</v>
      </c>
      <c r="P375">
        <v>-2.5000000000000001E-2</v>
      </c>
      <c r="Q375">
        <v>1.4999999999999999E-2</v>
      </c>
      <c r="R375">
        <v>0.11</v>
      </c>
      <c r="S375">
        <v>111309</v>
      </c>
    </row>
    <row r="376" spans="1:19" ht="15.75" customHeight="1">
      <c r="A376" t="s">
        <v>2366</v>
      </c>
      <c r="B376" t="s">
        <v>1083</v>
      </c>
      <c r="C376" t="s">
        <v>165</v>
      </c>
      <c r="D376" t="s">
        <v>166</v>
      </c>
      <c r="E376">
        <v>-1.4999999999999999E-2</v>
      </c>
      <c r="F376">
        <v>1.2999999999999999E-2</v>
      </c>
      <c r="G376">
        <v>0.26</v>
      </c>
      <c r="H376">
        <v>158186</v>
      </c>
      <c r="L376" t="s">
        <v>2991</v>
      </c>
      <c r="M376" t="s">
        <v>1334</v>
      </c>
      <c r="N376" t="s">
        <v>162</v>
      </c>
      <c r="O376" t="s">
        <v>166</v>
      </c>
      <c r="P376">
        <v>-1.2E-2</v>
      </c>
      <c r="Q376">
        <v>1.4999999999999999E-2</v>
      </c>
      <c r="R376">
        <v>0.43</v>
      </c>
      <c r="S376">
        <v>111309</v>
      </c>
    </row>
    <row r="377" spans="1:19" ht="15.75" customHeight="1">
      <c r="A377" t="s">
        <v>2991</v>
      </c>
      <c r="B377" t="s">
        <v>1334</v>
      </c>
      <c r="C377" t="s">
        <v>162</v>
      </c>
      <c r="D377" t="s">
        <v>166</v>
      </c>
      <c r="E377" s="74">
        <v>6.9999999999999999E-4</v>
      </c>
      <c r="F377">
        <v>1.2999999999999999E-2</v>
      </c>
      <c r="G377">
        <v>0.96</v>
      </c>
      <c r="H377">
        <v>152599</v>
      </c>
      <c r="L377" t="s">
        <v>2992</v>
      </c>
      <c r="M377" t="s">
        <v>1106</v>
      </c>
      <c r="N377" t="s">
        <v>162</v>
      </c>
      <c r="O377" t="s">
        <v>166</v>
      </c>
      <c r="P377">
        <v>2.9000000000000001E-2</v>
      </c>
      <c r="Q377">
        <v>1.4999999999999999E-2</v>
      </c>
      <c r="R377">
        <v>0.05</v>
      </c>
      <c r="S377">
        <v>111309</v>
      </c>
    </row>
    <row r="378" spans="1:19" ht="15.75" customHeight="1">
      <c r="A378" t="s">
        <v>2992</v>
      </c>
      <c r="B378" t="s">
        <v>1106</v>
      </c>
      <c r="C378" t="s">
        <v>162</v>
      </c>
      <c r="D378" t="s">
        <v>166</v>
      </c>
      <c r="E378">
        <v>0.03</v>
      </c>
      <c r="F378">
        <v>1.2E-2</v>
      </c>
      <c r="G378">
        <v>1.7000000000000001E-2</v>
      </c>
      <c r="H378">
        <v>158186</v>
      </c>
      <c r="L378" t="s">
        <v>2993</v>
      </c>
      <c r="M378" t="s">
        <v>888</v>
      </c>
      <c r="N378" t="s">
        <v>165</v>
      </c>
      <c r="O378" t="s">
        <v>161</v>
      </c>
      <c r="P378">
        <v>-2.1000000000000001E-2</v>
      </c>
      <c r="Q378">
        <v>3.2000000000000001E-2</v>
      </c>
      <c r="R378">
        <v>0.5</v>
      </c>
      <c r="S378">
        <v>111309</v>
      </c>
    </row>
    <row r="379" spans="1:19" ht="15.75" customHeight="1">
      <c r="A379" t="s">
        <v>2993</v>
      </c>
      <c r="B379" t="s">
        <v>888</v>
      </c>
      <c r="C379" t="s">
        <v>165</v>
      </c>
      <c r="D379" t="s">
        <v>161</v>
      </c>
      <c r="E379">
        <v>-2.1000000000000001E-2</v>
      </c>
      <c r="F379">
        <v>2.7E-2</v>
      </c>
      <c r="G379">
        <v>0.43</v>
      </c>
      <c r="H379">
        <v>158186</v>
      </c>
      <c r="L379" t="s">
        <v>2405</v>
      </c>
      <c r="M379" t="s">
        <v>1162</v>
      </c>
      <c r="N379" t="s">
        <v>165</v>
      </c>
      <c r="O379" t="s">
        <v>166</v>
      </c>
      <c r="P379">
        <v>1.6E-2</v>
      </c>
      <c r="Q379">
        <v>1.7999999999999999E-2</v>
      </c>
      <c r="R379">
        <v>0.38</v>
      </c>
      <c r="S379">
        <v>111309</v>
      </c>
    </row>
    <row r="380" spans="1:19" ht="15.75" customHeight="1">
      <c r="A380" t="s">
        <v>2405</v>
      </c>
      <c r="B380" t="s">
        <v>1162</v>
      </c>
      <c r="C380" t="s">
        <v>165</v>
      </c>
      <c r="D380" t="s">
        <v>166</v>
      </c>
      <c r="E380">
        <v>1.0999999999999999E-2</v>
      </c>
      <c r="F380">
        <v>1.4999999999999999E-2</v>
      </c>
      <c r="G380">
        <v>0.45</v>
      </c>
      <c r="H380">
        <v>158186</v>
      </c>
      <c r="L380" t="s">
        <v>2994</v>
      </c>
      <c r="M380" t="s">
        <v>1206</v>
      </c>
      <c r="N380" t="s">
        <v>162</v>
      </c>
      <c r="O380" t="s">
        <v>166</v>
      </c>
      <c r="P380">
        <v>7.5999999999999998E-2</v>
      </c>
      <c r="Q380">
        <v>4.8000000000000001E-2</v>
      </c>
      <c r="R380">
        <v>0.12</v>
      </c>
      <c r="S380">
        <v>111309</v>
      </c>
    </row>
    <row r="381" spans="1:19" ht="15.75" customHeight="1">
      <c r="A381" t="s">
        <v>2994</v>
      </c>
      <c r="B381" t="s">
        <v>1206</v>
      </c>
      <c r="C381" t="s">
        <v>162</v>
      </c>
      <c r="D381" t="s">
        <v>166</v>
      </c>
      <c r="E381">
        <v>5.8999999999999997E-2</v>
      </c>
      <c r="F381">
        <v>4.1000000000000002E-2</v>
      </c>
      <c r="G381">
        <v>0.15</v>
      </c>
      <c r="H381">
        <v>152599</v>
      </c>
      <c r="L381" t="s">
        <v>2995</v>
      </c>
      <c r="M381" t="s">
        <v>1454</v>
      </c>
      <c r="N381" t="s">
        <v>162</v>
      </c>
      <c r="O381" t="s">
        <v>166</v>
      </c>
      <c r="P381">
        <v>3.5000000000000001E-3</v>
      </c>
      <c r="Q381">
        <v>3.4000000000000002E-2</v>
      </c>
      <c r="R381">
        <v>0.92</v>
      </c>
      <c r="S381">
        <v>111309</v>
      </c>
    </row>
    <row r="382" spans="1:19" ht="15.75" customHeight="1">
      <c r="A382" t="s">
        <v>2995</v>
      </c>
      <c r="B382" t="s">
        <v>1454</v>
      </c>
      <c r="C382" t="s">
        <v>162</v>
      </c>
      <c r="D382" t="s">
        <v>166</v>
      </c>
      <c r="E382">
        <v>1.2E-2</v>
      </c>
      <c r="F382">
        <v>2.9000000000000001E-2</v>
      </c>
      <c r="G382">
        <v>0.68</v>
      </c>
      <c r="H382">
        <v>158186</v>
      </c>
      <c r="L382" t="s">
        <v>2364</v>
      </c>
      <c r="M382" t="s">
        <v>1080</v>
      </c>
      <c r="N382" t="s">
        <v>162</v>
      </c>
      <c r="O382" t="s">
        <v>161</v>
      </c>
      <c r="P382">
        <v>-2.8000000000000001E-2</v>
      </c>
      <c r="Q382">
        <v>1.7000000000000001E-2</v>
      </c>
      <c r="R382">
        <v>0.1</v>
      </c>
      <c r="S382">
        <v>111309</v>
      </c>
    </row>
    <row r="383" spans="1:19" ht="15.75" customHeight="1">
      <c r="A383" t="s">
        <v>2364</v>
      </c>
      <c r="B383" t="s">
        <v>1080</v>
      </c>
      <c r="C383" t="s">
        <v>162</v>
      </c>
      <c r="D383" t="s">
        <v>161</v>
      </c>
      <c r="E383">
        <v>-1.7999999999999999E-2</v>
      </c>
      <c r="F383">
        <v>1.4E-2</v>
      </c>
      <c r="G383">
        <v>0.22</v>
      </c>
      <c r="H383">
        <v>158186</v>
      </c>
      <c r="L383" t="s">
        <v>2981</v>
      </c>
      <c r="M383" t="s">
        <v>1114</v>
      </c>
      <c r="N383" t="s">
        <v>162</v>
      </c>
      <c r="O383" t="s">
        <v>161</v>
      </c>
      <c r="P383">
        <v>-2.9000000000000001E-2</v>
      </c>
      <c r="Q383">
        <v>1.6E-2</v>
      </c>
      <c r="R383">
        <v>7.6999999999999999E-2</v>
      </c>
      <c r="S383">
        <v>111309</v>
      </c>
    </row>
    <row r="384" spans="1:19" ht="15.75" customHeight="1">
      <c r="A384" t="s">
        <v>2981</v>
      </c>
      <c r="B384" t="s">
        <v>1114</v>
      </c>
      <c r="C384" t="s">
        <v>162</v>
      </c>
      <c r="D384" t="s">
        <v>161</v>
      </c>
      <c r="E384">
        <v>-2.3E-2</v>
      </c>
      <c r="F384">
        <v>1.2999999999999999E-2</v>
      </c>
      <c r="G384">
        <v>8.1000000000000003E-2</v>
      </c>
      <c r="H384">
        <v>158186</v>
      </c>
      <c r="L384" t="s">
        <v>2996</v>
      </c>
      <c r="M384" t="s">
        <v>1290</v>
      </c>
      <c r="N384" t="s">
        <v>162</v>
      </c>
      <c r="O384" t="s">
        <v>166</v>
      </c>
      <c r="P384">
        <v>-1.0999999999999999E-2</v>
      </c>
      <c r="Q384">
        <v>1.7000000000000001E-2</v>
      </c>
      <c r="R384">
        <v>0.53</v>
      </c>
      <c r="S384">
        <v>103086</v>
      </c>
    </row>
    <row r="385" spans="1:19" ht="15.75" customHeight="1">
      <c r="A385" t="s">
        <v>2996</v>
      </c>
      <c r="B385" t="s">
        <v>1290</v>
      </c>
      <c r="C385" t="s">
        <v>162</v>
      </c>
      <c r="D385" t="s">
        <v>166</v>
      </c>
      <c r="E385">
        <v>-1.7000000000000001E-2</v>
      </c>
      <c r="F385">
        <v>1.4999999999999999E-2</v>
      </c>
      <c r="G385">
        <v>0.26</v>
      </c>
      <c r="H385">
        <v>149853</v>
      </c>
      <c r="L385" t="s">
        <v>2371</v>
      </c>
      <c r="M385" t="s">
        <v>1088</v>
      </c>
      <c r="N385" t="s">
        <v>165</v>
      </c>
      <c r="O385" t="s">
        <v>161</v>
      </c>
      <c r="P385">
        <v>-3.2000000000000001E-2</v>
      </c>
      <c r="Q385">
        <v>1.7000000000000001E-2</v>
      </c>
      <c r="R385">
        <v>5.2999999999999999E-2</v>
      </c>
      <c r="S385">
        <v>111309</v>
      </c>
    </row>
    <row r="386" spans="1:19" ht="15.75" customHeight="1">
      <c r="A386" t="s">
        <v>2371</v>
      </c>
      <c r="B386" t="s">
        <v>1088</v>
      </c>
      <c r="C386" t="s">
        <v>165</v>
      </c>
      <c r="D386" t="s">
        <v>161</v>
      </c>
      <c r="E386">
        <v>-2.5000000000000001E-2</v>
      </c>
      <c r="F386">
        <v>1.4E-2</v>
      </c>
      <c r="G386">
        <v>8.5999999999999993E-2</v>
      </c>
      <c r="H386">
        <v>152599</v>
      </c>
      <c r="L386" t="s">
        <v>2997</v>
      </c>
      <c r="M386" t="s">
        <v>1274</v>
      </c>
      <c r="N386" t="s">
        <v>162</v>
      </c>
      <c r="O386" t="s">
        <v>166</v>
      </c>
      <c r="P386">
        <v>-0.14000000000000001</v>
      </c>
      <c r="Q386">
        <v>8.3000000000000004E-2</v>
      </c>
      <c r="R386">
        <v>0.1</v>
      </c>
      <c r="S386">
        <v>95010</v>
      </c>
    </row>
    <row r="387" spans="1:19" ht="15.75" customHeight="1">
      <c r="A387" t="s">
        <v>2997</v>
      </c>
      <c r="B387" t="s">
        <v>1274</v>
      </c>
      <c r="C387" t="s">
        <v>162</v>
      </c>
      <c r="D387" t="s">
        <v>166</v>
      </c>
      <c r="E387">
        <v>-0.04</v>
      </c>
      <c r="F387">
        <v>7.0000000000000007E-2</v>
      </c>
      <c r="G387">
        <v>0.56999999999999995</v>
      </c>
      <c r="H387">
        <v>136913</v>
      </c>
      <c r="L387" t="s">
        <v>2998</v>
      </c>
      <c r="M387" t="s">
        <v>972</v>
      </c>
      <c r="N387" t="s">
        <v>162</v>
      </c>
      <c r="O387" t="s">
        <v>161</v>
      </c>
      <c r="P387">
        <v>-2.5000000000000001E-2</v>
      </c>
      <c r="Q387">
        <v>5.8999999999999997E-2</v>
      </c>
      <c r="R387">
        <v>0.67</v>
      </c>
      <c r="S387">
        <v>93521</v>
      </c>
    </row>
    <row r="388" spans="1:19" ht="15.75" customHeight="1">
      <c r="A388" t="s">
        <v>2998</v>
      </c>
      <c r="B388" t="s">
        <v>972</v>
      </c>
      <c r="C388" t="s">
        <v>162</v>
      </c>
      <c r="D388" t="s">
        <v>161</v>
      </c>
      <c r="E388">
        <v>2.5999999999999999E-3</v>
      </c>
      <c r="F388">
        <v>4.8000000000000001E-2</v>
      </c>
      <c r="G388">
        <v>0.96</v>
      </c>
      <c r="H388">
        <v>140286</v>
      </c>
      <c r="L388" t="s">
        <v>2982</v>
      </c>
      <c r="M388" t="s">
        <v>1532</v>
      </c>
      <c r="N388" t="s">
        <v>165</v>
      </c>
      <c r="O388" t="s">
        <v>161</v>
      </c>
      <c r="P388">
        <v>2.9000000000000001E-2</v>
      </c>
      <c r="Q388">
        <v>1.7000000000000001E-2</v>
      </c>
      <c r="R388">
        <v>8.3000000000000004E-2</v>
      </c>
      <c r="S388">
        <v>111309</v>
      </c>
    </row>
    <row r="389" spans="1:19" ht="15.75" customHeight="1">
      <c r="A389" t="s">
        <v>2982</v>
      </c>
      <c r="B389" t="s">
        <v>1532</v>
      </c>
      <c r="C389" t="s">
        <v>165</v>
      </c>
      <c r="D389" t="s">
        <v>161</v>
      </c>
      <c r="E389">
        <v>2.5999999999999999E-2</v>
      </c>
      <c r="F389">
        <v>1.4E-2</v>
      </c>
      <c r="G389">
        <v>7.3999999999999996E-2</v>
      </c>
      <c r="H389">
        <v>152599</v>
      </c>
      <c r="L389" t="s">
        <v>2294</v>
      </c>
      <c r="M389" t="s">
        <v>951</v>
      </c>
      <c r="N389" t="s">
        <v>165</v>
      </c>
      <c r="O389" t="s">
        <v>166</v>
      </c>
      <c r="P389">
        <v>2.8000000000000001E-2</v>
      </c>
      <c r="Q389">
        <v>1.4999999999999999E-2</v>
      </c>
      <c r="R389">
        <v>6.8000000000000005E-2</v>
      </c>
      <c r="S389">
        <v>111309</v>
      </c>
    </row>
    <row r="390" spans="1:19" ht="15.75" customHeight="1">
      <c r="A390" t="s">
        <v>2294</v>
      </c>
      <c r="B390" t="s">
        <v>951</v>
      </c>
      <c r="C390" t="s">
        <v>165</v>
      </c>
      <c r="D390" t="s">
        <v>166</v>
      </c>
      <c r="E390">
        <v>2.3E-2</v>
      </c>
      <c r="F390">
        <v>1.2999999999999999E-2</v>
      </c>
      <c r="G390">
        <v>7.3999999999999996E-2</v>
      </c>
      <c r="H390">
        <v>158186</v>
      </c>
      <c r="L390" t="s">
        <v>2983</v>
      </c>
      <c r="M390" t="s">
        <v>1261</v>
      </c>
      <c r="N390" t="s">
        <v>166</v>
      </c>
      <c r="O390" t="s">
        <v>161</v>
      </c>
      <c r="P390" s="74">
        <v>-6.9999999999999999E-4</v>
      </c>
      <c r="Q390">
        <v>1.6E-2</v>
      </c>
      <c r="R390">
        <v>0.97</v>
      </c>
      <c r="S390">
        <v>103086</v>
      </c>
    </row>
    <row r="391" spans="1:19" ht="15.75" customHeight="1">
      <c r="A391" t="s">
        <v>2983</v>
      </c>
      <c r="B391" t="s">
        <v>1261</v>
      </c>
      <c r="C391" t="s">
        <v>166</v>
      </c>
      <c r="D391" t="s">
        <v>161</v>
      </c>
      <c r="E391">
        <v>1.7999999999999999E-2</v>
      </c>
      <c r="F391">
        <v>1.2999999999999999E-2</v>
      </c>
      <c r="G391">
        <v>0.17</v>
      </c>
      <c r="H391">
        <v>144266</v>
      </c>
      <c r="L391" t="s">
        <v>2984</v>
      </c>
      <c r="M391" t="s">
        <v>1438</v>
      </c>
      <c r="N391" t="s">
        <v>165</v>
      </c>
      <c r="O391" t="s">
        <v>161</v>
      </c>
      <c r="P391">
        <v>-1.4999999999999999E-2</v>
      </c>
      <c r="Q391">
        <v>1.7999999999999999E-2</v>
      </c>
      <c r="R391">
        <v>0.41</v>
      </c>
      <c r="S391">
        <v>97443</v>
      </c>
    </row>
    <row r="392" spans="1:19" ht="15.75" customHeight="1">
      <c r="A392" t="s">
        <v>2984</v>
      </c>
      <c r="B392" t="s">
        <v>1438</v>
      </c>
      <c r="C392" t="s">
        <v>165</v>
      </c>
      <c r="D392" t="s">
        <v>161</v>
      </c>
      <c r="E392">
        <v>4.5999999999999999E-3</v>
      </c>
      <c r="F392">
        <v>1.4999999999999999E-2</v>
      </c>
      <c r="G392">
        <v>0.76</v>
      </c>
      <c r="H392">
        <v>144210</v>
      </c>
      <c r="L392" t="s">
        <v>2442</v>
      </c>
      <c r="M392" t="s">
        <v>1249</v>
      </c>
      <c r="N392" t="s">
        <v>162</v>
      </c>
      <c r="O392" t="s">
        <v>166</v>
      </c>
      <c r="P392">
        <v>9.2999999999999992E-3</v>
      </c>
      <c r="Q392">
        <v>1.4999999999999999E-2</v>
      </c>
      <c r="R392">
        <v>0.54</v>
      </c>
      <c r="S392">
        <v>111309</v>
      </c>
    </row>
    <row r="393" spans="1:19" ht="15.75" customHeight="1">
      <c r="A393" t="s">
        <v>2442</v>
      </c>
      <c r="B393" t="s">
        <v>1249</v>
      </c>
      <c r="C393" t="s">
        <v>162</v>
      </c>
      <c r="D393" t="s">
        <v>166</v>
      </c>
      <c r="E393">
        <v>3.3999999999999998E-3</v>
      </c>
      <c r="F393">
        <v>1.2999999999999999E-2</v>
      </c>
      <c r="G393">
        <v>0.79</v>
      </c>
      <c r="H393">
        <v>158186</v>
      </c>
      <c r="L393" t="s">
        <v>2291</v>
      </c>
      <c r="M393" t="s">
        <v>947</v>
      </c>
      <c r="N393" t="s">
        <v>165</v>
      </c>
      <c r="O393" t="s">
        <v>161</v>
      </c>
      <c r="P393">
        <v>7.7000000000000002E-3</v>
      </c>
      <c r="Q393">
        <v>1.4999999999999999E-2</v>
      </c>
      <c r="R393">
        <v>0.6</v>
      </c>
      <c r="S393">
        <v>111309</v>
      </c>
    </row>
    <row r="394" spans="1:19" ht="15.75" customHeight="1">
      <c r="A394" t="s">
        <v>2291</v>
      </c>
      <c r="B394" t="s">
        <v>947</v>
      </c>
      <c r="C394" t="s">
        <v>165</v>
      </c>
      <c r="D394" t="s">
        <v>161</v>
      </c>
      <c r="E394" s="74">
        <v>-8.9999999999999998E-4</v>
      </c>
      <c r="F394">
        <v>1.2E-2</v>
      </c>
      <c r="G394">
        <v>0.94</v>
      </c>
      <c r="H394">
        <v>158186</v>
      </c>
      <c r="L394" t="s">
        <v>2669</v>
      </c>
      <c r="M394" t="s">
        <v>1560</v>
      </c>
      <c r="N394" t="s">
        <v>162</v>
      </c>
      <c r="O394" t="s">
        <v>166</v>
      </c>
      <c r="P394">
        <v>2.0999999999999999E-3</v>
      </c>
      <c r="Q394">
        <v>1.4999999999999999E-2</v>
      </c>
      <c r="R394">
        <v>0.89</v>
      </c>
      <c r="S394">
        <v>111309</v>
      </c>
    </row>
    <row r="395" spans="1:19" ht="15.75" customHeight="1">
      <c r="A395" t="s">
        <v>2669</v>
      </c>
      <c r="B395" t="s">
        <v>1560</v>
      </c>
      <c r="C395" t="s">
        <v>162</v>
      </c>
      <c r="D395" t="s">
        <v>166</v>
      </c>
      <c r="E395">
        <v>-5.4000000000000003E-3</v>
      </c>
      <c r="F395">
        <v>1.2E-2</v>
      </c>
      <c r="G395">
        <v>0.66</v>
      </c>
      <c r="H395">
        <v>158186</v>
      </c>
      <c r="L395" t="s">
        <v>2682</v>
      </c>
      <c r="M395" t="s">
        <v>1095</v>
      </c>
      <c r="N395" t="s">
        <v>165</v>
      </c>
      <c r="O395" t="s">
        <v>161</v>
      </c>
      <c r="P395">
        <v>9.2999999999999992E-3</v>
      </c>
      <c r="Q395">
        <v>0.02</v>
      </c>
      <c r="R395">
        <v>0.64</v>
      </c>
      <c r="S395">
        <v>111309</v>
      </c>
    </row>
    <row r="396" spans="1:19" ht="15.75" customHeight="1">
      <c r="A396" t="s">
        <v>2682</v>
      </c>
      <c r="B396" t="s">
        <v>1095</v>
      </c>
      <c r="C396" t="s">
        <v>165</v>
      </c>
      <c r="D396" t="s">
        <v>161</v>
      </c>
      <c r="E396">
        <v>1.0999999999999999E-2</v>
      </c>
      <c r="F396">
        <v>1.7000000000000001E-2</v>
      </c>
      <c r="G396">
        <v>0.52</v>
      </c>
      <c r="H396">
        <v>152599</v>
      </c>
      <c r="L396" t="s">
        <v>2683</v>
      </c>
      <c r="M396" t="s">
        <v>1451</v>
      </c>
      <c r="N396" t="s">
        <v>162</v>
      </c>
      <c r="O396" t="s">
        <v>166</v>
      </c>
      <c r="P396">
        <v>-3.0999999999999999E-3</v>
      </c>
      <c r="Q396">
        <v>1.4999999999999999E-2</v>
      </c>
      <c r="R396">
        <v>0.83</v>
      </c>
      <c r="S396">
        <v>111309</v>
      </c>
    </row>
    <row r="397" spans="1:19" ht="15.75" customHeight="1">
      <c r="A397" t="s">
        <v>2683</v>
      </c>
      <c r="B397" t="s">
        <v>1451</v>
      </c>
      <c r="C397" t="s">
        <v>162</v>
      </c>
      <c r="D397" t="s">
        <v>166</v>
      </c>
      <c r="E397">
        <v>-1.0999999999999999E-2</v>
      </c>
      <c r="F397">
        <v>1.2E-2</v>
      </c>
      <c r="G397">
        <v>0.37</v>
      </c>
      <c r="H397">
        <v>158186</v>
      </c>
      <c r="L397" t="s">
        <v>2684</v>
      </c>
      <c r="M397" t="s">
        <v>1459</v>
      </c>
      <c r="N397" t="s">
        <v>162</v>
      </c>
      <c r="O397" t="s">
        <v>166</v>
      </c>
      <c r="P397">
        <v>-1.0999999999999999E-2</v>
      </c>
      <c r="Q397">
        <v>1.7999999999999999E-2</v>
      </c>
      <c r="R397">
        <v>0.54</v>
      </c>
      <c r="S397">
        <v>111309</v>
      </c>
    </row>
    <row r="398" spans="1:19" ht="15.75" customHeight="1">
      <c r="A398" t="s">
        <v>2684</v>
      </c>
      <c r="B398" t="s">
        <v>1459</v>
      </c>
      <c r="C398" t="s">
        <v>162</v>
      </c>
      <c r="D398" t="s">
        <v>166</v>
      </c>
      <c r="E398">
        <v>-1.6999999999999999E-3</v>
      </c>
      <c r="F398">
        <v>1.4999999999999999E-2</v>
      </c>
      <c r="G398">
        <v>0.91</v>
      </c>
      <c r="H398">
        <v>158186</v>
      </c>
      <c r="L398" t="s">
        <v>2685</v>
      </c>
      <c r="M398" t="s">
        <v>1344</v>
      </c>
      <c r="N398" t="s">
        <v>165</v>
      </c>
      <c r="O398" t="s">
        <v>162</v>
      </c>
      <c r="P398">
        <v>3.7000000000000002E-3</v>
      </c>
      <c r="Q398">
        <v>2.8000000000000001E-2</v>
      </c>
      <c r="R398">
        <v>0.89</v>
      </c>
      <c r="S398">
        <v>111309</v>
      </c>
    </row>
    <row r="399" spans="1:19" ht="15.75" customHeight="1">
      <c r="A399" t="s">
        <v>2685</v>
      </c>
      <c r="B399" t="s">
        <v>1344</v>
      </c>
      <c r="C399" t="s">
        <v>165</v>
      </c>
      <c r="D399" t="s">
        <v>162</v>
      </c>
      <c r="E399" s="74">
        <v>-5.0000000000000001E-4</v>
      </c>
      <c r="F399">
        <v>2.3E-2</v>
      </c>
      <c r="G399">
        <v>0.98</v>
      </c>
      <c r="H399">
        <v>158186</v>
      </c>
      <c r="L399" t="s">
        <v>2552</v>
      </c>
      <c r="M399" t="s">
        <v>1453</v>
      </c>
      <c r="N399" t="s">
        <v>165</v>
      </c>
      <c r="O399" t="s">
        <v>161</v>
      </c>
      <c r="P399">
        <v>-7.4999999999999997E-3</v>
      </c>
      <c r="Q399">
        <v>1.6E-2</v>
      </c>
      <c r="R399">
        <v>0.63</v>
      </c>
      <c r="S399">
        <v>111309</v>
      </c>
    </row>
    <row r="400" spans="1:19" ht="15.75" customHeight="1">
      <c r="A400" t="s">
        <v>2552</v>
      </c>
      <c r="B400" t="s">
        <v>1453</v>
      </c>
      <c r="C400" t="s">
        <v>165</v>
      </c>
      <c r="D400" t="s">
        <v>161</v>
      </c>
      <c r="E400">
        <v>1.6999999999999999E-3</v>
      </c>
      <c r="F400">
        <v>1.2999999999999999E-2</v>
      </c>
      <c r="G400">
        <v>0.89</v>
      </c>
      <c r="H400">
        <v>158186</v>
      </c>
      <c r="L400" t="s">
        <v>2323</v>
      </c>
      <c r="M400" t="s">
        <v>1016</v>
      </c>
      <c r="N400" t="s">
        <v>162</v>
      </c>
      <c r="O400" t="s">
        <v>166</v>
      </c>
      <c r="P400">
        <v>-2.3E-2</v>
      </c>
      <c r="Q400">
        <v>0.03</v>
      </c>
      <c r="R400">
        <v>0.45</v>
      </c>
      <c r="S400">
        <v>111309</v>
      </c>
    </row>
    <row r="401" spans="1:19" ht="15.75" customHeight="1">
      <c r="A401" t="s">
        <v>2323</v>
      </c>
      <c r="B401" t="s">
        <v>1016</v>
      </c>
      <c r="C401" t="s">
        <v>162</v>
      </c>
      <c r="D401" t="s">
        <v>166</v>
      </c>
      <c r="E401">
        <v>-1.6E-2</v>
      </c>
      <c r="F401">
        <v>2.5000000000000001E-2</v>
      </c>
      <c r="G401">
        <v>0.53</v>
      </c>
      <c r="H401">
        <v>158186</v>
      </c>
      <c r="L401" t="s">
        <v>2486</v>
      </c>
      <c r="M401" t="s">
        <v>1332</v>
      </c>
      <c r="N401" t="s">
        <v>162</v>
      </c>
      <c r="O401" t="s">
        <v>166</v>
      </c>
      <c r="P401">
        <v>-0.01</v>
      </c>
      <c r="Q401">
        <v>1.4999999999999999E-2</v>
      </c>
      <c r="R401">
        <v>0.48</v>
      </c>
      <c r="S401">
        <v>111309</v>
      </c>
    </row>
    <row r="402" spans="1:19" ht="15.75" customHeight="1">
      <c r="A402" t="s">
        <v>2486</v>
      </c>
      <c r="B402" t="s">
        <v>1332</v>
      </c>
      <c r="C402" t="s">
        <v>162</v>
      </c>
      <c r="D402" t="s">
        <v>166</v>
      </c>
      <c r="E402">
        <v>-1.6E-2</v>
      </c>
      <c r="F402">
        <v>1.2E-2</v>
      </c>
      <c r="G402">
        <v>0.19</v>
      </c>
      <c r="H402">
        <v>158186</v>
      </c>
      <c r="L402" t="s">
        <v>2282</v>
      </c>
      <c r="M402" t="s">
        <v>932</v>
      </c>
      <c r="N402" t="s">
        <v>162</v>
      </c>
      <c r="O402" t="s">
        <v>166</v>
      </c>
      <c r="P402">
        <v>-1.2E-2</v>
      </c>
      <c r="Q402">
        <v>1.6E-2</v>
      </c>
      <c r="R402">
        <v>0.46</v>
      </c>
      <c r="S402">
        <v>111309</v>
      </c>
    </row>
    <row r="403" spans="1:19" ht="15.75" customHeight="1">
      <c r="A403" t="s">
        <v>2282</v>
      </c>
      <c r="B403" t="s">
        <v>932</v>
      </c>
      <c r="C403" t="s">
        <v>162</v>
      </c>
      <c r="D403" t="s">
        <v>166</v>
      </c>
      <c r="E403">
        <v>-2.5999999999999999E-3</v>
      </c>
      <c r="F403">
        <v>1.4E-2</v>
      </c>
      <c r="G403">
        <v>0.85</v>
      </c>
      <c r="H403">
        <v>158186</v>
      </c>
      <c r="L403" t="s">
        <v>2515</v>
      </c>
      <c r="M403" t="s">
        <v>1394</v>
      </c>
      <c r="N403" t="s">
        <v>165</v>
      </c>
      <c r="O403" t="s">
        <v>166</v>
      </c>
      <c r="P403">
        <v>2.3E-2</v>
      </c>
      <c r="Q403">
        <v>1.7000000000000001E-2</v>
      </c>
      <c r="R403">
        <v>0.18</v>
      </c>
      <c r="S403">
        <v>111309</v>
      </c>
    </row>
    <row r="404" spans="1:19" ht="15.75" customHeight="1">
      <c r="A404" t="s">
        <v>2515</v>
      </c>
      <c r="B404" t="s">
        <v>1394</v>
      </c>
      <c r="C404" t="s">
        <v>165</v>
      </c>
      <c r="D404" t="s">
        <v>166</v>
      </c>
      <c r="E404">
        <v>1.9E-2</v>
      </c>
      <c r="F404">
        <v>1.4E-2</v>
      </c>
      <c r="G404">
        <v>0.17</v>
      </c>
      <c r="H404">
        <v>158186</v>
      </c>
      <c r="L404" t="s">
        <v>2667</v>
      </c>
      <c r="M404" t="s">
        <v>1392</v>
      </c>
      <c r="N404" t="s">
        <v>162</v>
      </c>
      <c r="O404" t="s">
        <v>166</v>
      </c>
      <c r="P404">
        <v>3.4000000000000002E-2</v>
      </c>
      <c r="Q404">
        <v>1.6E-2</v>
      </c>
      <c r="R404">
        <v>0.03</v>
      </c>
      <c r="S404">
        <v>111309</v>
      </c>
    </row>
    <row r="405" spans="1:19" ht="15.75" customHeight="1">
      <c r="A405" t="s">
        <v>2667</v>
      </c>
      <c r="B405" t="s">
        <v>1392</v>
      </c>
      <c r="C405" t="s">
        <v>162</v>
      </c>
      <c r="D405" t="s">
        <v>166</v>
      </c>
      <c r="E405">
        <v>9.2999999999999992E-3</v>
      </c>
      <c r="F405">
        <v>1.2999999999999999E-2</v>
      </c>
      <c r="G405">
        <v>0.48</v>
      </c>
      <c r="H405">
        <v>158186</v>
      </c>
      <c r="L405" t="s">
        <v>3035</v>
      </c>
      <c r="M405" t="s">
        <v>3036</v>
      </c>
      <c r="N405" t="s">
        <v>166</v>
      </c>
      <c r="O405" t="s">
        <v>161</v>
      </c>
      <c r="P405">
        <v>-1.0999999999999999E-2</v>
      </c>
      <c r="Q405">
        <v>2.9000000000000001E-2</v>
      </c>
      <c r="R405">
        <v>0.7</v>
      </c>
      <c r="S405">
        <v>111309</v>
      </c>
    </row>
    <row r="406" spans="1:19" ht="15.75" customHeight="1">
      <c r="A406" t="s">
        <v>3035</v>
      </c>
      <c r="B406" t="s">
        <v>3036</v>
      </c>
      <c r="C406" t="s">
        <v>166</v>
      </c>
      <c r="D406" t="s">
        <v>161</v>
      </c>
      <c r="E406">
        <v>-4.2000000000000003E-2</v>
      </c>
      <c r="F406">
        <v>2.4E-2</v>
      </c>
      <c r="G406">
        <v>8.6999999999999994E-2</v>
      </c>
      <c r="H406">
        <v>152599</v>
      </c>
      <c r="L406" t="s">
        <v>2686</v>
      </c>
      <c r="M406" t="s">
        <v>1005</v>
      </c>
      <c r="N406" t="s">
        <v>165</v>
      </c>
      <c r="O406" t="s">
        <v>161</v>
      </c>
      <c r="P406">
        <v>-3.2000000000000001E-2</v>
      </c>
      <c r="Q406">
        <v>6.8000000000000005E-2</v>
      </c>
      <c r="R406">
        <v>0.63</v>
      </c>
      <c r="S406">
        <v>107927</v>
      </c>
    </row>
    <row r="407" spans="1:19" ht="15.75" customHeight="1">
      <c r="A407" t="s">
        <v>2686</v>
      </c>
      <c r="B407" t="s">
        <v>1005</v>
      </c>
      <c r="C407" t="s">
        <v>165</v>
      </c>
      <c r="D407" t="s">
        <v>161</v>
      </c>
      <c r="E407">
        <v>2.1999999999999999E-2</v>
      </c>
      <c r="F407">
        <v>5.8999999999999997E-2</v>
      </c>
      <c r="G407">
        <v>0.7</v>
      </c>
      <c r="H407">
        <v>154802</v>
      </c>
      <c r="L407" t="s">
        <v>2593</v>
      </c>
      <c r="M407" t="s">
        <v>1522</v>
      </c>
      <c r="N407" t="s">
        <v>165</v>
      </c>
      <c r="O407" t="s">
        <v>166</v>
      </c>
      <c r="P407">
        <v>2.8999999999999998E-3</v>
      </c>
      <c r="Q407">
        <v>1.4999999999999999E-2</v>
      </c>
      <c r="R407">
        <v>0.84</v>
      </c>
      <c r="S407">
        <v>111309</v>
      </c>
    </row>
    <row r="408" spans="1:19" ht="15.75" customHeight="1">
      <c r="A408" t="s">
        <v>2593</v>
      </c>
      <c r="B408" t="s">
        <v>1522</v>
      </c>
      <c r="C408" t="s">
        <v>165</v>
      </c>
      <c r="D408" t="s">
        <v>166</v>
      </c>
      <c r="E408">
        <v>-3.8E-3</v>
      </c>
      <c r="F408">
        <v>1.2E-2</v>
      </c>
      <c r="G408">
        <v>0.76</v>
      </c>
      <c r="H408">
        <v>158186</v>
      </c>
      <c r="L408" t="s">
        <v>2687</v>
      </c>
      <c r="M408" t="s">
        <v>1182</v>
      </c>
      <c r="N408" t="s">
        <v>165</v>
      </c>
      <c r="O408" t="s">
        <v>161</v>
      </c>
      <c r="P408">
        <v>-3.7999999999999999E-2</v>
      </c>
      <c r="Q408">
        <v>2.5000000000000001E-2</v>
      </c>
      <c r="R408">
        <v>0.13</v>
      </c>
      <c r="S408">
        <v>111309</v>
      </c>
    </row>
    <row r="409" spans="1:19" ht="15.75" customHeight="1">
      <c r="A409" t="s">
        <v>2687</v>
      </c>
      <c r="B409" t="s">
        <v>1182</v>
      </c>
      <c r="C409" t="s">
        <v>165</v>
      </c>
      <c r="D409" t="s">
        <v>161</v>
      </c>
      <c r="E409">
        <v>-3.6999999999999998E-2</v>
      </c>
      <c r="F409">
        <v>2.1000000000000001E-2</v>
      </c>
      <c r="G409">
        <v>8.5999999999999993E-2</v>
      </c>
      <c r="H409">
        <v>152599</v>
      </c>
      <c r="L409" t="s">
        <v>2394</v>
      </c>
      <c r="M409" t="s">
        <v>1143</v>
      </c>
      <c r="N409" t="s">
        <v>162</v>
      </c>
      <c r="O409" t="s">
        <v>166</v>
      </c>
      <c r="P409">
        <v>1.4999999999999999E-2</v>
      </c>
      <c r="Q409">
        <v>1.4999999999999999E-2</v>
      </c>
      <c r="R409">
        <v>0.31</v>
      </c>
      <c r="S409">
        <v>111309</v>
      </c>
    </row>
    <row r="410" spans="1:19" ht="15.75" customHeight="1">
      <c r="A410" t="s">
        <v>2394</v>
      </c>
      <c r="B410" t="s">
        <v>1143</v>
      </c>
      <c r="C410" t="s">
        <v>162</v>
      </c>
      <c r="D410" t="s">
        <v>166</v>
      </c>
      <c r="E410">
        <v>2.4E-2</v>
      </c>
      <c r="F410">
        <v>1.2E-2</v>
      </c>
      <c r="G410">
        <v>5.0999999999999997E-2</v>
      </c>
      <c r="H410">
        <v>158186</v>
      </c>
      <c r="L410" t="s">
        <v>2274</v>
      </c>
      <c r="M410" t="s">
        <v>923</v>
      </c>
      <c r="N410" t="s">
        <v>162</v>
      </c>
      <c r="O410" t="s">
        <v>166</v>
      </c>
      <c r="P410">
        <v>-2.9000000000000001E-2</v>
      </c>
      <c r="Q410">
        <v>1.7000000000000001E-2</v>
      </c>
      <c r="R410">
        <v>8.1000000000000003E-2</v>
      </c>
      <c r="S410">
        <v>111309</v>
      </c>
    </row>
    <row r="411" spans="1:19" ht="15.75" customHeight="1">
      <c r="A411" t="s">
        <v>2274</v>
      </c>
      <c r="B411" t="s">
        <v>923</v>
      </c>
      <c r="C411" t="s">
        <v>162</v>
      </c>
      <c r="D411" t="s">
        <v>166</v>
      </c>
      <c r="E411">
        <v>-2.1000000000000001E-2</v>
      </c>
      <c r="F411">
        <v>1.4E-2</v>
      </c>
      <c r="G411">
        <v>0.13</v>
      </c>
      <c r="H411">
        <v>158186</v>
      </c>
      <c r="L411" t="s">
        <v>2688</v>
      </c>
      <c r="M411" t="s">
        <v>1052</v>
      </c>
      <c r="N411" t="s">
        <v>162</v>
      </c>
      <c r="O411" t="s">
        <v>166</v>
      </c>
      <c r="P411">
        <v>-1.4999999999999999E-2</v>
      </c>
      <c r="Q411">
        <v>2.5000000000000001E-2</v>
      </c>
      <c r="R411">
        <v>0.53</v>
      </c>
      <c r="S411">
        <v>111309</v>
      </c>
    </row>
    <row r="412" spans="1:19" ht="15.75" customHeight="1">
      <c r="A412" t="s">
        <v>2688</v>
      </c>
      <c r="B412" t="s">
        <v>1052</v>
      </c>
      <c r="C412" t="s">
        <v>162</v>
      </c>
      <c r="D412" t="s">
        <v>166</v>
      </c>
      <c r="E412">
        <v>-1.7000000000000001E-2</v>
      </c>
      <c r="F412">
        <v>2.1000000000000001E-2</v>
      </c>
      <c r="G412">
        <v>0.42</v>
      </c>
      <c r="H412">
        <v>158186</v>
      </c>
      <c r="L412" t="s">
        <v>2670</v>
      </c>
      <c r="M412" t="s">
        <v>1331</v>
      </c>
      <c r="N412" t="s">
        <v>162</v>
      </c>
      <c r="O412" t="s">
        <v>166</v>
      </c>
      <c r="P412">
        <v>-4.5999999999999999E-2</v>
      </c>
      <c r="Q412">
        <v>5.1999999999999998E-2</v>
      </c>
      <c r="R412">
        <v>0.38</v>
      </c>
      <c r="S412">
        <v>109463</v>
      </c>
    </row>
    <row r="413" spans="1:19" ht="15.75" customHeight="1">
      <c r="A413" t="s">
        <v>2670</v>
      </c>
      <c r="B413" t="s">
        <v>1331</v>
      </c>
      <c r="C413" t="s">
        <v>162</v>
      </c>
      <c r="D413" t="s">
        <v>166</v>
      </c>
      <c r="E413">
        <v>-6.5000000000000002E-2</v>
      </c>
      <c r="F413">
        <v>4.2999999999999997E-2</v>
      </c>
      <c r="G413">
        <v>0.13</v>
      </c>
      <c r="H413">
        <v>156338</v>
      </c>
      <c r="L413" t="s">
        <v>2497</v>
      </c>
      <c r="M413" t="s">
        <v>1361</v>
      </c>
      <c r="N413" t="s">
        <v>165</v>
      </c>
      <c r="O413" t="s">
        <v>166</v>
      </c>
      <c r="P413">
        <v>1.4999999999999999E-2</v>
      </c>
      <c r="Q413">
        <v>1.4999999999999999E-2</v>
      </c>
      <c r="R413">
        <v>0.33</v>
      </c>
      <c r="S413">
        <v>111309</v>
      </c>
    </row>
    <row r="414" spans="1:19" ht="15.75" customHeight="1">
      <c r="A414" t="s">
        <v>2497</v>
      </c>
      <c r="B414" t="s">
        <v>1361</v>
      </c>
      <c r="C414" t="s">
        <v>165</v>
      </c>
      <c r="D414" t="s">
        <v>166</v>
      </c>
      <c r="E414">
        <v>5.1000000000000004E-3</v>
      </c>
      <c r="F414">
        <v>1.2999999999999999E-2</v>
      </c>
      <c r="G414">
        <v>0.69</v>
      </c>
      <c r="H414">
        <v>152599</v>
      </c>
      <c r="L414" t="s">
        <v>2461</v>
      </c>
      <c r="M414" t="s">
        <v>1287</v>
      </c>
      <c r="N414" t="s">
        <v>166</v>
      </c>
      <c r="O414" t="s">
        <v>161</v>
      </c>
      <c r="P414">
        <v>-1.4E-2</v>
      </c>
      <c r="Q414">
        <v>1.4999999999999999E-2</v>
      </c>
      <c r="R414">
        <v>0.34</v>
      </c>
      <c r="S414">
        <v>111309</v>
      </c>
    </row>
    <row r="415" spans="1:19" ht="15.75" customHeight="1">
      <c r="A415" t="s">
        <v>2461</v>
      </c>
      <c r="B415" t="s">
        <v>1287</v>
      </c>
      <c r="C415" t="s">
        <v>166</v>
      </c>
      <c r="D415" t="s">
        <v>161</v>
      </c>
      <c r="E415">
        <v>-1.2999999999999999E-2</v>
      </c>
      <c r="F415">
        <v>1.2E-2</v>
      </c>
      <c r="G415">
        <v>0.28999999999999998</v>
      </c>
      <c r="H415">
        <v>158186</v>
      </c>
      <c r="L415" t="s">
        <v>2689</v>
      </c>
      <c r="M415" t="s">
        <v>934</v>
      </c>
      <c r="N415" t="s">
        <v>165</v>
      </c>
      <c r="O415" t="s">
        <v>166</v>
      </c>
      <c r="P415">
        <v>9.9000000000000008E-3</v>
      </c>
      <c r="Q415">
        <v>1.6E-2</v>
      </c>
      <c r="R415">
        <v>0.53</v>
      </c>
      <c r="S415">
        <v>111309</v>
      </c>
    </row>
    <row r="416" spans="1:19" ht="15.75" customHeight="1">
      <c r="A416" t="s">
        <v>2689</v>
      </c>
      <c r="B416" t="s">
        <v>934</v>
      </c>
      <c r="C416" t="s">
        <v>165</v>
      </c>
      <c r="D416" t="s">
        <v>166</v>
      </c>
      <c r="E416">
        <v>5.7000000000000002E-3</v>
      </c>
      <c r="F416">
        <v>1.2999999999999999E-2</v>
      </c>
      <c r="G416">
        <v>0.67</v>
      </c>
      <c r="H416">
        <v>158186</v>
      </c>
      <c r="L416" t="s">
        <v>2690</v>
      </c>
      <c r="M416" t="s">
        <v>1362</v>
      </c>
      <c r="N416" t="s">
        <v>162</v>
      </c>
      <c r="O416" t="s">
        <v>166</v>
      </c>
      <c r="P416">
        <v>-1.7000000000000001E-2</v>
      </c>
      <c r="Q416">
        <v>1.6E-2</v>
      </c>
      <c r="R416">
        <v>0.28999999999999998</v>
      </c>
      <c r="S416">
        <v>111309</v>
      </c>
    </row>
    <row r="417" spans="1:19" ht="15.75" customHeight="1">
      <c r="A417" t="s">
        <v>2690</v>
      </c>
      <c r="B417" t="s">
        <v>1362</v>
      </c>
      <c r="C417" t="s">
        <v>162</v>
      </c>
      <c r="D417" t="s">
        <v>166</v>
      </c>
      <c r="E417">
        <v>-3.3999999999999998E-3</v>
      </c>
      <c r="F417">
        <v>1.2999999999999999E-2</v>
      </c>
      <c r="G417">
        <v>0.79</v>
      </c>
      <c r="H417">
        <v>158186</v>
      </c>
      <c r="L417" t="s">
        <v>2329</v>
      </c>
      <c r="M417" t="s">
        <v>1025</v>
      </c>
      <c r="N417" t="s">
        <v>162</v>
      </c>
      <c r="O417" t="s">
        <v>166</v>
      </c>
      <c r="P417">
        <v>1.7999999999999999E-2</v>
      </c>
      <c r="Q417">
        <v>2.5999999999999999E-2</v>
      </c>
      <c r="R417">
        <v>0.49</v>
      </c>
      <c r="S417">
        <v>111309</v>
      </c>
    </row>
    <row r="418" spans="1:19" ht="15.75" customHeight="1">
      <c r="A418" t="s">
        <v>2329</v>
      </c>
      <c r="B418" t="s">
        <v>1025</v>
      </c>
      <c r="C418" t="s">
        <v>162</v>
      </c>
      <c r="D418" t="s">
        <v>166</v>
      </c>
      <c r="E418">
        <v>3.8999999999999998E-3</v>
      </c>
      <c r="F418">
        <v>2.1999999999999999E-2</v>
      </c>
      <c r="G418">
        <v>0.86</v>
      </c>
      <c r="H418">
        <v>152599</v>
      </c>
      <c r="L418" t="s">
        <v>2624</v>
      </c>
      <c r="M418" t="s">
        <v>1574</v>
      </c>
      <c r="N418" t="s">
        <v>166</v>
      </c>
      <c r="O418" t="s">
        <v>161</v>
      </c>
      <c r="P418">
        <v>-2.1000000000000001E-2</v>
      </c>
      <c r="Q418">
        <v>1.4999999999999999E-2</v>
      </c>
      <c r="R418">
        <v>0.17</v>
      </c>
      <c r="S418">
        <v>111309</v>
      </c>
    </row>
    <row r="419" spans="1:19" ht="15.75" customHeight="1">
      <c r="A419" t="s">
        <v>2624</v>
      </c>
      <c r="B419" t="s">
        <v>1574</v>
      </c>
      <c r="C419" t="s">
        <v>166</v>
      </c>
      <c r="D419" t="s">
        <v>161</v>
      </c>
      <c r="E419">
        <v>-1.7000000000000001E-2</v>
      </c>
      <c r="F419">
        <v>1.2999999999999999E-2</v>
      </c>
      <c r="G419">
        <v>0.18</v>
      </c>
      <c r="H419">
        <v>158186</v>
      </c>
      <c r="L419" t="s">
        <v>2349</v>
      </c>
      <c r="M419" t="s">
        <v>1056</v>
      </c>
      <c r="N419" t="s">
        <v>162</v>
      </c>
      <c r="O419" t="s">
        <v>166</v>
      </c>
      <c r="P419">
        <v>-4.7999999999999996E-3</v>
      </c>
      <c r="Q419">
        <v>2.5000000000000001E-2</v>
      </c>
      <c r="R419">
        <v>0.85</v>
      </c>
      <c r="S419">
        <v>111309</v>
      </c>
    </row>
    <row r="420" spans="1:19" ht="15.75" customHeight="1">
      <c r="A420" t="s">
        <v>2349</v>
      </c>
      <c r="B420" t="s">
        <v>1056</v>
      </c>
      <c r="C420" t="s">
        <v>162</v>
      </c>
      <c r="D420" t="s">
        <v>166</v>
      </c>
      <c r="E420">
        <v>-1.2999999999999999E-2</v>
      </c>
      <c r="F420">
        <v>2.1000000000000001E-2</v>
      </c>
      <c r="G420">
        <v>0.54</v>
      </c>
      <c r="H420">
        <v>158186</v>
      </c>
      <c r="L420" t="s">
        <v>2622</v>
      </c>
      <c r="M420" t="s">
        <v>1571</v>
      </c>
      <c r="N420" t="s">
        <v>165</v>
      </c>
      <c r="O420" t="s">
        <v>161</v>
      </c>
      <c r="P420">
        <v>-1.4E-2</v>
      </c>
      <c r="Q420">
        <v>1.4999999999999999E-2</v>
      </c>
      <c r="R420">
        <v>0.32</v>
      </c>
      <c r="S420">
        <v>111309</v>
      </c>
    </row>
    <row r="421" spans="1:19" ht="15.75" customHeight="1">
      <c r="A421" t="s">
        <v>2622</v>
      </c>
      <c r="B421" t="s">
        <v>1571</v>
      </c>
      <c r="C421" t="s">
        <v>165</v>
      </c>
      <c r="D421" t="s">
        <v>161</v>
      </c>
      <c r="E421">
        <v>-7.7000000000000002E-3</v>
      </c>
      <c r="F421">
        <v>1.2999999999999999E-2</v>
      </c>
      <c r="G421">
        <v>0.54</v>
      </c>
      <c r="H421">
        <v>152599</v>
      </c>
      <c r="L421" t="s">
        <v>2390</v>
      </c>
      <c r="M421" t="s">
        <v>1135</v>
      </c>
      <c r="N421" t="s">
        <v>166</v>
      </c>
      <c r="O421" t="s">
        <v>161</v>
      </c>
      <c r="P421">
        <v>3.3000000000000002E-2</v>
      </c>
      <c r="Q421">
        <v>1.4999999999999999E-2</v>
      </c>
      <c r="R421">
        <v>2.3E-2</v>
      </c>
      <c r="S421">
        <v>111309</v>
      </c>
    </row>
    <row r="422" spans="1:19" ht="15.75" customHeight="1">
      <c r="A422" t="s">
        <v>2390</v>
      </c>
      <c r="B422" t="s">
        <v>1135</v>
      </c>
      <c r="C422" t="s">
        <v>166</v>
      </c>
      <c r="D422" t="s">
        <v>161</v>
      </c>
      <c r="E422">
        <v>0.02</v>
      </c>
      <c r="F422">
        <v>1.2E-2</v>
      </c>
      <c r="G422">
        <v>0.11</v>
      </c>
      <c r="H422">
        <v>158186</v>
      </c>
      <c r="L422" t="s">
        <v>2692</v>
      </c>
      <c r="M422" t="s">
        <v>1391</v>
      </c>
      <c r="N422" t="s">
        <v>165</v>
      </c>
      <c r="O422" t="s">
        <v>161</v>
      </c>
      <c r="P422">
        <v>-2.8000000000000001E-2</v>
      </c>
      <c r="Q422">
        <v>2.5000000000000001E-2</v>
      </c>
      <c r="R422">
        <v>0.26</v>
      </c>
      <c r="S422">
        <v>111309</v>
      </c>
    </row>
    <row r="423" spans="1:19" ht="15.75" customHeight="1">
      <c r="A423" t="s">
        <v>2692</v>
      </c>
      <c r="B423" t="s">
        <v>1391</v>
      </c>
      <c r="C423" t="s">
        <v>165</v>
      </c>
      <c r="D423" t="s">
        <v>161</v>
      </c>
      <c r="E423">
        <v>-2.7000000000000001E-3</v>
      </c>
      <c r="F423">
        <v>2.1000000000000001E-2</v>
      </c>
      <c r="G423">
        <v>0.9</v>
      </c>
      <c r="H423">
        <v>152599</v>
      </c>
      <c r="L423" t="s">
        <v>2693</v>
      </c>
      <c r="M423" t="s">
        <v>1004</v>
      </c>
      <c r="N423" t="s">
        <v>162</v>
      </c>
      <c r="O423" t="s">
        <v>166</v>
      </c>
      <c r="P423">
        <v>6.7000000000000004E-2</v>
      </c>
      <c r="Q423">
        <v>3.9E-2</v>
      </c>
      <c r="R423">
        <v>8.8999999999999996E-2</v>
      </c>
      <c r="S423">
        <v>111309</v>
      </c>
    </row>
    <row r="424" spans="1:19" ht="15.75" customHeight="1">
      <c r="A424" t="s">
        <v>2693</v>
      </c>
      <c r="B424" t="s">
        <v>1004</v>
      </c>
      <c r="C424" t="s">
        <v>162</v>
      </c>
      <c r="D424" t="s">
        <v>166</v>
      </c>
      <c r="E424">
        <v>4.1000000000000002E-2</v>
      </c>
      <c r="F424">
        <v>3.4000000000000002E-2</v>
      </c>
      <c r="G424">
        <v>0.23</v>
      </c>
      <c r="H424">
        <v>152599</v>
      </c>
      <c r="L424" t="s">
        <v>2694</v>
      </c>
      <c r="M424" t="s">
        <v>974</v>
      </c>
      <c r="N424" t="s">
        <v>162</v>
      </c>
      <c r="O424" t="s">
        <v>166</v>
      </c>
      <c r="P424">
        <v>0.04</v>
      </c>
      <c r="Q424">
        <v>8.3000000000000004E-2</v>
      </c>
      <c r="R424">
        <v>0.63</v>
      </c>
      <c r="S424">
        <v>92860</v>
      </c>
    </row>
    <row r="425" spans="1:19" ht="15.75" customHeight="1">
      <c r="A425" t="s">
        <v>2694</v>
      </c>
      <c r="B425" t="s">
        <v>974</v>
      </c>
      <c r="C425" t="s">
        <v>162</v>
      </c>
      <c r="D425" t="s">
        <v>166</v>
      </c>
      <c r="E425">
        <v>5.0999999999999997E-2</v>
      </c>
      <c r="F425">
        <v>6.9000000000000006E-2</v>
      </c>
      <c r="G425">
        <v>0.46</v>
      </c>
      <c r="H425">
        <v>139625</v>
      </c>
      <c r="L425" t="s">
        <v>2272</v>
      </c>
      <c r="M425" t="s">
        <v>919</v>
      </c>
      <c r="N425" t="s">
        <v>162</v>
      </c>
      <c r="O425" t="s">
        <v>161</v>
      </c>
      <c r="P425">
        <v>2.4E-2</v>
      </c>
      <c r="Q425">
        <v>1.6E-2</v>
      </c>
      <c r="R425">
        <v>0.15</v>
      </c>
      <c r="S425">
        <v>111309</v>
      </c>
    </row>
    <row r="426" spans="1:19" ht="15.75" customHeight="1">
      <c r="A426" t="s">
        <v>2272</v>
      </c>
      <c r="B426" t="s">
        <v>919</v>
      </c>
      <c r="C426" t="s">
        <v>162</v>
      </c>
      <c r="D426" t="s">
        <v>161</v>
      </c>
      <c r="E426">
        <v>7.6E-3</v>
      </c>
      <c r="F426">
        <v>1.4E-2</v>
      </c>
      <c r="G426">
        <v>0.57999999999999996</v>
      </c>
      <c r="H426">
        <v>152599</v>
      </c>
      <c r="L426" t="s">
        <v>2666</v>
      </c>
      <c r="M426" t="s">
        <v>1127</v>
      </c>
      <c r="N426" t="s">
        <v>165</v>
      </c>
      <c r="O426" t="s">
        <v>161</v>
      </c>
      <c r="P426">
        <v>9.1000000000000004E-3</v>
      </c>
      <c r="Q426">
        <v>1.4999999999999999E-2</v>
      </c>
      <c r="R426">
        <v>0.55000000000000004</v>
      </c>
      <c r="S426">
        <v>111309</v>
      </c>
    </row>
    <row r="427" spans="1:19" ht="15.75" customHeight="1">
      <c r="A427" t="s">
        <v>2666</v>
      </c>
      <c r="B427" t="s">
        <v>1127</v>
      </c>
      <c r="C427" t="s">
        <v>165</v>
      </c>
      <c r="D427" t="s">
        <v>161</v>
      </c>
      <c r="E427">
        <v>1.2999999999999999E-2</v>
      </c>
      <c r="F427">
        <v>1.2999999999999999E-2</v>
      </c>
      <c r="G427">
        <v>0.31</v>
      </c>
      <c r="H427">
        <v>158186</v>
      </c>
      <c r="L427" t="s">
        <v>2516</v>
      </c>
      <c r="M427" t="s">
        <v>1396</v>
      </c>
      <c r="N427" t="s">
        <v>162</v>
      </c>
      <c r="O427" t="s">
        <v>166</v>
      </c>
      <c r="P427">
        <v>3.8999999999999998E-3</v>
      </c>
      <c r="Q427">
        <v>1.4999999999999999E-2</v>
      </c>
      <c r="R427">
        <v>0.79</v>
      </c>
      <c r="S427">
        <v>111309</v>
      </c>
    </row>
    <row r="428" spans="1:19" ht="15.75" customHeight="1">
      <c r="A428" t="s">
        <v>2516</v>
      </c>
      <c r="B428" t="s">
        <v>1396</v>
      </c>
      <c r="C428" t="s">
        <v>162</v>
      </c>
      <c r="D428" t="s">
        <v>166</v>
      </c>
      <c r="E428">
        <v>8.5000000000000006E-3</v>
      </c>
      <c r="F428">
        <v>1.2E-2</v>
      </c>
      <c r="G428">
        <v>0.48</v>
      </c>
      <c r="H428">
        <v>158186</v>
      </c>
      <c r="L428" t="s">
        <v>2514</v>
      </c>
      <c r="M428" t="s">
        <v>1393</v>
      </c>
      <c r="N428" t="s">
        <v>162</v>
      </c>
      <c r="O428" t="s">
        <v>166</v>
      </c>
      <c r="P428">
        <v>-2.1999999999999999E-2</v>
      </c>
      <c r="Q428">
        <v>1.4999999999999999E-2</v>
      </c>
      <c r="R428">
        <v>0.15</v>
      </c>
      <c r="S428">
        <v>111309</v>
      </c>
    </row>
    <row r="429" spans="1:19" ht="15.75" customHeight="1">
      <c r="A429" t="s">
        <v>2514</v>
      </c>
      <c r="B429" t="s">
        <v>1393</v>
      </c>
      <c r="C429" t="s">
        <v>162</v>
      </c>
      <c r="D429" t="s">
        <v>166</v>
      </c>
      <c r="E429">
        <v>-1.7999999999999999E-2</v>
      </c>
      <c r="F429">
        <v>1.2999999999999999E-2</v>
      </c>
      <c r="G429">
        <v>0.17</v>
      </c>
      <c r="H429">
        <v>158186</v>
      </c>
      <c r="L429" t="s">
        <v>2484</v>
      </c>
      <c r="M429" t="s">
        <v>1326</v>
      </c>
      <c r="N429" t="s">
        <v>162</v>
      </c>
      <c r="O429" t="s">
        <v>161</v>
      </c>
      <c r="P429">
        <v>8.3000000000000001E-3</v>
      </c>
      <c r="Q429">
        <v>1.4999999999999999E-2</v>
      </c>
      <c r="R429">
        <v>0.57999999999999996</v>
      </c>
      <c r="S429">
        <v>111309</v>
      </c>
    </row>
    <row r="430" spans="1:19" ht="15.75" customHeight="1">
      <c r="A430" t="s">
        <v>2484</v>
      </c>
      <c r="B430" t="s">
        <v>1326</v>
      </c>
      <c r="C430" t="s">
        <v>162</v>
      </c>
      <c r="D430" t="s">
        <v>161</v>
      </c>
      <c r="E430">
        <v>1.7000000000000001E-2</v>
      </c>
      <c r="F430">
        <v>1.2999999999999999E-2</v>
      </c>
      <c r="G430">
        <v>0.19</v>
      </c>
      <c r="H430">
        <v>158186</v>
      </c>
      <c r="L430" t="s">
        <v>2404</v>
      </c>
      <c r="M430" t="s">
        <v>1161</v>
      </c>
      <c r="N430" t="s">
        <v>162</v>
      </c>
      <c r="O430" t="s">
        <v>166</v>
      </c>
      <c r="P430">
        <v>0.01</v>
      </c>
      <c r="Q430">
        <v>1.7999999999999999E-2</v>
      </c>
      <c r="R430">
        <v>0.57999999999999996</v>
      </c>
      <c r="S430">
        <v>103086</v>
      </c>
    </row>
    <row r="431" spans="1:19" ht="15.75" customHeight="1">
      <c r="A431" t="s">
        <v>2404</v>
      </c>
      <c r="B431" t="s">
        <v>1161</v>
      </c>
      <c r="C431" t="s">
        <v>162</v>
      </c>
      <c r="D431" t="s">
        <v>166</v>
      </c>
      <c r="E431">
        <v>-6.8999999999999999E-3</v>
      </c>
      <c r="F431">
        <v>1.4999999999999999E-2</v>
      </c>
      <c r="G431">
        <v>0.65</v>
      </c>
      <c r="H431">
        <v>149853</v>
      </c>
      <c r="L431" t="s">
        <v>2695</v>
      </c>
      <c r="M431" t="s">
        <v>862</v>
      </c>
      <c r="N431" t="s">
        <v>165</v>
      </c>
      <c r="O431" t="s">
        <v>162</v>
      </c>
      <c r="P431">
        <v>-1.4E-2</v>
      </c>
      <c r="Q431">
        <v>0.03</v>
      </c>
      <c r="R431">
        <v>0.63</v>
      </c>
      <c r="S431">
        <v>111309</v>
      </c>
    </row>
    <row r="432" spans="1:19" ht="15.75" customHeight="1">
      <c r="A432" t="s">
        <v>2695</v>
      </c>
      <c r="B432" t="s">
        <v>862</v>
      </c>
      <c r="C432" t="s">
        <v>165</v>
      </c>
      <c r="D432" t="s">
        <v>162</v>
      </c>
      <c r="E432">
        <v>1.9E-3</v>
      </c>
      <c r="F432">
        <v>2.5000000000000001E-2</v>
      </c>
      <c r="G432">
        <v>0.94</v>
      </c>
      <c r="H432">
        <v>158186</v>
      </c>
      <c r="L432" t="s">
        <v>2420</v>
      </c>
      <c r="M432" t="s">
        <v>1196</v>
      </c>
      <c r="N432" t="s">
        <v>162</v>
      </c>
      <c r="O432" t="s">
        <v>166</v>
      </c>
      <c r="P432">
        <v>1.2999999999999999E-2</v>
      </c>
      <c r="Q432">
        <v>1.6E-2</v>
      </c>
      <c r="R432">
        <v>0.41</v>
      </c>
      <c r="S432">
        <v>111309</v>
      </c>
    </row>
    <row r="433" spans="1:19" ht="15.75" customHeight="1">
      <c r="A433" t="s">
        <v>2420</v>
      </c>
      <c r="B433" t="s">
        <v>1196</v>
      </c>
      <c r="C433" t="s">
        <v>162</v>
      </c>
      <c r="D433" t="s">
        <v>166</v>
      </c>
      <c r="E433">
        <v>1.7000000000000001E-2</v>
      </c>
      <c r="F433">
        <v>1.2999999999999999E-2</v>
      </c>
      <c r="G433">
        <v>0.21</v>
      </c>
      <c r="H433">
        <v>158186</v>
      </c>
      <c r="L433" t="s">
        <v>2393</v>
      </c>
      <c r="M433" t="s">
        <v>1142</v>
      </c>
      <c r="N433" t="s">
        <v>162</v>
      </c>
      <c r="O433" t="s">
        <v>166</v>
      </c>
      <c r="P433">
        <v>7.5999999999999998E-2</v>
      </c>
      <c r="Q433">
        <v>5.2999999999999999E-2</v>
      </c>
      <c r="R433">
        <v>0.16</v>
      </c>
      <c r="S433">
        <v>111309</v>
      </c>
    </row>
    <row r="434" spans="1:19" ht="15.75" customHeight="1">
      <c r="A434" t="s">
        <v>2393</v>
      </c>
      <c r="B434" t="s">
        <v>1142</v>
      </c>
      <c r="C434" t="s">
        <v>162</v>
      </c>
      <c r="D434" t="s">
        <v>166</v>
      </c>
      <c r="E434">
        <v>4.9000000000000002E-2</v>
      </c>
      <c r="F434">
        <v>4.3999999999999997E-2</v>
      </c>
      <c r="G434">
        <v>0.26</v>
      </c>
      <c r="H434">
        <v>158186</v>
      </c>
      <c r="L434" t="s">
        <v>2696</v>
      </c>
      <c r="M434" t="s">
        <v>254</v>
      </c>
      <c r="N434" t="s">
        <v>165</v>
      </c>
      <c r="O434" t="s">
        <v>161</v>
      </c>
      <c r="P434">
        <v>2.1999999999999999E-2</v>
      </c>
      <c r="Q434">
        <v>1.4999999999999999E-2</v>
      </c>
      <c r="R434">
        <v>0.15</v>
      </c>
      <c r="S434">
        <v>111309</v>
      </c>
    </row>
    <row r="435" spans="1:19" ht="15.75" customHeight="1">
      <c r="A435" t="s">
        <v>2696</v>
      </c>
      <c r="B435" t="s">
        <v>254</v>
      </c>
      <c r="C435" t="s">
        <v>165</v>
      </c>
      <c r="D435" t="s">
        <v>161</v>
      </c>
      <c r="E435">
        <v>1.4E-2</v>
      </c>
      <c r="F435">
        <v>1.2999999999999999E-2</v>
      </c>
      <c r="G435">
        <v>0.27</v>
      </c>
      <c r="H435">
        <v>158186</v>
      </c>
      <c r="L435" t="s">
        <v>2697</v>
      </c>
      <c r="M435" t="s">
        <v>1390</v>
      </c>
      <c r="N435" t="s">
        <v>162</v>
      </c>
      <c r="O435" t="s">
        <v>166</v>
      </c>
      <c r="P435">
        <v>-3.9E-2</v>
      </c>
      <c r="Q435">
        <v>2.3E-2</v>
      </c>
      <c r="R435">
        <v>8.6999999999999994E-2</v>
      </c>
      <c r="S435">
        <v>111309</v>
      </c>
    </row>
    <row r="436" spans="1:19" ht="15.75" customHeight="1">
      <c r="A436" t="s">
        <v>2697</v>
      </c>
      <c r="B436" t="s">
        <v>1390</v>
      </c>
      <c r="C436" t="s">
        <v>162</v>
      </c>
      <c r="D436" t="s">
        <v>166</v>
      </c>
      <c r="E436">
        <v>-4.1000000000000002E-2</v>
      </c>
      <c r="F436">
        <v>0.02</v>
      </c>
      <c r="G436">
        <v>3.7999999999999999E-2</v>
      </c>
      <c r="H436">
        <v>152599</v>
      </c>
      <c r="L436" t="s">
        <v>2458</v>
      </c>
      <c r="M436" t="s">
        <v>1283</v>
      </c>
      <c r="N436" t="s">
        <v>165</v>
      </c>
      <c r="O436" t="s">
        <v>166</v>
      </c>
      <c r="P436">
        <v>0.03</v>
      </c>
      <c r="Q436">
        <v>1.6E-2</v>
      </c>
      <c r="R436">
        <v>6.3E-2</v>
      </c>
      <c r="S436">
        <v>109233</v>
      </c>
    </row>
    <row r="437" spans="1:19" ht="15.75" customHeight="1">
      <c r="A437" t="s">
        <v>2458</v>
      </c>
      <c r="B437" t="s">
        <v>1283</v>
      </c>
      <c r="C437" t="s">
        <v>165</v>
      </c>
      <c r="D437" t="s">
        <v>166</v>
      </c>
      <c r="E437">
        <v>1.7000000000000001E-2</v>
      </c>
      <c r="F437">
        <v>1.2999999999999999E-2</v>
      </c>
      <c r="G437">
        <v>0.2</v>
      </c>
      <c r="H437">
        <v>156110</v>
      </c>
      <c r="L437" t="s">
        <v>2244</v>
      </c>
      <c r="M437" t="s">
        <v>867</v>
      </c>
      <c r="N437" t="s">
        <v>166</v>
      </c>
      <c r="O437" t="s">
        <v>161</v>
      </c>
      <c r="P437">
        <v>-2.8999999999999998E-3</v>
      </c>
      <c r="Q437">
        <v>1.7999999999999999E-2</v>
      </c>
      <c r="R437">
        <v>0.87</v>
      </c>
      <c r="S437">
        <v>109233</v>
      </c>
    </row>
    <row r="438" spans="1:19" ht="15.75" customHeight="1">
      <c r="A438" t="s">
        <v>2244</v>
      </c>
      <c r="B438" t="s">
        <v>867</v>
      </c>
      <c r="C438" t="s">
        <v>166</v>
      </c>
      <c r="D438" t="s">
        <v>161</v>
      </c>
      <c r="E438">
        <v>-7.7000000000000002E-3</v>
      </c>
      <c r="F438">
        <v>1.4999999999999999E-2</v>
      </c>
      <c r="G438">
        <v>0.6</v>
      </c>
      <c r="H438">
        <v>156110</v>
      </c>
      <c r="L438" t="s">
        <v>2671</v>
      </c>
      <c r="M438" t="s">
        <v>1458</v>
      </c>
      <c r="N438" t="s">
        <v>165</v>
      </c>
      <c r="O438" t="s">
        <v>161</v>
      </c>
      <c r="P438">
        <v>-0.02</v>
      </c>
      <c r="Q438">
        <v>1.4E-2</v>
      </c>
      <c r="R438">
        <v>0.16</v>
      </c>
      <c r="S438">
        <v>111309</v>
      </c>
    </row>
    <row r="439" spans="1:19" ht="15.75" customHeight="1">
      <c r="A439" t="s">
        <v>2671</v>
      </c>
      <c r="B439" t="s">
        <v>1458</v>
      </c>
      <c r="C439" t="s">
        <v>165</v>
      </c>
      <c r="D439" t="s">
        <v>161</v>
      </c>
      <c r="E439">
        <v>-1.4999999999999999E-2</v>
      </c>
      <c r="F439">
        <v>1.2E-2</v>
      </c>
      <c r="G439">
        <v>0.24</v>
      </c>
      <c r="H439">
        <v>152599</v>
      </c>
      <c r="L439" t="s">
        <v>2698</v>
      </c>
      <c r="M439" t="s">
        <v>1301</v>
      </c>
      <c r="N439" t="s">
        <v>162</v>
      </c>
      <c r="O439" t="s">
        <v>166</v>
      </c>
      <c r="P439">
        <v>2.5000000000000001E-2</v>
      </c>
      <c r="Q439">
        <v>1.6E-2</v>
      </c>
      <c r="R439">
        <v>0.12</v>
      </c>
      <c r="S439">
        <v>101010</v>
      </c>
    </row>
    <row r="440" spans="1:19" ht="15.75" customHeight="1">
      <c r="A440" t="s">
        <v>2698</v>
      </c>
      <c r="B440" t="s">
        <v>1301</v>
      </c>
      <c r="C440" t="s">
        <v>162</v>
      </c>
      <c r="D440" t="s">
        <v>166</v>
      </c>
      <c r="E440">
        <v>1.9E-2</v>
      </c>
      <c r="F440">
        <v>1.2999999999999999E-2</v>
      </c>
      <c r="G440">
        <v>0.14000000000000001</v>
      </c>
      <c r="H440">
        <v>147777</v>
      </c>
      <c r="L440" t="s">
        <v>2386</v>
      </c>
      <c r="M440" t="s">
        <v>1121</v>
      </c>
      <c r="N440" t="s">
        <v>162</v>
      </c>
      <c r="O440" t="s">
        <v>166</v>
      </c>
      <c r="P440">
        <v>3.8999999999999998E-3</v>
      </c>
      <c r="Q440">
        <v>1.7000000000000001E-2</v>
      </c>
      <c r="R440">
        <v>0.82</v>
      </c>
      <c r="S440">
        <v>111309</v>
      </c>
    </row>
    <row r="441" spans="1:19" ht="15.75" customHeight="1">
      <c r="A441" t="s">
        <v>2386</v>
      </c>
      <c r="B441" t="s">
        <v>1121</v>
      </c>
      <c r="C441" t="s">
        <v>162</v>
      </c>
      <c r="D441" t="s">
        <v>166</v>
      </c>
      <c r="E441">
        <v>-1.4E-2</v>
      </c>
      <c r="F441">
        <v>1.4E-2</v>
      </c>
      <c r="G441">
        <v>0.32</v>
      </c>
      <c r="H441">
        <v>158186</v>
      </c>
      <c r="L441" t="s">
        <v>2387</v>
      </c>
      <c r="M441" t="s">
        <v>1126</v>
      </c>
      <c r="N441" t="s">
        <v>165</v>
      </c>
      <c r="O441" t="s">
        <v>161</v>
      </c>
      <c r="P441">
        <v>1.6E-2</v>
      </c>
      <c r="Q441">
        <v>1.4999999999999999E-2</v>
      </c>
      <c r="R441">
        <v>0.28999999999999998</v>
      </c>
      <c r="S441">
        <v>111309</v>
      </c>
    </row>
    <row r="442" spans="1:19" ht="15.75" customHeight="1">
      <c r="A442" t="s">
        <v>2387</v>
      </c>
      <c r="B442" t="s">
        <v>1126</v>
      </c>
      <c r="C442" t="s">
        <v>165</v>
      </c>
      <c r="D442" t="s">
        <v>161</v>
      </c>
      <c r="E442">
        <v>4.4000000000000003E-3</v>
      </c>
      <c r="F442">
        <v>1.2E-2</v>
      </c>
      <c r="G442">
        <v>0.72</v>
      </c>
      <c r="H442">
        <v>158186</v>
      </c>
      <c r="L442" t="s">
        <v>2672</v>
      </c>
      <c r="M442" t="s">
        <v>917</v>
      </c>
      <c r="N442" t="s">
        <v>162</v>
      </c>
      <c r="O442" t="s">
        <v>166</v>
      </c>
      <c r="P442">
        <v>-2.5000000000000001E-2</v>
      </c>
      <c r="Q442">
        <v>1.4999999999999999E-2</v>
      </c>
      <c r="R442">
        <v>9.9000000000000005E-2</v>
      </c>
      <c r="S442">
        <v>111309</v>
      </c>
    </row>
    <row r="443" spans="1:19" ht="15.75" customHeight="1">
      <c r="A443" t="s">
        <v>2672</v>
      </c>
      <c r="B443" t="s">
        <v>917</v>
      </c>
      <c r="C443" t="s">
        <v>162</v>
      </c>
      <c r="D443" t="s">
        <v>166</v>
      </c>
      <c r="E443">
        <v>-2.9000000000000001E-2</v>
      </c>
      <c r="F443">
        <v>1.2999999999999999E-2</v>
      </c>
      <c r="G443">
        <v>2.1000000000000001E-2</v>
      </c>
      <c r="H443">
        <v>158186</v>
      </c>
      <c r="L443" t="s">
        <v>2555</v>
      </c>
      <c r="M443" t="s">
        <v>1461</v>
      </c>
      <c r="N443" t="s">
        <v>166</v>
      </c>
      <c r="O443" t="s">
        <v>161</v>
      </c>
      <c r="P443">
        <v>-2.4E-2</v>
      </c>
      <c r="Q443">
        <v>1.7000000000000001E-2</v>
      </c>
      <c r="R443">
        <v>0.17</v>
      </c>
      <c r="S443">
        <v>111309</v>
      </c>
    </row>
    <row r="444" spans="1:19" ht="15.75" customHeight="1">
      <c r="A444" t="s">
        <v>2555</v>
      </c>
      <c r="B444" t="s">
        <v>1461</v>
      </c>
      <c r="C444" t="s">
        <v>166</v>
      </c>
      <c r="D444" t="s">
        <v>161</v>
      </c>
      <c r="E444">
        <v>-2.1000000000000001E-2</v>
      </c>
      <c r="F444">
        <v>1.4999999999999999E-2</v>
      </c>
      <c r="G444">
        <v>0.16</v>
      </c>
      <c r="H444">
        <v>158186</v>
      </c>
      <c r="L444" t="s">
        <v>2673</v>
      </c>
      <c r="M444" t="s">
        <v>1388</v>
      </c>
      <c r="N444" t="s">
        <v>165</v>
      </c>
      <c r="O444" t="s">
        <v>161</v>
      </c>
      <c r="P444">
        <v>-0.02</v>
      </c>
      <c r="Q444">
        <v>1.7000000000000001E-2</v>
      </c>
      <c r="R444">
        <v>0.23</v>
      </c>
      <c r="S444">
        <v>111309</v>
      </c>
    </row>
    <row r="445" spans="1:19" ht="15.75" customHeight="1">
      <c r="A445" t="s">
        <v>2673</v>
      </c>
      <c r="B445" t="s">
        <v>1388</v>
      </c>
      <c r="C445" t="s">
        <v>165</v>
      </c>
      <c r="D445" t="s">
        <v>161</v>
      </c>
      <c r="E445">
        <v>-5.7999999999999996E-3</v>
      </c>
      <c r="F445">
        <v>1.4E-2</v>
      </c>
      <c r="G445">
        <v>0.68</v>
      </c>
      <c r="H445">
        <v>158186</v>
      </c>
      <c r="L445" t="s">
        <v>2674</v>
      </c>
      <c r="M445" t="s">
        <v>1395</v>
      </c>
      <c r="N445" t="s">
        <v>162</v>
      </c>
      <c r="O445" t="s">
        <v>166</v>
      </c>
      <c r="P445">
        <v>0.02</v>
      </c>
      <c r="Q445">
        <v>1.4E-2</v>
      </c>
      <c r="R445">
        <v>0.17</v>
      </c>
      <c r="S445">
        <v>111309</v>
      </c>
    </row>
    <row r="446" spans="1:19" ht="15.75" customHeight="1">
      <c r="A446" t="s">
        <v>2674</v>
      </c>
      <c r="B446" t="s">
        <v>1395</v>
      </c>
      <c r="C446" t="s">
        <v>162</v>
      </c>
      <c r="D446" t="s">
        <v>166</v>
      </c>
      <c r="E446">
        <v>1.2999999999999999E-2</v>
      </c>
      <c r="F446">
        <v>1.2E-2</v>
      </c>
      <c r="G446">
        <v>0.31</v>
      </c>
      <c r="H446">
        <v>152599</v>
      </c>
      <c r="L446" t="s">
        <v>2537</v>
      </c>
      <c r="M446" t="s">
        <v>1425</v>
      </c>
      <c r="N446" t="s">
        <v>165</v>
      </c>
      <c r="O446" t="s">
        <v>161</v>
      </c>
      <c r="P446">
        <v>1.6E-2</v>
      </c>
      <c r="Q446">
        <v>1.4999999999999999E-2</v>
      </c>
      <c r="R446">
        <v>0.3</v>
      </c>
      <c r="S446">
        <v>111309</v>
      </c>
    </row>
    <row r="447" spans="1:19" ht="15.75" customHeight="1">
      <c r="A447" t="s">
        <v>2537</v>
      </c>
      <c r="B447" t="s">
        <v>1425</v>
      </c>
      <c r="C447" t="s">
        <v>165</v>
      </c>
      <c r="D447" t="s">
        <v>161</v>
      </c>
      <c r="E447">
        <v>0.02</v>
      </c>
      <c r="F447">
        <v>1.2999999999999999E-2</v>
      </c>
      <c r="G447">
        <v>0.12</v>
      </c>
      <c r="H447">
        <v>158186</v>
      </c>
      <c r="L447" t="s">
        <v>2504</v>
      </c>
      <c r="M447" t="s">
        <v>1374</v>
      </c>
      <c r="N447" t="s">
        <v>162</v>
      </c>
      <c r="O447" t="s">
        <v>166</v>
      </c>
      <c r="P447">
        <v>3.3E-3</v>
      </c>
      <c r="Q447">
        <v>1.4999999999999999E-2</v>
      </c>
      <c r="R447">
        <v>0.82</v>
      </c>
      <c r="S447">
        <v>111309</v>
      </c>
    </row>
    <row r="448" spans="1:19" ht="15.75" customHeight="1">
      <c r="A448" t="s">
        <v>2504</v>
      </c>
      <c r="B448" t="s">
        <v>1374</v>
      </c>
      <c r="C448" t="s">
        <v>162</v>
      </c>
      <c r="D448" t="s">
        <v>166</v>
      </c>
      <c r="E448">
        <v>1.7000000000000001E-2</v>
      </c>
      <c r="F448">
        <v>1.2999999999999999E-2</v>
      </c>
      <c r="G448">
        <v>0.17</v>
      </c>
      <c r="H448">
        <v>152599</v>
      </c>
      <c r="L448" t="s">
        <v>2338</v>
      </c>
      <c r="M448" t="s">
        <v>1036</v>
      </c>
      <c r="N448" t="s">
        <v>165</v>
      </c>
      <c r="O448" t="s">
        <v>162</v>
      </c>
      <c r="P448">
        <v>0.03</v>
      </c>
      <c r="Q448">
        <v>2.9000000000000001E-2</v>
      </c>
      <c r="R448">
        <v>0.31</v>
      </c>
      <c r="S448">
        <v>103086</v>
      </c>
    </row>
    <row r="449" spans="1:19" ht="15.75" customHeight="1">
      <c r="A449" t="s">
        <v>2338</v>
      </c>
      <c r="B449" t="s">
        <v>1036</v>
      </c>
      <c r="C449" t="s">
        <v>165</v>
      </c>
      <c r="D449" t="s">
        <v>162</v>
      </c>
      <c r="E449">
        <v>0.02</v>
      </c>
      <c r="F449">
        <v>2.5000000000000001E-2</v>
      </c>
      <c r="G449">
        <v>0.43</v>
      </c>
      <c r="H449">
        <v>144266</v>
      </c>
      <c r="L449" t="s">
        <v>2675</v>
      </c>
      <c r="M449" t="s">
        <v>918</v>
      </c>
      <c r="N449" t="s">
        <v>165</v>
      </c>
      <c r="O449" t="s">
        <v>161</v>
      </c>
      <c r="P449">
        <v>1.2E-2</v>
      </c>
      <c r="Q449">
        <v>4.1000000000000002E-2</v>
      </c>
      <c r="R449">
        <v>0.77</v>
      </c>
      <c r="S449">
        <v>12489</v>
      </c>
    </row>
    <row r="450" spans="1:19" ht="15.75" customHeight="1">
      <c r="A450" t="s">
        <v>2675</v>
      </c>
      <c r="B450" t="s">
        <v>918</v>
      </c>
      <c r="C450" t="s">
        <v>165</v>
      </c>
      <c r="D450" t="s">
        <v>161</v>
      </c>
      <c r="E450">
        <v>8.6E-3</v>
      </c>
      <c r="F450">
        <v>0.04</v>
      </c>
      <c r="G450">
        <v>0.83</v>
      </c>
      <c r="H450">
        <v>12499</v>
      </c>
      <c r="L450" t="s">
        <v>2676</v>
      </c>
      <c r="M450" t="s">
        <v>1047</v>
      </c>
      <c r="N450" t="s">
        <v>162</v>
      </c>
      <c r="O450" t="s">
        <v>166</v>
      </c>
      <c r="P450" s="74">
        <v>5.9999999999999995E-4</v>
      </c>
      <c r="Q450">
        <v>1.7999999999999999E-2</v>
      </c>
      <c r="R450">
        <v>0.97</v>
      </c>
      <c r="S450">
        <v>111309</v>
      </c>
    </row>
    <row r="451" spans="1:19" ht="15.75" customHeight="1">
      <c r="A451" t="s">
        <v>2676</v>
      </c>
      <c r="B451" t="s">
        <v>1047</v>
      </c>
      <c r="C451" t="s">
        <v>162</v>
      </c>
      <c r="D451" t="s">
        <v>166</v>
      </c>
      <c r="E451">
        <v>-1.9E-3</v>
      </c>
      <c r="F451">
        <v>1.6E-2</v>
      </c>
      <c r="G451">
        <v>0.91</v>
      </c>
      <c r="H451">
        <v>152599</v>
      </c>
      <c r="L451" t="s">
        <v>2293</v>
      </c>
      <c r="M451" t="s">
        <v>949</v>
      </c>
      <c r="N451" t="s">
        <v>165</v>
      </c>
      <c r="O451" t="s">
        <v>161</v>
      </c>
      <c r="P451">
        <v>2.5000000000000001E-3</v>
      </c>
      <c r="Q451">
        <v>2.5999999999999999E-2</v>
      </c>
      <c r="R451">
        <v>0.92</v>
      </c>
      <c r="S451">
        <v>111309</v>
      </c>
    </row>
    <row r="452" spans="1:19" ht="15.75" customHeight="1">
      <c r="A452" t="s">
        <v>2293</v>
      </c>
      <c r="B452" t="s">
        <v>949</v>
      </c>
      <c r="C452" t="s">
        <v>165</v>
      </c>
      <c r="D452" t="s">
        <v>161</v>
      </c>
      <c r="E452">
        <v>2.1999999999999999E-2</v>
      </c>
      <c r="F452">
        <v>2.1999999999999999E-2</v>
      </c>
      <c r="G452">
        <v>0.32</v>
      </c>
      <c r="H452">
        <v>152599</v>
      </c>
      <c r="L452" t="s">
        <v>2604</v>
      </c>
      <c r="M452" t="s">
        <v>1541</v>
      </c>
      <c r="N452" t="s">
        <v>165</v>
      </c>
      <c r="O452" t="s">
        <v>161</v>
      </c>
      <c r="P452">
        <v>5.6000000000000001E-2</v>
      </c>
      <c r="Q452">
        <v>1.4999999999999999E-2</v>
      </c>
      <c r="R452">
        <v>2.7999999999999998E-4</v>
      </c>
      <c r="S452">
        <v>111309</v>
      </c>
    </row>
    <row r="453" spans="1:19" ht="15.75" customHeight="1">
      <c r="A453" t="s">
        <v>2604</v>
      </c>
      <c r="B453" t="s">
        <v>1541</v>
      </c>
      <c r="C453" t="s">
        <v>165</v>
      </c>
      <c r="D453" t="s">
        <v>161</v>
      </c>
      <c r="E453">
        <v>5.7000000000000002E-2</v>
      </c>
      <c r="F453">
        <v>1.2999999999999999E-2</v>
      </c>
      <c r="G453" s="74">
        <v>9.7000000000000003E-6</v>
      </c>
      <c r="H453">
        <v>158186</v>
      </c>
      <c r="L453" t="s">
        <v>2677</v>
      </c>
      <c r="M453" t="s">
        <v>1141</v>
      </c>
      <c r="N453" t="s">
        <v>162</v>
      </c>
      <c r="O453" t="s">
        <v>166</v>
      </c>
      <c r="P453">
        <v>-5.8999999999999999E-3</v>
      </c>
      <c r="Q453">
        <v>1.6E-2</v>
      </c>
      <c r="R453">
        <v>0.71</v>
      </c>
      <c r="S453">
        <v>111309</v>
      </c>
    </row>
    <row r="454" spans="1:19" ht="15.75" customHeight="1">
      <c r="A454" t="s">
        <v>2677</v>
      </c>
      <c r="B454" t="s">
        <v>1141</v>
      </c>
      <c r="C454" t="s">
        <v>162</v>
      </c>
      <c r="D454" t="s">
        <v>166</v>
      </c>
      <c r="E454">
        <v>-1.4999999999999999E-2</v>
      </c>
      <c r="F454">
        <v>1.4E-2</v>
      </c>
      <c r="G454">
        <v>0.26</v>
      </c>
      <c r="H454">
        <v>158186</v>
      </c>
      <c r="L454" t="s">
        <v>2322</v>
      </c>
      <c r="M454" t="s">
        <v>1015</v>
      </c>
      <c r="N454" t="s">
        <v>165</v>
      </c>
      <c r="O454" t="s">
        <v>161</v>
      </c>
      <c r="P454">
        <v>-2.1999999999999999E-2</v>
      </c>
      <c r="Q454">
        <v>2.1999999999999999E-2</v>
      </c>
      <c r="R454">
        <v>0.3</v>
      </c>
      <c r="S454">
        <v>111309</v>
      </c>
    </row>
    <row r="455" spans="1:19" ht="15.75" customHeight="1">
      <c r="A455" t="s">
        <v>2322</v>
      </c>
      <c r="B455" t="s">
        <v>1015</v>
      </c>
      <c r="C455" t="s">
        <v>165</v>
      </c>
      <c r="D455" t="s">
        <v>161</v>
      </c>
      <c r="E455">
        <v>-3.0999999999999999E-3</v>
      </c>
      <c r="F455">
        <v>1.9E-2</v>
      </c>
      <c r="G455">
        <v>0.87</v>
      </c>
      <c r="H455">
        <v>152599</v>
      </c>
      <c r="L455" t="s">
        <v>2678</v>
      </c>
      <c r="M455" t="s">
        <v>1229</v>
      </c>
      <c r="N455" t="s">
        <v>165</v>
      </c>
      <c r="O455" t="s">
        <v>166</v>
      </c>
      <c r="P455">
        <v>-2.3E-2</v>
      </c>
      <c r="Q455">
        <v>2.5000000000000001E-2</v>
      </c>
      <c r="R455">
        <v>0.36</v>
      </c>
      <c r="S455">
        <v>111309</v>
      </c>
    </row>
    <row r="456" spans="1:19" ht="15.75" customHeight="1">
      <c r="A456" t="s">
        <v>2678</v>
      </c>
      <c r="B456" t="s">
        <v>1229</v>
      </c>
      <c r="C456" t="s">
        <v>165</v>
      </c>
      <c r="D456" t="s">
        <v>166</v>
      </c>
      <c r="E456">
        <v>-6.7999999999999996E-3</v>
      </c>
      <c r="F456">
        <v>2.1000000000000001E-2</v>
      </c>
      <c r="G456">
        <v>0.75</v>
      </c>
      <c r="H456">
        <v>158186</v>
      </c>
      <c r="L456" t="s">
        <v>2679</v>
      </c>
      <c r="M456" t="s">
        <v>909</v>
      </c>
      <c r="N456" t="s">
        <v>165</v>
      </c>
      <c r="O456" t="s">
        <v>161</v>
      </c>
      <c r="P456">
        <v>-2.3E-2</v>
      </c>
      <c r="Q456">
        <v>1.4999999999999999E-2</v>
      </c>
      <c r="R456">
        <v>0.13</v>
      </c>
      <c r="S456">
        <v>111309</v>
      </c>
    </row>
    <row r="457" spans="1:19" ht="15.75" customHeight="1">
      <c r="A457" t="s">
        <v>2679</v>
      </c>
      <c r="B457" t="s">
        <v>909</v>
      </c>
      <c r="C457" t="s">
        <v>165</v>
      </c>
      <c r="D457" t="s">
        <v>161</v>
      </c>
      <c r="E457">
        <v>-3.2000000000000001E-2</v>
      </c>
      <c r="F457">
        <v>1.2999999999999999E-2</v>
      </c>
      <c r="G457">
        <v>1.4999999999999999E-2</v>
      </c>
      <c r="H457">
        <v>152599</v>
      </c>
      <c r="L457" t="s">
        <v>2430</v>
      </c>
      <c r="M457" t="s">
        <v>1220</v>
      </c>
      <c r="N457" t="s">
        <v>165</v>
      </c>
      <c r="O457" t="s">
        <v>161</v>
      </c>
      <c r="P457">
        <v>-8.8000000000000005E-3</v>
      </c>
      <c r="Q457">
        <v>1.4999999999999999E-2</v>
      </c>
      <c r="R457">
        <v>0.55000000000000004</v>
      </c>
      <c r="S457">
        <v>111309</v>
      </c>
    </row>
    <row r="458" spans="1:19" ht="15.75" customHeight="1">
      <c r="A458" t="s">
        <v>2430</v>
      </c>
      <c r="B458" t="s">
        <v>1220</v>
      </c>
      <c r="C458" t="s">
        <v>165</v>
      </c>
      <c r="D458" t="s">
        <v>161</v>
      </c>
      <c r="E458">
        <v>-1.4E-3</v>
      </c>
      <c r="F458">
        <v>1.2E-2</v>
      </c>
      <c r="G458">
        <v>0.91</v>
      </c>
      <c r="H458">
        <v>158186</v>
      </c>
      <c r="L458" t="s">
        <v>2680</v>
      </c>
      <c r="M458" t="s">
        <v>1235</v>
      </c>
      <c r="N458" t="s">
        <v>165</v>
      </c>
      <c r="O458" t="s">
        <v>161</v>
      </c>
      <c r="P458">
        <v>2.7E-2</v>
      </c>
      <c r="Q458">
        <v>1.7999999999999999E-2</v>
      </c>
      <c r="R458">
        <v>0.13</v>
      </c>
      <c r="S458">
        <v>111309</v>
      </c>
    </row>
    <row r="459" spans="1:19" ht="15.75" customHeight="1">
      <c r="A459" t="s">
        <v>2680</v>
      </c>
      <c r="B459" t="s">
        <v>1235</v>
      </c>
      <c r="C459" t="s">
        <v>165</v>
      </c>
      <c r="D459" t="s">
        <v>161</v>
      </c>
      <c r="E459">
        <v>2.3E-2</v>
      </c>
      <c r="F459">
        <v>1.4999999999999999E-2</v>
      </c>
      <c r="G459">
        <v>0.12</v>
      </c>
      <c r="H459">
        <v>158186</v>
      </c>
      <c r="L459" t="s">
        <v>2434</v>
      </c>
      <c r="M459" t="s">
        <v>1234</v>
      </c>
      <c r="N459" t="s">
        <v>165</v>
      </c>
      <c r="O459" t="s">
        <v>161</v>
      </c>
      <c r="P459">
        <v>-3.5000000000000001E-3</v>
      </c>
      <c r="Q459">
        <v>4.1000000000000002E-2</v>
      </c>
      <c r="R459">
        <v>0.93</v>
      </c>
      <c r="S459">
        <v>111309</v>
      </c>
    </row>
    <row r="460" spans="1:19" ht="15.75" customHeight="1">
      <c r="A460" t="s">
        <v>2434</v>
      </c>
      <c r="B460" t="s">
        <v>1234</v>
      </c>
      <c r="C460" t="s">
        <v>165</v>
      </c>
      <c r="D460" t="s">
        <v>161</v>
      </c>
      <c r="E460">
        <v>1.0999999999999999E-2</v>
      </c>
      <c r="F460">
        <v>3.4000000000000002E-2</v>
      </c>
      <c r="G460">
        <v>0.75</v>
      </c>
      <c r="H460">
        <v>158186</v>
      </c>
      <c r="L460" t="s">
        <v>3037</v>
      </c>
      <c r="M460" t="s">
        <v>3038</v>
      </c>
      <c r="N460" t="s">
        <v>162</v>
      </c>
      <c r="O460" t="s">
        <v>166</v>
      </c>
      <c r="P460">
        <v>5.4000000000000003E-3</v>
      </c>
      <c r="Q460">
        <v>1.4999999999999999E-2</v>
      </c>
      <c r="R460">
        <v>0.72</v>
      </c>
      <c r="S460">
        <v>111309</v>
      </c>
    </row>
    <row r="461" spans="1:19" ht="15.75" customHeight="1">
      <c r="A461" t="s">
        <v>3037</v>
      </c>
      <c r="B461" t="s">
        <v>3038</v>
      </c>
      <c r="C461" t="s">
        <v>162</v>
      </c>
      <c r="D461" t="s">
        <v>166</v>
      </c>
      <c r="E461">
        <v>-5.7000000000000002E-3</v>
      </c>
      <c r="F461">
        <v>1.2E-2</v>
      </c>
      <c r="G461">
        <v>0.64</v>
      </c>
      <c r="H461">
        <v>158186</v>
      </c>
      <c r="L461" t="s">
        <v>2370</v>
      </c>
      <c r="M461" t="s">
        <v>1087</v>
      </c>
      <c r="N461" t="s">
        <v>165</v>
      </c>
      <c r="O461" t="s">
        <v>161</v>
      </c>
      <c r="P461">
        <v>-1.6E-2</v>
      </c>
      <c r="Q461">
        <v>1.4999999999999999E-2</v>
      </c>
      <c r="R461">
        <v>0.3</v>
      </c>
      <c r="S461">
        <v>111309</v>
      </c>
    </row>
    <row r="462" spans="1:19" ht="15.75" customHeight="1">
      <c r="A462" t="s">
        <v>2370</v>
      </c>
      <c r="B462" t="s">
        <v>1087</v>
      </c>
      <c r="C462" t="s">
        <v>165</v>
      </c>
      <c r="D462" t="s">
        <v>161</v>
      </c>
      <c r="E462">
        <v>-1.2999999999999999E-2</v>
      </c>
      <c r="F462">
        <v>1.2999999999999999E-2</v>
      </c>
      <c r="G462">
        <v>0.3</v>
      </c>
      <c r="H462">
        <v>152599</v>
      </c>
      <c r="L462" t="s">
        <v>2681</v>
      </c>
      <c r="M462" t="s">
        <v>1389</v>
      </c>
      <c r="N462" t="s">
        <v>162</v>
      </c>
      <c r="O462" t="s">
        <v>166</v>
      </c>
      <c r="P462">
        <v>-1.4E-2</v>
      </c>
      <c r="Q462">
        <v>1.4E-2</v>
      </c>
      <c r="R462">
        <v>0.34</v>
      </c>
      <c r="S462">
        <v>111309</v>
      </c>
    </row>
    <row r="463" spans="1:19" ht="15.75" customHeight="1">
      <c r="A463" t="s">
        <v>2681</v>
      </c>
      <c r="B463" t="s">
        <v>1389</v>
      </c>
      <c r="C463" t="s">
        <v>162</v>
      </c>
      <c r="D463" t="s">
        <v>166</v>
      </c>
      <c r="E463">
        <v>-0.01</v>
      </c>
      <c r="F463">
        <v>1.2E-2</v>
      </c>
      <c r="G463">
        <v>0.39</v>
      </c>
      <c r="H463">
        <v>158186</v>
      </c>
      <c r="L463" t="s">
        <v>2243</v>
      </c>
      <c r="M463" t="s">
        <v>865</v>
      </c>
      <c r="N463" t="s">
        <v>162</v>
      </c>
      <c r="O463" t="s">
        <v>166</v>
      </c>
      <c r="P463">
        <v>-2.8999999999999998E-3</v>
      </c>
      <c r="Q463">
        <v>1.4999999999999999E-2</v>
      </c>
      <c r="R463">
        <v>0.85</v>
      </c>
      <c r="S463">
        <v>111309</v>
      </c>
    </row>
    <row r="464" spans="1:19" ht="15.75" customHeight="1">
      <c r="A464" t="s">
        <v>2243</v>
      </c>
      <c r="B464" t="s">
        <v>865</v>
      </c>
      <c r="C464" t="s">
        <v>162</v>
      </c>
      <c r="D464" t="s">
        <v>166</v>
      </c>
      <c r="E464">
        <v>-1.0999999999999999E-2</v>
      </c>
      <c r="F464">
        <v>1.2999999999999999E-2</v>
      </c>
      <c r="G464">
        <v>0.4</v>
      </c>
      <c r="H464">
        <v>152599</v>
      </c>
      <c r="L464" t="s">
        <v>2668</v>
      </c>
      <c r="M464" t="s">
        <v>775</v>
      </c>
      <c r="N464" t="s">
        <v>165</v>
      </c>
      <c r="O464" t="s">
        <v>161</v>
      </c>
      <c r="P464">
        <v>3.5000000000000003E-2</v>
      </c>
      <c r="Q464">
        <v>1.4999999999999999E-2</v>
      </c>
      <c r="R464">
        <v>2.1000000000000001E-2</v>
      </c>
      <c r="S464">
        <v>111309</v>
      </c>
    </row>
    <row r="465" spans="1:19" ht="15.75" customHeight="1">
      <c r="A465" t="s">
        <v>2668</v>
      </c>
      <c r="B465" t="s">
        <v>775</v>
      </c>
      <c r="C465" t="s">
        <v>165</v>
      </c>
      <c r="D465" t="s">
        <v>161</v>
      </c>
      <c r="E465">
        <v>0.03</v>
      </c>
      <c r="F465">
        <v>1.2999999999999999E-2</v>
      </c>
      <c r="G465">
        <v>2.5000000000000001E-2</v>
      </c>
      <c r="H465">
        <v>152599</v>
      </c>
      <c r="L465" t="s">
        <v>2242</v>
      </c>
      <c r="M465" t="s">
        <v>864</v>
      </c>
      <c r="N465" t="s">
        <v>162</v>
      </c>
      <c r="O465" t="s">
        <v>166</v>
      </c>
      <c r="P465">
        <v>2.1999999999999999E-2</v>
      </c>
      <c r="Q465">
        <v>0.02</v>
      </c>
      <c r="R465">
        <v>0.28000000000000003</v>
      </c>
      <c r="S465">
        <v>111309</v>
      </c>
    </row>
    <row r="466" spans="1:19" ht="15.75" customHeight="1">
      <c r="A466" t="s">
        <v>2242</v>
      </c>
      <c r="B466" t="s">
        <v>864</v>
      </c>
      <c r="C466" t="s">
        <v>162</v>
      </c>
      <c r="D466" t="s">
        <v>166</v>
      </c>
      <c r="E466">
        <v>-5.4000000000000003E-3</v>
      </c>
      <c r="F466">
        <v>1.7000000000000001E-2</v>
      </c>
      <c r="G466">
        <v>0.76</v>
      </c>
      <c r="H466">
        <v>158186</v>
      </c>
      <c r="L466" t="s">
        <v>2494</v>
      </c>
      <c r="M466" t="s">
        <v>1347</v>
      </c>
      <c r="N466" t="s">
        <v>165</v>
      </c>
      <c r="O466" t="s">
        <v>161</v>
      </c>
      <c r="P466">
        <v>1.2E-2</v>
      </c>
      <c r="Q466">
        <v>1.4999999999999999E-2</v>
      </c>
      <c r="R466">
        <v>0.42</v>
      </c>
      <c r="S466">
        <v>111305</v>
      </c>
    </row>
    <row r="467" spans="1:19" ht="15.75" customHeight="1">
      <c r="A467" t="s">
        <v>2494</v>
      </c>
      <c r="B467" t="s">
        <v>1347</v>
      </c>
      <c r="C467" t="s">
        <v>165</v>
      </c>
      <c r="D467" t="s">
        <v>161</v>
      </c>
      <c r="E467">
        <v>7.1999999999999998E-3</v>
      </c>
      <c r="F467">
        <v>1.2E-2</v>
      </c>
      <c r="G467">
        <v>0.55000000000000004</v>
      </c>
      <c r="H467">
        <v>158182</v>
      </c>
      <c r="L467" t="s">
        <v>2546</v>
      </c>
      <c r="M467" t="s">
        <v>1442</v>
      </c>
      <c r="N467" t="s">
        <v>166</v>
      </c>
      <c r="O467" t="s">
        <v>161</v>
      </c>
      <c r="P467">
        <v>3.4000000000000002E-2</v>
      </c>
      <c r="Q467">
        <v>1.6E-2</v>
      </c>
      <c r="R467">
        <v>4.1000000000000002E-2</v>
      </c>
      <c r="S467">
        <v>111305</v>
      </c>
    </row>
    <row r="468" spans="1:19" ht="15.75" customHeight="1">
      <c r="A468" t="s">
        <v>2546</v>
      </c>
      <c r="B468" t="s">
        <v>1442</v>
      </c>
      <c r="C468" t="s">
        <v>166</v>
      </c>
      <c r="D468" t="s">
        <v>161</v>
      </c>
      <c r="E468">
        <v>3.3000000000000002E-2</v>
      </c>
      <c r="F468">
        <v>1.4E-2</v>
      </c>
      <c r="G468">
        <v>0.02</v>
      </c>
      <c r="H468">
        <v>152595</v>
      </c>
      <c r="L468" t="s">
        <v>2588</v>
      </c>
      <c r="M468" t="s">
        <v>1517</v>
      </c>
      <c r="N468" t="s">
        <v>162</v>
      </c>
      <c r="O468" t="s">
        <v>166</v>
      </c>
      <c r="P468">
        <v>8.0000000000000002E-3</v>
      </c>
      <c r="Q468">
        <v>0.02</v>
      </c>
      <c r="R468">
        <v>0.69</v>
      </c>
      <c r="S468">
        <v>111305</v>
      </c>
    </row>
    <row r="469" spans="1:19" ht="15.75" customHeight="1">
      <c r="A469" t="s">
        <v>2588</v>
      </c>
      <c r="B469" t="s">
        <v>1517</v>
      </c>
      <c r="C469" t="s">
        <v>162</v>
      </c>
      <c r="D469" t="s">
        <v>166</v>
      </c>
      <c r="E469" s="74">
        <v>5.0000000000000001E-4</v>
      </c>
      <c r="F469">
        <v>1.7000000000000001E-2</v>
      </c>
      <c r="G469">
        <v>0.98</v>
      </c>
      <c r="H469">
        <v>158182</v>
      </c>
      <c r="L469" t="s">
        <v>2999</v>
      </c>
      <c r="M469" t="s">
        <v>1313</v>
      </c>
      <c r="N469" t="s">
        <v>166</v>
      </c>
      <c r="O469" t="s">
        <v>161</v>
      </c>
      <c r="P469">
        <v>1.6E-2</v>
      </c>
      <c r="Q469">
        <v>1.4999999999999999E-2</v>
      </c>
      <c r="R469">
        <v>0.3</v>
      </c>
      <c r="S469">
        <v>111305</v>
      </c>
    </row>
    <row r="470" spans="1:19" ht="15.75" customHeight="1">
      <c r="A470" t="s">
        <v>2999</v>
      </c>
      <c r="B470" t="s">
        <v>1313</v>
      </c>
      <c r="C470" t="s">
        <v>166</v>
      </c>
      <c r="D470" t="s">
        <v>161</v>
      </c>
      <c r="E470">
        <v>1.4E-2</v>
      </c>
      <c r="F470">
        <v>1.2999999999999999E-2</v>
      </c>
      <c r="G470">
        <v>0.28000000000000003</v>
      </c>
      <c r="H470">
        <v>158182</v>
      </c>
      <c r="L470" t="s">
        <v>2203</v>
      </c>
      <c r="M470" t="s">
        <v>786</v>
      </c>
      <c r="N470" t="s">
        <v>166</v>
      </c>
      <c r="O470" t="s">
        <v>161</v>
      </c>
      <c r="P470">
        <v>-6.1000000000000004E-3</v>
      </c>
      <c r="Q470">
        <v>1.7000000000000001E-2</v>
      </c>
      <c r="R470">
        <v>0.73</v>
      </c>
      <c r="S470">
        <v>111305</v>
      </c>
    </row>
    <row r="471" spans="1:19" ht="15.75" customHeight="1">
      <c r="A471" t="s">
        <v>2203</v>
      </c>
      <c r="B471" t="s">
        <v>786</v>
      </c>
      <c r="C471" t="s">
        <v>166</v>
      </c>
      <c r="D471" t="s">
        <v>161</v>
      </c>
      <c r="E471">
        <v>4.7999999999999996E-3</v>
      </c>
      <c r="F471">
        <v>1.4E-2</v>
      </c>
      <c r="G471">
        <v>0.74</v>
      </c>
      <c r="H471">
        <v>158182</v>
      </c>
      <c r="L471" t="s">
        <v>2304</v>
      </c>
      <c r="M471" t="s">
        <v>986</v>
      </c>
      <c r="N471" t="s">
        <v>165</v>
      </c>
      <c r="O471" t="s">
        <v>161</v>
      </c>
      <c r="P471">
        <v>-4.4000000000000003E-3</v>
      </c>
      <c r="Q471">
        <v>1.6E-2</v>
      </c>
      <c r="R471">
        <v>0.79</v>
      </c>
      <c r="S471">
        <v>111305</v>
      </c>
    </row>
    <row r="472" spans="1:19" ht="15.75" customHeight="1">
      <c r="A472" t="s">
        <v>2304</v>
      </c>
      <c r="B472" t="s">
        <v>986</v>
      </c>
      <c r="C472" t="s">
        <v>165</v>
      </c>
      <c r="D472" t="s">
        <v>161</v>
      </c>
      <c r="E472">
        <v>-1.6E-2</v>
      </c>
      <c r="F472">
        <v>1.4E-2</v>
      </c>
      <c r="G472">
        <v>0.26</v>
      </c>
      <c r="H472">
        <v>152595</v>
      </c>
      <c r="L472" t="s">
        <v>3000</v>
      </c>
      <c r="M472" t="s">
        <v>965</v>
      </c>
      <c r="N472" t="s">
        <v>165</v>
      </c>
      <c r="O472" t="s">
        <v>161</v>
      </c>
      <c r="P472">
        <v>-1.7000000000000001E-2</v>
      </c>
      <c r="Q472">
        <v>1.4999999999999999E-2</v>
      </c>
      <c r="R472">
        <v>0.26</v>
      </c>
      <c r="S472">
        <v>111305</v>
      </c>
    </row>
    <row r="473" spans="1:19" ht="15.75" customHeight="1">
      <c r="A473" t="s">
        <v>3000</v>
      </c>
      <c r="B473" t="s">
        <v>965</v>
      </c>
      <c r="C473" t="s">
        <v>165</v>
      </c>
      <c r="D473" t="s">
        <v>161</v>
      </c>
      <c r="E473">
        <v>-0.03</v>
      </c>
      <c r="F473">
        <v>1.2999999999999999E-2</v>
      </c>
      <c r="G473">
        <v>1.7999999999999999E-2</v>
      </c>
      <c r="H473">
        <v>158182</v>
      </c>
      <c r="L473" t="s">
        <v>2475</v>
      </c>
      <c r="M473" t="s">
        <v>1312</v>
      </c>
      <c r="N473" t="s">
        <v>165</v>
      </c>
      <c r="O473" t="s">
        <v>161</v>
      </c>
      <c r="P473" s="74">
        <v>-6.9999999999999999E-4</v>
      </c>
      <c r="Q473">
        <v>0.02</v>
      </c>
      <c r="R473">
        <v>0.97</v>
      </c>
      <c r="S473">
        <v>111305</v>
      </c>
    </row>
    <row r="474" spans="1:19" ht="15.75" customHeight="1">
      <c r="A474" t="s">
        <v>2475</v>
      </c>
      <c r="B474" t="s">
        <v>1312</v>
      </c>
      <c r="C474" t="s">
        <v>165</v>
      </c>
      <c r="D474" t="s">
        <v>161</v>
      </c>
      <c r="E474">
        <v>-9.5999999999999992E-3</v>
      </c>
      <c r="F474">
        <v>1.7000000000000001E-2</v>
      </c>
      <c r="G474">
        <v>0.56999999999999995</v>
      </c>
      <c r="H474">
        <v>152595</v>
      </c>
      <c r="L474" t="s">
        <v>2381</v>
      </c>
      <c r="M474" t="s">
        <v>1100</v>
      </c>
      <c r="N474" t="s">
        <v>162</v>
      </c>
      <c r="O474" t="s">
        <v>166</v>
      </c>
      <c r="P474">
        <v>6.4999999999999997E-3</v>
      </c>
      <c r="Q474">
        <v>1.4999999999999999E-2</v>
      </c>
      <c r="R474">
        <v>0.66</v>
      </c>
      <c r="S474">
        <v>111305</v>
      </c>
    </row>
    <row r="475" spans="1:19" ht="15.75" customHeight="1">
      <c r="A475" t="s">
        <v>2381</v>
      </c>
      <c r="B475" t="s">
        <v>1100</v>
      </c>
      <c r="C475" t="s">
        <v>162</v>
      </c>
      <c r="D475" t="s">
        <v>166</v>
      </c>
      <c r="E475">
        <v>-7.1999999999999998E-3</v>
      </c>
      <c r="F475">
        <v>1.2999999999999999E-2</v>
      </c>
      <c r="G475">
        <v>0.56000000000000005</v>
      </c>
      <c r="H475">
        <v>158182</v>
      </c>
      <c r="L475" t="s">
        <v>2547</v>
      </c>
      <c r="M475" t="s">
        <v>1443</v>
      </c>
      <c r="N475" t="s">
        <v>165</v>
      </c>
      <c r="O475" t="s">
        <v>161</v>
      </c>
      <c r="P475">
        <v>-0.02</v>
      </c>
      <c r="Q475">
        <v>1.4999999999999999E-2</v>
      </c>
      <c r="R475">
        <v>0.19</v>
      </c>
      <c r="S475">
        <v>111305</v>
      </c>
    </row>
    <row r="476" spans="1:19" ht="15.75" customHeight="1">
      <c r="A476" t="s">
        <v>2547</v>
      </c>
      <c r="B476" t="s">
        <v>1443</v>
      </c>
      <c r="C476" t="s">
        <v>165</v>
      </c>
      <c r="D476" t="s">
        <v>161</v>
      </c>
      <c r="E476">
        <v>-8.3999999999999995E-3</v>
      </c>
      <c r="F476">
        <v>1.2999999999999999E-2</v>
      </c>
      <c r="G476">
        <v>0.53</v>
      </c>
      <c r="H476">
        <v>152595</v>
      </c>
      <c r="L476" t="s">
        <v>3001</v>
      </c>
      <c r="M476" t="s">
        <v>1160</v>
      </c>
      <c r="N476" t="s">
        <v>162</v>
      </c>
      <c r="O476" t="s">
        <v>166</v>
      </c>
      <c r="P476">
        <v>5.1999999999999998E-2</v>
      </c>
      <c r="Q476">
        <v>4.7E-2</v>
      </c>
      <c r="R476">
        <v>0.27</v>
      </c>
      <c r="S476">
        <v>96856</v>
      </c>
    </row>
    <row r="477" spans="1:19" ht="15.75" customHeight="1">
      <c r="A477" t="s">
        <v>3001</v>
      </c>
      <c r="B477" t="s">
        <v>1160</v>
      </c>
      <c r="C477" t="s">
        <v>162</v>
      </c>
      <c r="D477" t="s">
        <v>166</v>
      </c>
      <c r="E477">
        <v>7.5999999999999998E-2</v>
      </c>
      <c r="F477">
        <v>0.04</v>
      </c>
      <c r="G477">
        <v>5.7000000000000002E-2</v>
      </c>
      <c r="H477">
        <v>143623</v>
      </c>
      <c r="L477" t="s">
        <v>2337</v>
      </c>
      <c r="M477" t="s">
        <v>1034</v>
      </c>
      <c r="N477" t="s">
        <v>165</v>
      </c>
      <c r="O477" t="s">
        <v>162</v>
      </c>
      <c r="P477" s="74">
        <v>-8.0000000000000004E-4</v>
      </c>
      <c r="Q477">
        <v>1.7000000000000001E-2</v>
      </c>
      <c r="R477">
        <v>0.96</v>
      </c>
      <c r="S477">
        <v>111305</v>
      </c>
    </row>
    <row r="478" spans="1:19" ht="15.75" customHeight="1">
      <c r="A478" t="s">
        <v>2337</v>
      </c>
      <c r="B478" t="s">
        <v>1034</v>
      </c>
      <c r="C478" t="s">
        <v>165</v>
      </c>
      <c r="D478" t="s">
        <v>162</v>
      </c>
      <c r="E478">
        <v>1.2999999999999999E-2</v>
      </c>
      <c r="F478">
        <v>1.4E-2</v>
      </c>
      <c r="G478">
        <v>0.38</v>
      </c>
      <c r="H478">
        <v>158182</v>
      </c>
      <c r="L478" t="s">
        <v>3002</v>
      </c>
      <c r="M478" t="s">
        <v>1298</v>
      </c>
      <c r="N478" t="s">
        <v>162</v>
      </c>
      <c r="O478" t="s">
        <v>166</v>
      </c>
      <c r="P478">
        <v>-1.2E-2</v>
      </c>
      <c r="Q478">
        <v>2.1999999999999999E-2</v>
      </c>
      <c r="R478">
        <v>0.59</v>
      </c>
      <c r="S478">
        <v>111305</v>
      </c>
    </row>
    <row r="479" spans="1:19" ht="15.75" customHeight="1">
      <c r="A479" t="s">
        <v>3002</v>
      </c>
      <c r="B479" t="s">
        <v>1298</v>
      </c>
      <c r="C479" t="s">
        <v>162</v>
      </c>
      <c r="D479" t="s">
        <v>166</v>
      </c>
      <c r="E479">
        <v>-1.7000000000000001E-2</v>
      </c>
      <c r="F479">
        <v>1.7999999999999999E-2</v>
      </c>
      <c r="G479">
        <v>0.34</v>
      </c>
      <c r="H479">
        <v>158182</v>
      </c>
      <c r="L479" t="s">
        <v>2289</v>
      </c>
      <c r="M479" t="s">
        <v>945</v>
      </c>
      <c r="N479" t="s">
        <v>165</v>
      </c>
      <c r="O479" t="s">
        <v>161</v>
      </c>
      <c r="P479">
        <v>-8.8999999999999999E-3</v>
      </c>
      <c r="Q479">
        <v>1.6E-2</v>
      </c>
      <c r="R479">
        <v>0.56999999999999995</v>
      </c>
      <c r="S479">
        <v>111305</v>
      </c>
    </row>
    <row r="480" spans="1:19" ht="15.75" customHeight="1">
      <c r="A480" t="s">
        <v>2289</v>
      </c>
      <c r="B480" t="s">
        <v>945</v>
      </c>
      <c r="C480" t="s">
        <v>165</v>
      </c>
      <c r="D480" t="s">
        <v>161</v>
      </c>
      <c r="E480" s="74">
        <v>4.0000000000000002E-4</v>
      </c>
      <c r="F480">
        <v>1.2999999999999999E-2</v>
      </c>
      <c r="G480">
        <v>0.98</v>
      </c>
      <c r="H480">
        <v>158182</v>
      </c>
      <c r="L480" t="s">
        <v>2362</v>
      </c>
      <c r="M480" t="s">
        <v>1078</v>
      </c>
      <c r="N480" t="s">
        <v>165</v>
      </c>
      <c r="O480" t="s">
        <v>161</v>
      </c>
      <c r="P480">
        <v>6.6E-3</v>
      </c>
      <c r="Q480">
        <v>1.6E-2</v>
      </c>
      <c r="R480">
        <v>0.68</v>
      </c>
      <c r="S480">
        <v>111305</v>
      </c>
    </row>
    <row r="481" spans="1:19" ht="15.75" customHeight="1">
      <c r="A481" t="s">
        <v>2362</v>
      </c>
      <c r="B481" t="s">
        <v>1078</v>
      </c>
      <c r="C481" t="s">
        <v>165</v>
      </c>
      <c r="D481" t="s">
        <v>161</v>
      </c>
      <c r="E481">
        <v>1.2999999999999999E-2</v>
      </c>
      <c r="F481">
        <v>1.2999999999999999E-2</v>
      </c>
      <c r="G481">
        <v>0.33</v>
      </c>
      <c r="H481">
        <v>158182</v>
      </c>
      <c r="L481" t="s">
        <v>3003</v>
      </c>
      <c r="M481" t="s">
        <v>1012</v>
      </c>
      <c r="N481" t="s">
        <v>165</v>
      </c>
      <c r="O481" t="s">
        <v>161</v>
      </c>
      <c r="P481">
        <v>-1.0999999999999999E-2</v>
      </c>
      <c r="Q481">
        <v>2.1000000000000001E-2</v>
      </c>
      <c r="R481">
        <v>0.62</v>
      </c>
      <c r="S481">
        <v>111305</v>
      </c>
    </row>
    <row r="482" spans="1:19" ht="15.75" customHeight="1">
      <c r="A482" t="s">
        <v>3003</v>
      </c>
      <c r="B482" t="s">
        <v>1012</v>
      </c>
      <c r="C482" t="s">
        <v>165</v>
      </c>
      <c r="D482" t="s">
        <v>161</v>
      </c>
      <c r="E482">
        <v>-1.0999999999999999E-2</v>
      </c>
      <c r="F482">
        <v>1.7999999999999999E-2</v>
      </c>
      <c r="G482">
        <v>0.56000000000000005</v>
      </c>
      <c r="H482">
        <v>152595</v>
      </c>
      <c r="L482" t="s">
        <v>2492</v>
      </c>
      <c r="M482" t="s">
        <v>1345</v>
      </c>
      <c r="N482" t="s">
        <v>165</v>
      </c>
      <c r="O482" t="s">
        <v>166</v>
      </c>
      <c r="P482">
        <v>2.5000000000000001E-2</v>
      </c>
      <c r="Q482">
        <v>1.7000000000000001E-2</v>
      </c>
      <c r="R482">
        <v>0.14000000000000001</v>
      </c>
      <c r="S482">
        <v>109229</v>
      </c>
    </row>
    <row r="483" spans="1:19" ht="15.75" customHeight="1">
      <c r="A483" t="s">
        <v>2492</v>
      </c>
      <c r="B483" t="s">
        <v>1345</v>
      </c>
      <c r="C483" t="s">
        <v>165</v>
      </c>
      <c r="D483" t="s">
        <v>166</v>
      </c>
      <c r="E483">
        <v>2.3E-2</v>
      </c>
      <c r="F483">
        <v>1.4E-2</v>
      </c>
      <c r="G483">
        <v>9.7000000000000003E-2</v>
      </c>
      <c r="H483">
        <v>156106</v>
      </c>
      <c r="L483" t="s">
        <v>2350</v>
      </c>
      <c r="M483" t="s">
        <v>1057</v>
      </c>
      <c r="N483" t="s">
        <v>165</v>
      </c>
      <c r="O483" t="s">
        <v>161</v>
      </c>
      <c r="P483">
        <v>2.5999999999999999E-2</v>
      </c>
      <c r="Q483">
        <v>1.4999999999999999E-2</v>
      </c>
      <c r="R483">
        <v>8.5999999999999993E-2</v>
      </c>
      <c r="S483">
        <v>111305</v>
      </c>
    </row>
    <row r="484" spans="1:19" ht="15.75" customHeight="1">
      <c r="A484" t="s">
        <v>2350</v>
      </c>
      <c r="B484" t="s">
        <v>1057</v>
      </c>
      <c r="C484" t="s">
        <v>165</v>
      </c>
      <c r="D484" t="s">
        <v>161</v>
      </c>
      <c r="E484">
        <v>1.9E-2</v>
      </c>
      <c r="F484">
        <v>1.2999999999999999E-2</v>
      </c>
      <c r="G484">
        <v>0.14000000000000001</v>
      </c>
      <c r="H484">
        <v>152595</v>
      </c>
      <c r="L484" t="s">
        <v>2495</v>
      </c>
      <c r="M484" t="s">
        <v>1348</v>
      </c>
      <c r="N484" t="s">
        <v>166</v>
      </c>
      <c r="O484" t="s">
        <v>161</v>
      </c>
      <c r="P484">
        <v>2.1999999999999999E-2</v>
      </c>
      <c r="Q484">
        <v>1.4999999999999999E-2</v>
      </c>
      <c r="R484">
        <v>0.15</v>
      </c>
      <c r="S484">
        <v>111305</v>
      </c>
    </row>
    <row r="485" spans="1:19" ht="15.75" customHeight="1">
      <c r="A485" t="s">
        <v>2495</v>
      </c>
      <c r="B485" t="s">
        <v>1348</v>
      </c>
      <c r="C485" t="s">
        <v>166</v>
      </c>
      <c r="D485" t="s">
        <v>161</v>
      </c>
      <c r="E485">
        <v>3.5999999999999999E-3</v>
      </c>
      <c r="F485">
        <v>1.2999999999999999E-2</v>
      </c>
      <c r="G485">
        <v>0.78</v>
      </c>
      <c r="H485">
        <v>158182</v>
      </c>
      <c r="L485" t="s">
        <v>2412</v>
      </c>
      <c r="M485" t="s">
        <v>1175</v>
      </c>
      <c r="N485" t="s">
        <v>162</v>
      </c>
      <c r="O485" t="s">
        <v>161</v>
      </c>
      <c r="P485">
        <v>-1.4999999999999999E-2</v>
      </c>
      <c r="Q485">
        <v>1.4999999999999999E-2</v>
      </c>
      <c r="R485">
        <v>0.31</v>
      </c>
      <c r="S485">
        <v>111308</v>
      </c>
    </row>
    <row r="486" spans="1:19" ht="15.75" customHeight="1">
      <c r="A486" t="s">
        <v>2412</v>
      </c>
      <c r="B486" t="s">
        <v>1175</v>
      </c>
      <c r="C486" t="s">
        <v>162</v>
      </c>
      <c r="D486" t="s">
        <v>161</v>
      </c>
      <c r="E486">
        <v>-1.4999999999999999E-2</v>
      </c>
      <c r="F486">
        <v>1.2E-2</v>
      </c>
      <c r="G486">
        <v>0.21</v>
      </c>
      <c r="H486">
        <v>158185</v>
      </c>
      <c r="L486" t="s">
        <v>3004</v>
      </c>
      <c r="M486" t="s">
        <v>1176</v>
      </c>
      <c r="N486" t="s">
        <v>162</v>
      </c>
      <c r="O486" t="s">
        <v>166</v>
      </c>
      <c r="P486">
        <v>5.0999999999999997E-2</v>
      </c>
      <c r="Q486">
        <v>2.1000000000000001E-2</v>
      </c>
      <c r="R486">
        <v>1.4E-2</v>
      </c>
      <c r="S486">
        <v>111308</v>
      </c>
    </row>
    <row r="487" spans="1:19" ht="15.75" customHeight="1">
      <c r="A487" t="s">
        <v>3004</v>
      </c>
      <c r="B487" t="s">
        <v>1176</v>
      </c>
      <c r="C487" t="s">
        <v>162</v>
      </c>
      <c r="D487" t="s">
        <v>166</v>
      </c>
      <c r="E487">
        <v>0.03</v>
      </c>
      <c r="F487">
        <v>1.7999999999999999E-2</v>
      </c>
      <c r="G487">
        <v>9.0999999999999998E-2</v>
      </c>
      <c r="H487">
        <v>152598</v>
      </c>
      <c r="L487" t="s">
        <v>3005</v>
      </c>
      <c r="M487" t="s">
        <v>1177</v>
      </c>
      <c r="N487" t="s">
        <v>165</v>
      </c>
      <c r="O487" t="s">
        <v>162</v>
      </c>
      <c r="P487">
        <v>1.0999999999999999E-2</v>
      </c>
      <c r="Q487">
        <v>1.4999999999999999E-2</v>
      </c>
      <c r="R487">
        <v>0.47</v>
      </c>
      <c r="S487">
        <v>111308</v>
      </c>
    </row>
    <row r="488" spans="1:19" ht="15.75" customHeight="1">
      <c r="A488" t="s">
        <v>3005</v>
      </c>
      <c r="B488" t="s">
        <v>1177</v>
      </c>
      <c r="C488" t="s">
        <v>165</v>
      </c>
      <c r="D488" t="s">
        <v>162</v>
      </c>
      <c r="E488">
        <v>1.9E-3</v>
      </c>
      <c r="F488">
        <v>1.2999999999999999E-2</v>
      </c>
      <c r="G488">
        <v>0.88</v>
      </c>
      <c r="H488">
        <v>158185</v>
      </c>
      <c r="L488" t="s">
        <v>3006</v>
      </c>
      <c r="M488" t="s">
        <v>661</v>
      </c>
      <c r="N488" t="s">
        <v>165</v>
      </c>
      <c r="O488" t="s">
        <v>161</v>
      </c>
      <c r="P488">
        <v>-1.2E-2</v>
      </c>
      <c r="Q488">
        <v>1.4999999999999999E-2</v>
      </c>
      <c r="R488">
        <v>0.42</v>
      </c>
      <c r="S488">
        <v>111308</v>
      </c>
    </row>
    <row r="489" spans="1:19" ht="15.75" customHeight="1">
      <c r="A489" t="s">
        <v>3006</v>
      </c>
      <c r="B489" t="s">
        <v>661</v>
      </c>
      <c r="C489" t="s">
        <v>165</v>
      </c>
      <c r="D489" t="s">
        <v>161</v>
      </c>
      <c r="E489">
        <v>-1.4999999999999999E-2</v>
      </c>
      <c r="F489">
        <v>1.2E-2</v>
      </c>
      <c r="G489">
        <v>0.23</v>
      </c>
      <c r="H489">
        <v>158185</v>
      </c>
      <c r="L489" t="s">
        <v>3007</v>
      </c>
      <c r="M489" t="s">
        <v>1103</v>
      </c>
      <c r="N489" t="s">
        <v>165</v>
      </c>
      <c r="O489" t="s">
        <v>161</v>
      </c>
      <c r="P489">
        <v>-2E-3</v>
      </c>
      <c r="Q489">
        <v>1.4999999999999999E-2</v>
      </c>
      <c r="R489">
        <v>0.89</v>
      </c>
      <c r="S489">
        <v>111308</v>
      </c>
    </row>
    <row r="490" spans="1:19" ht="15.75" customHeight="1">
      <c r="A490" t="s">
        <v>3007</v>
      </c>
      <c r="B490" t="s">
        <v>1103</v>
      </c>
      <c r="C490" t="s">
        <v>165</v>
      </c>
      <c r="D490" t="s">
        <v>161</v>
      </c>
      <c r="E490">
        <v>-1.2E-2</v>
      </c>
      <c r="F490">
        <v>1.2E-2</v>
      </c>
      <c r="G490">
        <v>0.33</v>
      </c>
      <c r="H490">
        <v>158185</v>
      </c>
      <c r="L490" t="s">
        <v>2625</v>
      </c>
      <c r="M490" t="s">
        <v>1577</v>
      </c>
      <c r="N490" t="s">
        <v>162</v>
      </c>
      <c r="O490" t="s">
        <v>161</v>
      </c>
      <c r="P490">
        <v>-1.2999999999999999E-2</v>
      </c>
      <c r="Q490">
        <v>1.7999999999999999E-2</v>
      </c>
      <c r="R490">
        <v>0.5</v>
      </c>
      <c r="S490">
        <v>109232</v>
      </c>
    </row>
    <row r="491" spans="1:19" ht="15.75" customHeight="1">
      <c r="A491" t="s">
        <v>2625</v>
      </c>
      <c r="B491" t="s">
        <v>1577</v>
      </c>
      <c r="C491" t="s">
        <v>162</v>
      </c>
      <c r="D491" t="s">
        <v>161</v>
      </c>
      <c r="E491">
        <v>-1.7999999999999999E-2</v>
      </c>
      <c r="F491">
        <v>1.6E-2</v>
      </c>
      <c r="G491">
        <v>0.25</v>
      </c>
      <c r="H491">
        <v>150522</v>
      </c>
      <c r="L491" t="s">
        <v>3008</v>
      </c>
      <c r="M491" t="s">
        <v>1222</v>
      </c>
      <c r="N491" t="s">
        <v>165</v>
      </c>
      <c r="O491" t="s">
        <v>161</v>
      </c>
      <c r="P491">
        <v>-5.6000000000000001E-2</v>
      </c>
      <c r="Q491">
        <v>4.1000000000000002E-2</v>
      </c>
      <c r="R491">
        <v>0.18</v>
      </c>
      <c r="S491">
        <v>103083</v>
      </c>
    </row>
    <row r="492" spans="1:19" ht="15.75" customHeight="1">
      <c r="A492" t="s">
        <v>3008</v>
      </c>
      <c r="B492" t="s">
        <v>1222</v>
      </c>
      <c r="C492" t="s">
        <v>165</v>
      </c>
      <c r="D492" t="s">
        <v>161</v>
      </c>
      <c r="E492">
        <v>-2.5000000000000001E-2</v>
      </c>
      <c r="F492">
        <v>3.4000000000000002E-2</v>
      </c>
      <c r="G492">
        <v>0.46</v>
      </c>
      <c r="H492">
        <v>149850</v>
      </c>
      <c r="L492" t="s">
        <v>3009</v>
      </c>
      <c r="M492" t="s">
        <v>676</v>
      </c>
      <c r="N492" t="s">
        <v>162</v>
      </c>
      <c r="O492" t="s">
        <v>166</v>
      </c>
      <c r="P492">
        <v>-1E-3</v>
      </c>
      <c r="Q492">
        <v>1.4999999999999999E-2</v>
      </c>
      <c r="R492">
        <v>0.94</v>
      </c>
      <c r="S492">
        <v>111306</v>
      </c>
    </row>
    <row r="493" spans="1:19" ht="15.75" customHeight="1">
      <c r="A493" t="s">
        <v>3009</v>
      </c>
      <c r="B493" t="s">
        <v>676</v>
      </c>
      <c r="C493" t="s">
        <v>162</v>
      </c>
      <c r="D493" t="s">
        <v>166</v>
      </c>
      <c r="E493">
        <v>1.6E-2</v>
      </c>
      <c r="F493">
        <v>1.2E-2</v>
      </c>
      <c r="G493">
        <v>0.21</v>
      </c>
      <c r="H493">
        <v>158183</v>
      </c>
      <c r="L493" t="s">
        <v>3010</v>
      </c>
      <c r="M493" t="s">
        <v>1314</v>
      </c>
      <c r="N493" t="s">
        <v>162</v>
      </c>
      <c r="O493" t="s">
        <v>166</v>
      </c>
      <c r="P493">
        <v>-1.2999999999999999E-2</v>
      </c>
      <c r="Q493">
        <v>1.4999999999999999E-2</v>
      </c>
      <c r="R493">
        <v>0.36</v>
      </c>
      <c r="S493">
        <v>111306</v>
      </c>
    </row>
    <row r="494" spans="1:19" ht="15.75" customHeight="1">
      <c r="A494" t="s">
        <v>3010</v>
      </c>
      <c r="B494" t="s">
        <v>1314</v>
      </c>
      <c r="C494" t="s">
        <v>162</v>
      </c>
      <c r="D494" t="s">
        <v>166</v>
      </c>
      <c r="E494">
        <v>-2.5000000000000001E-3</v>
      </c>
      <c r="F494">
        <v>1.2E-2</v>
      </c>
      <c r="G494">
        <v>0.84</v>
      </c>
      <c r="H494">
        <v>158183</v>
      </c>
      <c r="L494" t="s">
        <v>3011</v>
      </c>
      <c r="M494" t="s">
        <v>1486</v>
      </c>
      <c r="N494" t="s">
        <v>162</v>
      </c>
      <c r="O494" t="s">
        <v>166</v>
      </c>
      <c r="P494">
        <v>-0.1</v>
      </c>
      <c r="Q494">
        <v>6.3E-2</v>
      </c>
      <c r="R494">
        <v>0.1</v>
      </c>
      <c r="S494">
        <v>93447</v>
      </c>
    </row>
    <row r="495" spans="1:19" ht="15.75" customHeight="1">
      <c r="A495" t="s">
        <v>3011</v>
      </c>
      <c r="B495" t="s">
        <v>1486</v>
      </c>
      <c r="C495" t="s">
        <v>162</v>
      </c>
      <c r="D495" t="s">
        <v>166</v>
      </c>
      <c r="E495">
        <v>-9.6000000000000002E-2</v>
      </c>
      <c r="F495">
        <v>5.1999999999999998E-2</v>
      </c>
      <c r="G495">
        <v>6.5000000000000002E-2</v>
      </c>
      <c r="H495">
        <v>140212</v>
      </c>
      <c r="L495" t="s">
        <v>3012</v>
      </c>
      <c r="M495" t="s">
        <v>1146</v>
      </c>
      <c r="N495" t="s">
        <v>162</v>
      </c>
      <c r="O495" t="s">
        <v>166</v>
      </c>
      <c r="P495">
        <v>-2.5999999999999999E-2</v>
      </c>
      <c r="Q495">
        <v>1.4999999999999999E-2</v>
      </c>
      <c r="R495">
        <v>8.5999999999999993E-2</v>
      </c>
      <c r="S495">
        <v>111306</v>
      </c>
    </row>
    <row r="496" spans="1:19" ht="15.75" customHeight="1">
      <c r="A496" t="s">
        <v>3012</v>
      </c>
      <c r="B496" t="s">
        <v>1146</v>
      </c>
      <c r="C496" t="s">
        <v>162</v>
      </c>
      <c r="D496" t="s">
        <v>166</v>
      </c>
      <c r="E496">
        <v>-2.5000000000000001E-2</v>
      </c>
      <c r="F496">
        <v>1.2999999999999999E-2</v>
      </c>
      <c r="G496">
        <v>4.7E-2</v>
      </c>
      <c r="H496">
        <v>158183</v>
      </c>
      <c r="L496" t="s">
        <v>2548</v>
      </c>
      <c r="M496" t="s">
        <v>1445</v>
      </c>
      <c r="N496" t="s">
        <v>165</v>
      </c>
      <c r="O496" t="s">
        <v>161</v>
      </c>
      <c r="P496">
        <v>7.0000000000000001E-3</v>
      </c>
      <c r="Q496">
        <v>1.4999999999999999E-2</v>
      </c>
      <c r="R496">
        <v>0.63</v>
      </c>
      <c r="S496">
        <v>111306</v>
      </c>
    </row>
    <row r="497" spans="1:19" ht="15.75" customHeight="1">
      <c r="A497" t="s">
        <v>2548</v>
      </c>
      <c r="B497" t="s">
        <v>1445</v>
      </c>
      <c r="C497" t="s">
        <v>165</v>
      </c>
      <c r="D497" t="s">
        <v>161</v>
      </c>
      <c r="E497">
        <v>-4.4999999999999997E-3</v>
      </c>
      <c r="F497">
        <v>1.2E-2</v>
      </c>
      <c r="G497">
        <v>0.71</v>
      </c>
      <c r="H497">
        <v>158183</v>
      </c>
      <c r="L497" t="s">
        <v>3013</v>
      </c>
      <c r="M497" t="s">
        <v>1124</v>
      </c>
      <c r="N497" t="s">
        <v>165</v>
      </c>
      <c r="O497" t="s">
        <v>161</v>
      </c>
      <c r="P497">
        <v>4.1000000000000002E-2</v>
      </c>
      <c r="Q497">
        <v>1.4999999999999999E-2</v>
      </c>
      <c r="R497">
        <v>7.0000000000000001E-3</v>
      </c>
      <c r="S497">
        <v>111306</v>
      </c>
    </row>
    <row r="498" spans="1:19" ht="15.75" customHeight="1">
      <c r="A498" t="s">
        <v>3013</v>
      </c>
      <c r="B498" t="s">
        <v>1124</v>
      </c>
      <c r="C498" t="s">
        <v>165</v>
      </c>
      <c r="D498" t="s">
        <v>161</v>
      </c>
      <c r="E498">
        <v>1.9E-2</v>
      </c>
      <c r="F498">
        <v>1.2999999999999999E-2</v>
      </c>
      <c r="G498">
        <v>0.14000000000000001</v>
      </c>
      <c r="H498">
        <v>152596</v>
      </c>
      <c r="L498" t="s">
        <v>2490</v>
      </c>
      <c r="M498" t="s">
        <v>1341</v>
      </c>
      <c r="N498" t="s">
        <v>165</v>
      </c>
      <c r="O498" t="s">
        <v>162</v>
      </c>
      <c r="P498">
        <v>-3.2000000000000001E-2</v>
      </c>
      <c r="Q498">
        <v>2.3E-2</v>
      </c>
      <c r="R498">
        <v>0.16</v>
      </c>
      <c r="S498">
        <v>111306</v>
      </c>
    </row>
    <row r="499" spans="1:19" ht="15.75" customHeight="1">
      <c r="A499" t="s">
        <v>2490</v>
      </c>
      <c r="B499" t="s">
        <v>1341</v>
      </c>
      <c r="C499" t="s">
        <v>165</v>
      </c>
      <c r="D499" t="s">
        <v>162</v>
      </c>
      <c r="E499">
        <v>-1.4E-2</v>
      </c>
      <c r="F499">
        <v>1.9E-2</v>
      </c>
      <c r="G499">
        <v>0.46</v>
      </c>
      <c r="H499">
        <v>158183</v>
      </c>
      <c r="L499" t="s">
        <v>2551</v>
      </c>
      <c r="M499" t="s">
        <v>1450</v>
      </c>
      <c r="N499" t="s">
        <v>165</v>
      </c>
      <c r="O499" t="s">
        <v>161</v>
      </c>
      <c r="P499">
        <v>3.7000000000000002E-3</v>
      </c>
      <c r="Q499">
        <v>1.4999999999999999E-2</v>
      </c>
      <c r="R499">
        <v>0.8</v>
      </c>
      <c r="S499">
        <v>111306</v>
      </c>
    </row>
    <row r="500" spans="1:19" ht="15.75" customHeight="1">
      <c r="A500" t="s">
        <v>2551</v>
      </c>
      <c r="B500" t="s">
        <v>1450</v>
      </c>
      <c r="C500" t="s">
        <v>165</v>
      </c>
      <c r="D500" t="s">
        <v>161</v>
      </c>
      <c r="E500">
        <v>1.2999999999999999E-2</v>
      </c>
      <c r="F500">
        <v>1.2999999999999999E-2</v>
      </c>
      <c r="G500">
        <v>0.31</v>
      </c>
      <c r="H500">
        <v>152596</v>
      </c>
      <c r="L500" t="s">
        <v>3014</v>
      </c>
      <c r="M500" t="s">
        <v>973</v>
      </c>
      <c r="N500" t="s">
        <v>162</v>
      </c>
      <c r="O500" t="s">
        <v>161</v>
      </c>
      <c r="P500">
        <v>-7.5999999999999998E-2</v>
      </c>
      <c r="Q500">
        <v>7.4999999999999997E-2</v>
      </c>
      <c r="R500">
        <v>0.31</v>
      </c>
      <c r="S500">
        <v>71540</v>
      </c>
    </row>
    <row r="501" spans="1:19" ht="15.75" customHeight="1">
      <c r="A501" t="s">
        <v>3014</v>
      </c>
      <c r="B501" t="s">
        <v>973</v>
      </c>
      <c r="C501" t="s">
        <v>162</v>
      </c>
      <c r="D501" t="s">
        <v>161</v>
      </c>
      <c r="E501">
        <v>-2.5999999999999999E-2</v>
      </c>
      <c r="F501">
        <v>6.4000000000000001E-2</v>
      </c>
      <c r="G501">
        <v>0.68</v>
      </c>
      <c r="H501">
        <v>110294</v>
      </c>
      <c r="L501" t="s">
        <v>2222</v>
      </c>
      <c r="M501" t="s">
        <v>825</v>
      </c>
      <c r="N501" t="s">
        <v>162</v>
      </c>
      <c r="O501" t="s">
        <v>166</v>
      </c>
      <c r="P501">
        <v>2.5999999999999999E-2</v>
      </c>
      <c r="Q501">
        <v>1.7999999999999999E-2</v>
      </c>
      <c r="R501">
        <v>0.16</v>
      </c>
      <c r="S501">
        <v>111306</v>
      </c>
    </row>
    <row r="502" spans="1:19" ht="15.75" customHeight="1">
      <c r="A502" t="s">
        <v>2222</v>
      </c>
      <c r="B502" t="s">
        <v>825</v>
      </c>
      <c r="C502" t="s">
        <v>162</v>
      </c>
      <c r="D502" t="s">
        <v>166</v>
      </c>
      <c r="E502">
        <v>1.6E-2</v>
      </c>
      <c r="F502">
        <v>1.4999999999999999E-2</v>
      </c>
      <c r="G502">
        <v>0.3</v>
      </c>
      <c r="H502">
        <v>158183</v>
      </c>
      <c r="L502" t="s">
        <v>3039</v>
      </c>
      <c r="M502" t="s">
        <v>3040</v>
      </c>
      <c r="N502" t="s">
        <v>165</v>
      </c>
      <c r="O502" t="s">
        <v>161</v>
      </c>
      <c r="P502">
        <v>-1.7999999999999999E-2</v>
      </c>
      <c r="Q502">
        <v>4.2000000000000003E-2</v>
      </c>
      <c r="R502">
        <v>0.68</v>
      </c>
      <c r="S502">
        <v>12732</v>
      </c>
    </row>
    <row r="503" spans="1:19" ht="15.75" customHeight="1">
      <c r="A503" t="s">
        <v>3039</v>
      </c>
      <c r="B503" t="s">
        <v>3040</v>
      </c>
      <c r="C503" t="s">
        <v>165</v>
      </c>
      <c r="D503" t="s">
        <v>161</v>
      </c>
      <c r="E503">
        <v>-1.9E-2</v>
      </c>
      <c r="F503">
        <v>3.5999999999999997E-2</v>
      </c>
      <c r="G503">
        <v>0.59</v>
      </c>
      <c r="H503">
        <v>14218</v>
      </c>
      <c r="L503" t="s">
        <v>3041</v>
      </c>
      <c r="M503" t="s">
        <v>3042</v>
      </c>
      <c r="N503" t="s">
        <v>162</v>
      </c>
      <c r="O503" t="s">
        <v>166</v>
      </c>
      <c r="P503">
        <v>1.0999999999999999E-2</v>
      </c>
      <c r="Q503">
        <v>3.6999999999999998E-2</v>
      </c>
      <c r="R503">
        <v>0.78</v>
      </c>
      <c r="S503">
        <v>12732</v>
      </c>
    </row>
    <row r="504" spans="1:19" ht="15.75" customHeight="1">
      <c r="A504" t="s">
        <v>3041</v>
      </c>
      <c r="B504" t="s">
        <v>3042</v>
      </c>
      <c r="C504" t="s">
        <v>162</v>
      </c>
      <c r="D504" t="s">
        <v>166</v>
      </c>
      <c r="E504">
        <v>1.6E-2</v>
      </c>
      <c r="F504">
        <v>3.3000000000000002E-2</v>
      </c>
      <c r="G504">
        <v>0.63</v>
      </c>
      <c r="H504">
        <v>14218</v>
      </c>
      <c r="L504" t="s">
        <v>2344</v>
      </c>
      <c r="M504" t="s">
        <v>1046</v>
      </c>
      <c r="N504" t="s">
        <v>165</v>
      </c>
      <c r="O504" t="s">
        <v>162</v>
      </c>
      <c r="P504">
        <v>-5.8999999999999999E-3</v>
      </c>
      <c r="Q504">
        <v>1.4999999999999999E-2</v>
      </c>
      <c r="R504">
        <v>0.69</v>
      </c>
      <c r="S504">
        <v>111308</v>
      </c>
    </row>
    <row r="505" spans="1:19" ht="15.75" customHeight="1">
      <c r="A505" t="s">
        <v>3043</v>
      </c>
      <c r="B505" t="s">
        <v>3044</v>
      </c>
      <c r="C505" t="s">
        <v>165</v>
      </c>
      <c r="D505" t="s">
        <v>162</v>
      </c>
      <c r="E505">
        <v>-0.04</v>
      </c>
      <c r="F505">
        <v>3.5000000000000003E-2</v>
      </c>
      <c r="G505">
        <v>0.26</v>
      </c>
      <c r="H505">
        <v>12370</v>
      </c>
      <c r="L505" t="s">
        <v>2303</v>
      </c>
      <c r="M505" t="s">
        <v>985</v>
      </c>
      <c r="N505" t="s">
        <v>165</v>
      </c>
      <c r="O505" t="s">
        <v>166</v>
      </c>
      <c r="P505">
        <v>-4.3E-3</v>
      </c>
      <c r="Q505">
        <v>1.6E-2</v>
      </c>
      <c r="R505">
        <v>0.78</v>
      </c>
      <c r="S505">
        <v>111308</v>
      </c>
    </row>
    <row r="506" spans="1:19" ht="15.75" customHeight="1">
      <c r="A506" t="s">
        <v>2344</v>
      </c>
      <c r="B506" t="s">
        <v>1046</v>
      </c>
      <c r="C506" t="s">
        <v>165</v>
      </c>
      <c r="D506" t="s">
        <v>162</v>
      </c>
      <c r="E506">
        <v>-1.1999999999999999E-3</v>
      </c>
      <c r="F506">
        <v>1.2999999999999999E-2</v>
      </c>
      <c r="G506">
        <v>0.92</v>
      </c>
      <c r="H506">
        <v>158185</v>
      </c>
      <c r="L506" t="s">
        <v>2306</v>
      </c>
      <c r="M506" t="s">
        <v>989</v>
      </c>
      <c r="N506" t="s">
        <v>166</v>
      </c>
      <c r="O506" t="s">
        <v>161</v>
      </c>
      <c r="P506">
        <v>2.5000000000000001E-2</v>
      </c>
      <c r="Q506">
        <v>2.5999999999999999E-2</v>
      </c>
      <c r="R506">
        <v>0.34</v>
      </c>
      <c r="S506">
        <v>111308</v>
      </c>
    </row>
    <row r="507" spans="1:19" ht="15.75" customHeight="1">
      <c r="A507" t="s">
        <v>2303</v>
      </c>
      <c r="B507" t="s">
        <v>985</v>
      </c>
      <c r="C507" t="s">
        <v>165</v>
      </c>
      <c r="D507" t="s">
        <v>166</v>
      </c>
      <c r="E507">
        <v>-1.4E-3</v>
      </c>
      <c r="F507">
        <v>1.2999999999999999E-2</v>
      </c>
      <c r="G507">
        <v>0.92</v>
      </c>
      <c r="H507">
        <v>152598</v>
      </c>
      <c r="L507" t="s">
        <v>2284</v>
      </c>
      <c r="M507" t="s">
        <v>935</v>
      </c>
      <c r="N507" t="s">
        <v>165</v>
      </c>
      <c r="O507" t="s">
        <v>161</v>
      </c>
      <c r="P507">
        <v>-9.9000000000000008E-3</v>
      </c>
      <c r="Q507">
        <v>3.1E-2</v>
      </c>
      <c r="R507">
        <v>0.75</v>
      </c>
      <c r="S507">
        <v>111308</v>
      </c>
    </row>
    <row r="508" spans="1:19" ht="15.75" customHeight="1">
      <c r="A508" t="s">
        <v>2306</v>
      </c>
      <c r="B508" t="s">
        <v>989</v>
      </c>
      <c r="C508" t="s">
        <v>166</v>
      </c>
      <c r="D508" t="s">
        <v>161</v>
      </c>
      <c r="E508">
        <v>3.3000000000000002E-2</v>
      </c>
      <c r="F508">
        <v>2.1999999999999999E-2</v>
      </c>
      <c r="G508">
        <v>0.14000000000000001</v>
      </c>
      <c r="H508">
        <v>158185</v>
      </c>
      <c r="L508" t="s">
        <v>2711</v>
      </c>
      <c r="M508" t="s">
        <v>1363</v>
      </c>
      <c r="N508" t="s">
        <v>165</v>
      </c>
      <c r="O508" t="s">
        <v>166</v>
      </c>
      <c r="P508">
        <v>2.5000000000000001E-3</v>
      </c>
      <c r="Q508">
        <v>1.4E-2</v>
      </c>
      <c r="R508">
        <v>0.86</v>
      </c>
      <c r="S508">
        <v>111308</v>
      </c>
    </row>
    <row r="509" spans="1:19" ht="15.75" customHeight="1">
      <c r="A509" t="s">
        <v>2284</v>
      </c>
      <c r="B509" t="s">
        <v>935</v>
      </c>
      <c r="C509" t="s">
        <v>165</v>
      </c>
      <c r="D509" t="s">
        <v>161</v>
      </c>
      <c r="E509">
        <v>-2.7000000000000001E-3</v>
      </c>
      <c r="F509">
        <v>2.7E-2</v>
      </c>
      <c r="G509">
        <v>0.92</v>
      </c>
      <c r="H509">
        <v>152598</v>
      </c>
      <c r="L509" t="s">
        <v>2401</v>
      </c>
      <c r="M509" t="s">
        <v>1155</v>
      </c>
      <c r="N509" t="s">
        <v>166</v>
      </c>
      <c r="O509" t="s">
        <v>161</v>
      </c>
      <c r="P509">
        <v>-3.5999999999999997E-2</v>
      </c>
      <c r="Q509">
        <v>1.4999999999999999E-2</v>
      </c>
      <c r="R509">
        <v>1.4E-2</v>
      </c>
      <c r="S509">
        <v>111308</v>
      </c>
    </row>
    <row r="510" spans="1:19" ht="15.75" customHeight="1">
      <c r="A510" t="s">
        <v>2711</v>
      </c>
      <c r="B510" t="s">
        <v>1363</v>
      </c>
      <c r="C510" t="s">
        <v>165</v>
      </c>
      <c r="D510" t="s">
        <v>166</v>
      </c>
      <c r="E510">
        <v>7.4999999999999997E-3</v>
      </c>
      <c r="F510">
        <v>1.2E-2</v>
      </c>
      <c r="G510">
        <v>0.53</v>
      </c>
      <c r="H510">
        <v>158185</v>
      </c>
      <c r="L510" t="s">
        <v>2498</v>
      </c>
      <c r="M510" t="s">
        <v>1364</v>
      </c>
      <c r="N510" t="s">
        <v>165</v>
      </c>
      <c r="O510" t="s">
        <v>161</v>
      </c>
      <c r="P510">
        <v>1.7999999999999999E-2</v>
      </c>
      <c r="Q510">
        <v>1.7999999999999999E-2</v>
      </c>
      <c r="R510">
        <v>0.32</v>
      </c>
      <c r="S510">
        <v>111308</v>
      </c>
    </row>
    <row r="511" spans="1:19" ht="15.75" customHeight="1">
      <c r="A511" t="s">
        <v>2401</v>
      </c>
      <c r="B511" t="s">
        <v>1155</v>
      </c>
      <c r="C511" t="s">
        <v>166</v>
      </c>
      <c r="D511" t="s">
        <v>161</v>
      </c>
      <c r="E511">
        <v>-3.2000000000000001E-2</v>
      </c>
      <c r="F511">
        <v>1.2E-2</v>
      </c>
      <c r="G511">
        <v>8.3999999999999995E-3</v>
      </c>
      <c r="H511">
        <v>158185</v>
      </c>
      <c r="L511" t="s">
        <v>2712</v>
      </c>
      <c r="M511" t="s">
        <v>809</v>
      </c>
      <c r="N511" t="s">
        <v>165</v>
      </c>
      <c r="O511" t="s">
        <v>161</v>
      </c>
      <c r="P511">
        <v>3.6999999999999998E-2</v>
      </c>
      <c r="Q511">
        <v>1.6E-2</v>
      </c>
      <c r="R511">
        <v>1.6E-2</v>
      </c>
      <c r="S511">
        <v>111308</v>
      </c>
    </row>
    <row r="512" spans="1:19" ht="15.75" customHeight="1">
      <c r="A512" t="s">
        <v>2498</v>
      </c>
      <c r="B512" t="s">
        <v>1364</v>
      </c>
      <c r="C512" t="s">
        <v>165</v>
      </c>
      <c r="D512" t="s">
        <v>161</v>
      </c>
      <c r="E512">
        <v>0.03</v>
      </c>
      <c r="F512">
        <v>1.4999999999999999E-2</v>
      </c>
      <c r="G512">
        <v>4.9000000000000002E-2</v>
      </c>
      <c r="H512">
        <v>152598</v>
      </c>
      <c r="L512" t="s">
        <v>2402</v>
      </c>
      <c r="M512" t="s">
        <v>1156</v>
      </c>
      <c r="N512" t="s">
        <v>162</v>
      </c>
      <c r="O512" t="s">
        <v>166</v>
      </c>
      <c r="P512">
        <v>2.9000000000000001E-2</v>
      </c>
      <c r="Q512">
        <v>2.4E-2</v>
      </c>
      <c r="R512">
        <v>0.22</v>
      </c>
      <c r="S512">
        <v>111308</v>
      </c>
    </row>
    <row r="513" spans="1:19" ht="15.75" customHeight="1">
      <c r="A513" t="s">
        <v>2712</v>
      </c>
      <c r="B513" t="s">
        <v>809</v>
      </c>
      <c r="C513" t="s">
        <v>165</v>
      </c>
      <c r="D513" t="s">
        <v>161</v>
      </c>
      <c r="E513">
        <v>3.4000000000000002E-2</v>
      </c>
      <c r="F513">
        <v>1.2999999999999999E-2</v>
      </c>
      <c r="G513">
        <v>0.01</v>
      </c>
      <c r="H513">
        <v>152598</v>
      </c>
      <c r="L513" t="s">
        <v>2713</v>
      </c>
      <c r="M513" t="s">
        <v>1565</v>
      </c>
      <c r="N513" t="s">
        <v>165</v>
      </c>
      <c r="O513" t="s">
        <v>161</v>
      </c>
      <c r="P513">
        <v>2.7E-2</v>
      </c>
      <c r="Q513">
        <v>1.7000000000000001E-2</v>
      </c>
      <c r="R513">
        <v>0.1</v>
      </c>
      <c r="S513">
        <v>111308</v>
      </c>
    </row>
    <row r="514" spans="1:19" ht="15.75" customHeight="1">
      <c r="A514" t="s">
        <v>2402</v>
      </c>
      <c r="B514" t="s">
        <v>1156</v>
      </c>
      <c r="C514" t="s">
        <v>162</v>
      </c>
      <c r="D514" t="s">
        <v>166</v>
      </c>
      <c r="E514">
        <v>1.6E-2</v>
      </c>
      <c r="F514">
        <v>0.02</v>
      </c>
      <c r="G514">
        <v>0.42</v>
      </c>
      <c r="H514">
        <v>158185</v>
      </c>
      <c r="L514" t="s">
        <v>2245</v>
      </c>
      <c r="M514" t="s">
        <v>868</v>
      </c>
      <c r="N514" t="s">
        <v>165</v>
      </c>
      <c r="O514" t="s">
        <v>161</v>
      </c>
      <c r="P514">
        <v>-5.1000000000000004E-3</v>
      </c>
      <c r="Q514">
        <v>1.7999999999999999E-2</v>
      </c>
      <c r="R514">
        <v>0.77</v>
      </c>
      <c r="S514">
        <v>111308</v>
      </c>
    </row>
    <row r="515" spans="1:19" ht="15.75" customHeight="1">
      <c r="A515" t="s">
        <v>2713</v>
      </c>
      <c r="B515" t="s">
        <v>1565</v>
      </c>
      <c r="C515" t="s">
        <v>165</v>
      </c>
      <c r="D515" t="s">
        <v>161</v>
      </c>
      <c r="E515">
        <v>3.7999999999999999E-2</v>
      </c>
      <c r="F515">
        <v>1.4E-2</v>
      </c>
      <c r="G515">
        <v>5.8999999999999999E-3</v>
      </c>
      <c r="H515">
        <v>158185</v>
      </c>
      <c r="L515" t="s">
        <v>2714</v>
      </c>
      <c r="M515" t="s">
        <v>1437</v>
      </c>
      <c r="N515" t="s">
        <v>165</v>
      </c>
      <c r="O515" t="s">
        <v>161</v>
      </c>
      <c r="P515">
        <v>1.4999999999999999E-2</v>
      </c>
      <c r="Q515">
        <v>1.4999999999999999E-2</v>
      </c>
      <c r="R515">
        <v>0.31</v>
      </c>
      <c r="S515">
        <v>111308</v>
      </c>
    </row>
    <row r="516" spans="1:19" ht="15.75" customHeight="1">
      <c r="A516" t="s">
        <v>2245</v>
      </c>
      <c r="B516" t="s">
        <v>868</v>
      </c>
      <c r="C516" t="s">
        <v>165</v>
      </c>
      <c r="D516" t="s">
        <v>161</v>
      </c>
      <c r="E516">
        <v>1.2E-2</v>
      </c>
      <c r="F516">
        <v>1.4999999999999999E-2</v>
      </c>
      <c r="G516">
        <v>0.41</v>
      </c>
      <c r="H516">
        <v>152598</v>
      </c>
      <c r="L516" t="s">
        <v>2699</v>
      </c>
      <c r="M516" t="s">
        <v>1102</v>
      </c>
      <c r="N516" t="s">
        <v>165</v>
      </c>
      <c r="O516" t="s">
        <v>161</v>
      </c>
      <c r="P516">
        <v>3.5999999999999997E-2</v>
      </c>
      <c r="Q516">
        <v>4.2999999999999997E-2</v>
      </c>
      <c r="R516">
        <v>0.41</v>
      </c>
      <c r="S516">
        <v>111308</v>
      </c>
    </row>
    <row r="517" spans="1:19" ht="15.75" customHeight="1">
      <c r="A517" t="s">
        <v>2714</v>
      </c>
      <c r="B517" t="s">
        <v>1437</v>
      </c>
      <c r="C517" t="s">
        <v>165</v>
      </c>
      <c r="D517" t="s">
        <v>161</v>
      </c>
      <c r="E517">
        <v>1.7999999999999999E-2</v>
      </c>
      <c r="F517">
        <v>1.2999999999999999E-2</v>
      </c>
      <c r="G517">
        <v>0.15</v>
      </c>
      <c r="H517">
        <v>152598</v>
      </c>
      <c r="L517" t="s">
        <v>2607</v>
      </c>
      <c r="M517" t="s">
        <v>1545</v>
      </c>
      <c r="N517" t="s">
        <v>162</v>
      </c>
      <c r="O517" t="s">
        <v>166</v>
      </c>
      <c r="P517">
        <v>1.2E-2</v>
      </c>
      <c r="Q517">
        <v>1.9E-2</v>
      </c>
      <c r="R517">
        <v>0.53</v>
      </c>
      <c r="S517">
        <v>111308</v>
      </c>
    </row>
    <row r="518" spans="1:19" ht="15.75" customHeight="1">
      <c r="A518" t="s">
        <v>2699</v>
      </c>
      <c r="B518" t="s">
        <v>1102</v>
      </c>
      <c r="C518" t="s">
        <v>165</v>
      </c>
      <c r="D518" t="s">
        <v>161</v>
      </c>
      <c r="E518">
        <v>2.5000000000000001E-2</v>
      </c>
      <c r="F518">
        <v>3.6999999999999998E-2</v>
      </c>
      <c r="G518">
        <v>0.51</v>
      </c>
      <c r="H518">
        <v>152598</v>
      </c>
      <c r="L518" t="s">
        <v>2715</v>
      </c>
      <c r="M518" t="s">
        <v>1399</v>
      </c>
      <c r="N518" t="s">
        <v>162</v>
      </c>
      <c r="O518" t="s">
        <v>166</v>
      </c>
      <c r="P518">
        <v>-1.2E-2</v>
      </c>
      <c r="Q518">
        <v>1.4999999999999999E-2</v>
      </c>
      <c r="R518">
        <v>0.44</v>
      </c>
      <c r="S518">
        <v>111308</v>
      </c>
    </row>
    <row r="519" spans="1:19" ht="15.75" customHeight="1">
      <c r="A519" t="s">
        <v>2607</v>
      </c>
      <c r="B519" t="s">
        <v>1545</v>
      </c>
      <c r="C519" t="s">
        <v>162</v>
      </c>
      <c r="D519" t="s">
        <v>166</v>
      </c>
      <c r="E519">
        <v>1.4999999999999999E-2</v>
      </c>
      <c r="F519">
        <v>1.6E-2</v>
      </c>
      <c r="G519">
        <v>0.37</v>
      </c>
      <c r="H519">
        <v>158185</v>
      </c>
      <c r="L519" t="s">
        <v>2716</v>
      </c>
      <c r="M519" t="s">
        <v>1466</v>
      </c>
      <c r="N519" t="s">
        <v>165</v>
      </c>
      <c r="O519" t="s">
        <v>161</v>
      </c>
      <c r="P519">
        <v>-2.5999999999999999E-3</v>
      </c>
      <c r="Q519">
        <v>1.4999999999999999E-2</v>
      </c>
      <c r="R519">
        <v>0.86</v>
      </c>
      <c r="S519">
        <v>111308</v>
      </c>
    </row>
    <row r="520" spans="1:19" ht="15.75" customHeight="1">
      <c r="A520" t="s">
        <v>2715</v>
      </c>
      <c r="B520" t="s">
        <v>1399</v>
      </c>
      <c r="C520" t="s">
        <v>162</v>
      </c>
      <c r="D520" t="s">
        <v>166</v>
      </c>
      <c r="E520">
        <v>-8.0999999999999996E-3</v>
      </c>
      <c r="F520">
        <v>1.2999999999999999E-2</v>
      </c>
      <c r="G520">
        <v>0.52</v>
      </c>
      <c r="H520">
        <v>158185</v>
      </c>
      <c r="L520" t="s">
        <v>2717</v>
      </c>
      <c r="M520" t="s">
        <v>950</v>
      </c>
      <c r="N520" t="s">
        <v>162</v>
      </c>
      <c r="O520" t="s">
        <v>166</v>
      </c>
      <c r="P520">
        <v>8.6999999999999994E-3</v>
      </c>
      <c r="Q520">
        <v>1.7999999999999999E-2</v>
      </c>
      <c r="R520">
        <v>0.64</v>
      </c>
      <c r="S520">
        <v>111308</v>
      </c>
    </row>
    <row r="521" spans="1:19" ht="15.75" customHeight="1">
      <c r="A521" t="s">
        <v>2716</v>
      </c>
      <c r="B521" t="s">
        <v>1466</v>
      </c>
      <c r="C521" t="s">
        <v>165</v>
      </c>
      <c r="D521" t="s">
        <v>161</v>
      </c>
      <c r="E521" s="74">
        <v>2.0000000000000001E-4</v>
      </c>
      <c r="F521">
        <v>1.2E-2</v>
      </c>
      <c r="G521">
        <v>0.99</v>
      </c>
      <c r="H521">
        <v>158185</v>
      </c>
      <c r="L521" t="s">
        <v>2718</v>
      </c>
      <c r="M521" t="s">
        <v>1468</v>
      </c>
      <c r="N521" t="s">
        <v>166</v>
      </c>
      <c r="O521" t="s">
        <v>161</v>
      </c>
      <c r="P521">
        <v>-5.7000000000000002E-3</v>
      </c>
      <c r="Q521">
        <v>1.4E-2</v>
      </c>
      <c r="R521">
        <v>0.69</v>
      </c>
      <c r="S521">
        <v>111308</v>
      </c>
    </row>
    <row r="522" spans="1:19" ht="15.75" customHeight="1">
      <c r="A522" t="s">
        <v>2717</v>
      </c>
      <c r="B522" t="s">
        <v>950</v>
      </c>
      <c r="C522" t="s">
        <v>162</v>
      </c>
      <c r="D522" t="s">
        <v>166</v>
      </c>
      <c r="E522">
        <v>2.4E-2</v>
      </c>
      <c r="F522">
        <v>1.4999999999999999E-2</v>
      </c>
      <c r="G522">
        <v>0.12</v>
      </c>
      <c r="H522">
        <v>158185</v>
      </c>
      <c r="L522" t="s">
        <v>2485</v>
      </c>
      <c r="M522" t="s">
        <v>1328</v>
      </c>
      <c r="N522" t="s">
        <v>165</v>
      </c>
      <c r="O522" t="s">
        <v>161</v>
      </c>
      <c r="P522">
        <v>1.0999999999999999E-2</v>
      </c>
      <c r="Q522">
        <v>1.4999999999999999E-2</v>
      </c>
      <c r="R522">
        <v>0.49</v>
      </c>
      <c r="S522">
        <v>111308</v>
      </c>
    </row>
    <row r="523" spans="1:19" ht="15.75" customHeight="1">
      <c r="A523" t="s">
        <v>2718</v>
      </c>
      <c r="B523" t="s">
        <v>1468</v>
      </c>
      <c r="C523" t="s">
        <v>166</v>
      </c>
      <c r="D523" t="s">
        <v>161</v>
      </c>
      <c r="E523">
        <v>-5.1000000000000004E-3</v>
      </c>
      <c r="F523">
        <v>1.2E-2</v>
      </c>
      <c r="G523">
        <v>0.67</v>
      </c>
      <c r="H523">
        <v>158185</v>
      </c>
      <c r="L523" t="s">
        <v>2618</v>
      </c>
      <c r="M523" t="s">
        <v>1566</v>
      </c>
      <c r="N523" t="s">
        <v>165</v>
      </c>
      <c r="O523" t="s">
        <v>161</v>
      </c>
      <c r="P523">
        <v>1.0999999999999999E-2</v>
      </c>
      <c r="Q523">
        <v>1.7000000000000001E-2</v>
      </c>
      <c r="R523">
        <v>0.51</v>
      </c>
      <c r="S523">
        <v>111308</v>
      </c>
    </row>
    <row r="524" spans="1:19" ht="15.75" customHeight="1">
      <c r="A524" t="s">
        <v>2485</v>
      </c>
      <c r="B524" t="s">
        <v>1328</v>
      </c>
      <c r="C524" t="s">
        <v>165</v>
      </c>
      <c r="D524" t="s">
        <v>161</v>
      </c>
      <c r="E524">
        <v>9.1000000000000004E-3</v>
      </c>
      <c r="F524">
        <v>1.2999999999999999E-2</v>
      </c>
      <c r="G524">
        <v>0.5</v>
      </c>
      <c r="H524">
        <v>152598</v>
      </c>
      <c r="L524" t="s">
        <v>2719</v>
      </c>
      <c r="M524" t="s">
        <v>845</v>
      </c>
      <c r="N524" t="s">
        <v>162</v>
      </c>
      <c r="O524" t="s">
        <v>166</v>
      </c>
      <c r="P524">
        <v>-2.5999999999999999E-2</v>
      </c>
      <c r="Q524">
        <v>0.02</v>
      </c>
      <c r="R524">
        <v>0.2</v>
      </c>
      <c r="S524">
        <v>111308</v>
      </c>
    </row>
    <row r="525" spans="1:19" ht="15.75" customHeight="1">
      <c r="A525" t="s">
        <v>2618</v>
      </c>
      <c r="B525" t="s">
        <v>1566</v>
      </c>
      <c r="C525" t="s">
        <v>165</v>
      </c>
      <c r="D525" t="s">
        <v>161</v>
      </c>
      <c r="E525">
        <v>0.01</v>
      </c>
      <c r="F525">
        <v>1.4E-2</v>
      </c>
      <c r="G525">
        <v>0.45</v>
      </c>
      <c r="H525">
        <v>158185</v>
      </c>
      <c r="L525" t="s">
        <v>2720</v>
      </c>
      <c r="M525" t="s">
        <v>1436</v>
      </c>
      <c r="N525" t="s">
        <v>165</v>
      </c>
      <c r="O525" t="s">
        <v>161</v>
      </c>
      <c r="P525">
        <v>5.0999999999999997E-2</v>
      </c>
      <c r="Q525">
        <v>1.4999999999999999E-2</v>
      </c>
      <c r="R525">
        <v>7.3999999999999999E-4</v>
      </c>
      <c r="S525">
        <v>111308</v>
      </c>
    </row>
    <row r="526" spans="1:19" ht="15.75" customHeight="1">
      <c r="A526" t="s">
        <v>2719</v>
      </c>
      <c r="B526" t="s">
        <v>845</v>
      </c>
      <c r="C526" t="s">
        <v>162</v>
      </c>
      <c r="D526" t="s">
        <v>166</v>
      </c>
      <c r="E526">
        <v>-3.2000000000000001E-2</v>
      </c>
      <c r="F526">
        <v>1.7000000000000001E-2</v>
      </c>
      <c r="G526">
        <v>5.5E-2</v>
      </c>
      <c r="H526">
        <v>158185</v>
      </c>
      <c r="L526" t="s">
        <v>2388</v>
      </c>
      <c r="M526" t="s">
        <v>1130</v>
      </c>
      <c r="N526" t="s">
        <v>162</v>
      </c>
      <c r="O526" t="s">
        <v>166</v>
      </c>
      <c r="P526">
        <v>1.6000000000000001E-3</v>
      </c>
      <c r="Q526">
        <v>1.4999999999999999E-2</v>
      </c>
      <c r="R526">
        <v>0.91</v>
      </c>
      <c r="S526">
        <v>111308</v>
      </c>
    </row>
    <row r="527" spans="1:19" ht="15.75" customHeight="1">
      <c r="A527" t="s">
        <v>2720</v>
      </c>
      <c r="B527" t="s">
        <v>1436</v>
      </c>
      <c r="C527" t="s">
        <v>165</v>
      </c>
      <c r="D527" t="s">
        <v>161</v>
      </c>
      <c r="E527">
        <v>5.7000000000000002E-2</v>
      </c>
      <c r="F527">
        <v>1.2999999999999999E-2</v>
      </c>
      <c r="G527" s="74">
        <v>1.4E-5</v>
      </c>
      <c r="H527">
        <v>152598</v>
      </c>
      <c r="L527" t="s">
        <v>2470</v>
      </c>
      <c r="M527" t="s">
        <v>1302</v>
      </c>
      <c r="N527" t="s">
        <v>162</v>
      </c>
      <c r="O527" t="s">
        <v>166</v>
      </c>
      <c r="P527">
        <v>4.2999999999999997E-2</v>
      </c>
      <c r="Q527">
        <v>1.4999999999999999E-2</v>
      </c>
      <c r="R527">
        <v>4.5999999999999999E-3</v>
      </c>
      <c r="S527">
        <v>111308</v>
      </c>
    </row>
    <row r="528" spans="1:19" ht="15.75" customHeight="1">
      <c r="A528" t="s">
        <v>2388</v>
      </c>
      <c r="B528" t="s">
        <v>1130</v>
      </c>
      <c r="C528" t="s">
        <v>162</v>
      </c>
      <c r="D528" t="s">
        <v>166</v>
      </c>
      <c r="E528">
        <v>7.1999999999999998E-3</v>
      </c>
      <c r="F528">
        <v>1.2E-2</v>
      </c>
      <c r="G528">
        <v>0.56000000000000005</v>
      </c>
      <c r="H528">
        <v>158185</v>
      </c>
      <c r="L528" t="s">
        <v>2557</v>
      </c>
      <c r="M528" t="s">
        <v>1467</v>
      </c>
      <c r="N528" t="s">
        <v>165</v>
      </c>
      <c r="O528" t="s">
        <v>161</v>
      </c>
      <c r="P528">
        <v>-2.5000000000000001E-2</v>
      </c>
      <c r="Q528">
        <v>2.3E-2</v>
      </c>
      <c r="R528">
        <v>0.28999999999999998</v>
      </c>
      <c r="S528">
        <v>111308</v>
      </c>
    </row>
    <row r="529" spans="1:19" ht="15.75" customHeight="1">
      <c r="A529" t="s">
        <v>2470</v>
      </c>
      <c r="B529" t="s">
        <v>1302</v>
      </c>
      <c r="C529" t="s">
        <v>162</v>
      </c>
      <c r="D529" t="s">
        <v>166</v>
      </c>
      <c r="E529">
        <v>0.03</v>
      </c>
      <c r="F529">
        <v>1.2999999999999999E-2</v>
      </c>
      <c r="G529">
        <v>1.9E-2</v>
      </c>
      <c r="H529">
        <v>152598</v>
      </c>
      <c r="L529" t="s">
        <v>2617</v>
      </c>
      <c r="M529" t="s">
        <v>1564</v>
      </c>
      <c r="N529" t="s">
        <v>165</v>
      </c>
      <c r="O529" t="s">
        <v>161</v>
      </c>
      <c r="P529">
        <v>7.4000000000000003E-3</v>
      </c>
      <c r="Q529">
        <v>1.4999999999999999E-2</v>
      </c>
      <c r="R529">
        <v>0.63</v>
      </c>
      <c r="S529">
        <v>111308</v>
      </c>
    </row>
    <row r="530" spans="1:19" ht="15.75" customHeight="1">
      <c r="A530" t="s">
        <v>2557</v>
      </c>
      <c r="B530" t="s">
        <v>1467</v>
      </c>
      <c r="C530" t="s">
        <v>165</v>
      </c>
      <c r="D530" t="s">
        <v>161</v>
      </c>
      <c r="E530">
        <v>-1.7999999999999999E-2</v>
      </c>
      <c r="F530">
        <v>0.02</v>
      </c>
      <c r="G530">
        <v>0.37</v>
      </c>
      <c r="H530">
        <v>152598</v>
      </c>
      <c r="L530" t="s">
        <v>2700</v>
      </c>
      <c r="M530" t="s">
        <v>1400</v>
      </c>
      <c r="N530" t="s">
        <v>165</v>
      </c>
      <c r="O530" t="s">
        <v>166</v>
      </c>
      <c r="P530">
        <v>-5.7000000000000002E-3</v>
      </c>
      <c r="Q530">
        <v>1.4999999999999999E-2</v>
      </c>
      <c r="R530">
        <v>0.7</v>
      </c>
      <c r="S530">
        <v>111308</v>
      </c>
    </row>
    <row r="531" spans="1:19" ht="15.75" customHeight="1">
      <c r="A531" t="s">
        <v>2617</v>
      </c>
      <c r="B531" t="s">
        <v>1564</v>
      </c>
      <c r="C531" t="s">
        <v>165</v>
      </c>
      <c r="D531" t="s">
        <v>161</v>
      </c>
      <c r="E531">
        <v>7.1000000000000004E-3</v>
      </c>
      <c r="F531">
        <v>1.2999999999999999E-2</v>
      </c>
      <c r="G531">
        <v>0.57999999999999996</v>
      </c>
      <c r="H531">
        <v>158185</v>
      </c>
      <c r="L531" t="s">
        <v>2701</v>
      </c>
      <c r="M531" t="s">
        <v>1561</v>
      </c>
      <c r="N531" t="s">
        <v>166</v>
      </c>
      <c r="O531" t="s">
        <v>161</v>
      </c>
      <c r="P531">
        <v>1E-3</v>
      </c>
      <c r="Q531">
        <v>0.02</v>
      </c>
      <c r="R531">
        <v>0.96</v>
      </c>
      <c r="S531">
        <v>111308</v>
      </c>
    </row>
    <row r="532" spans="1:19" ht="15.75" customHeight="1">
      <c r="A532" t="s">
        <v>2700</v>
      </c>
      <c r="B532" t="s">
        <v>1400</v>
      </c>
      <c r="C532" t="s">
        <v>165</v>
      </c>
      <c r="D532" t="s">
        <v>166</v>
      </c>
      <c r="E532">
        <v>1.0999999999999999E-2</v>
      </c>
      <c r="F532">
        <v>1.2999999999999999E-2</v>
      </c>
      <c r="G532">
        <v>0.41</v>
      </c>
      <c r="H532">
        <v>152598</v>
      </c>
      <c r="L532" t="s">
        <v>2444</v>
      </c>
      <c r="M532" t="s">
        <v>1253</v>
      </c>
      <c r="N532" t="s">
        <v>162</v>
      </c>
      <c r="O532" t="s">
        <v>161</v>
      </c>
      <c r="P532">
        <v>2.3999999999999998E-3</v>
      </c>
      <c r="Q532">
        <v>1.4999999999999999E-2</v>
      </c>
      <c r="R532">
        <v>0.87</v>
      </c>
      <c r="S532">
        <v>111308</v>
      </c>
    </row>
    <row r="533" spans="1:19" ht="15.75" customHeight="1">
      <c r="A533" t="s">
        <v>2701</v>
      </c>
      <c r="B533" t="s">
        <v>1561</v>
      </c>
      <c r="C533" t="s">
        <v>166</v>
      </c>
      <c r="D533" t="s">
        <v>161</v>
      </c>
      <c r="E533">
        <v>1.7999999999999999E-2</v>
      </c>
      <c r="F533">
        <v>1.6E-2</v>
      </c>
      <c r="G533">
        <v>0.27</v>
      </c>
      <c r="H533">
        <v>158185</v>
      </c>
      <c r="L533" t="s">
        <v>2702</v>
      </c>
      <c r="M533" t="s">
        <v>1223</v>
      </c>
      <c r="N533" t="s">
        <v>165</v>
      </c>
      <c r="O533" t="s">
        <v>161</v>
      </c>
      <c r="P533">
        <v>-6.3E-3</v>
      </c>
      <c r="Q533">
        <v>1.9E-2</v>
      </c>
      <c r="R533">
        <v>0.74</v>
      </c>
      <c r="S533">
        <v>111308</v>
      </c>
    </row>
    <row r="534" spans="1:19" ht="15.75" customHeight="1">
      <c r="A534" t="s">
        <v>2444</v>
      </c>
      <c r="B534" t="s">
        <v>1253</v>
      </c>
      <c r="C534" t="s">
        <v>162</v>
      </c>
      <c r="D534" t="s">
        <v>161</v>
      </c>
      <c r="E534">
        <v>2.5999999999999999E-3</v>
      </c>
      <c r="F534">
        <v>1.2999999999999999E-2</v>
      </c>
      <c r="G534">
        <v>0.83</v>
      </c>
      <c r="H534">
        <v>152598</v>
      </c>
      <c r="L534" t="s">
        <v>2704</v>
      </c>
      <c r="M534" t="s">
        <v>1463</v>
      </c>
      <c r="N534" t="s">
        <v>162</v>
      </c>
      <c r="O534" t="s">
        <v>166</v>
      </c>
      <c r="P534">
        <v>-0.05</v>
      </c>
      <c r="Q534">
        <v>5.1999999999999998E-2</v>
      </c>
      <c r="R534">
        <v>0.33</v>
      </c>
      <c r="S534">
        <v>111308</v>
      </c>
    </row>
    <row r="535" spans="1:19" ht="15.75" customHeight="1">
      <c r="A535" t="s">
        <v>2702</v>
      </c>
      <c r="B535" t="s">
        <v>1223</v>
      </c>
      <c r="C535" t="s">
        <v>165</v>
      </c>
      <c r="D535" t="s">
        <v>161</v>
      </c>
      <c r="E535">
        <v>-1.2999999999999999E-2</v>
      </c>
      <c r="F535">
        <v>1.6E-2</v>
      </c>
      <c r="G535">
        <v>0.41</v>
      </c>
      <c r="H535">
        <v>158185</v>
      </c>
      <c r="L535" t="s">
        <v>2403</v>
      </c>
      <c r="M535" t="s">
        <v>1158</v>
      </c>
      <c r="N535" t="s">
        <v>165</v>
      </c>
      <c r="O535" t="s">
        <v>161</v>
      </c>
      <c r="P535">
        <v>-1.0999999999999999E-2</v>
      </c>
      <c r="Q535">
        <v>1.4999999999999999E-2</v>
      </c>
      <c r="R535">
        <v>0.43</v>
      </c>
      <c r="S535">
        <v>111308</v>
      </c>
    </row>
    <row r="536" spans="1:19" ht="15.75" customHeight="1">
      <c r="A536" t="s">
        <v>2704</v>
      </c>
      <c r="B536" t="s">
        <v>1463</v>
      </c>
      <c r="C536" t="s">
        <v>162</v>
      </c>
      <c r="D536" t="s">
        <v>166</v>
      </c>
      <c r="E536">
        <v>-1.7000000000000001E-2</v>
      </c>
      <c r="F536">
        <v>4.3999999999999997E-2</v>
      </c>
      <c r="G536">
        <v>0.7</v>
      </c>
      <c r="H536">
        <v>158185</v>
      </c>
      <c r="L536" t="s">
        <v>2705</v>
      </c>
      <c r="M536" t="s">
        <v>1216</v>
      </c>
      <c r="N536" t="s">
        <v>162</v>
      </c>
      <c r="O536" t="s">
        <v>166</v>
      </c>
      <c r="P536" s="74">
        <v>-8.0000000000000004E-4</v>
      </c>
      <c r="Q536">
        <v>2.5999999999999999E-2</v>
      </c>
      <c r="R536">
        <v>0.98</v>
      </c>
      <c r="S536">
        <v>111308</v>
      </c>
    </row>
    <row r="537" spans="1:19" ht="15.75" customHeight="1">
      <c r="A537" t="s">
        <v>2403</v>
      </c>
      <c r="B537" t="s">
        <v>1158</v>
      </c>
      <c r="C537" t="s">
        <v>165</v>
      </c>
      <c r="D537" t="s">
        <v>161</v>
      </c>
      <c r="E537">
        <v>-1.6E-2</v>
      </c>
      <c r="F537">
        <v>1.2999999999999999E-2</v>
      </c>
      <c r="G537">
        <v>0.21</v>
      </c>
      <c r="H537">
        <v>152598</v>
      </c>
      <c r="L537" t="s">
        <v>2452</v>
      </c>
      <c r="M537" t="s">
        <v>1276</v>
      </c>
      <c r="N537" t="s">
        <v>165</v>
      </c>
      <c r="O537" t="s">
        <v>161</v>
      </c>
      <c r="P537">
        <v>-1.2999999999999999E-2</v>
      </c>
      <c r="Q537">
        <v>5.5E-2</v>
      </c>
      <c r="R537">
        <v>0.81</v>
      </c>
      <c r="S537">
        <v>109462</v>
      </c>
    </row>
    <row r="538" spans="1:19" ht="15.75" customHeight="1">
      <c r="A538" t="s">
        <v>2705</v>
      </c>
      <c r="B538" t="s">
        <v>1216</v>
      </c>
      <c r="C538" t="s">
        <v>162</v>
      </c>
      <c r="D538" t="s">
        <v>166</v>
      </c>
      <c r="E538">
        <v>-2.1000000000000001E-2</v>
      </c>
      <c r="F538">
        <v>2.1999999999999999E-2</v>
      </c>
      <c r="G538">
        <v>0.33</v>
      </c>
      <c r="H538">
        <v>158185</v>
      </c>
      <c r="L538" t="s">
        <v>2706</v>
      </c>
      <c r="M538" t="s">
        <v>1502</v>
      </c>
      <c r="N538" t="s">
        <v>162</v>
      </c>
      <c r="O538" t="s">
        <v>166</v>
      </c>
      <c r="P538">
        <v>-3.1E-2</v>
      </c>
      <c r="Q538">
        <v>2.7E-2</v>
      </c>
      <c r="R538">
        <v>0.26</v>
      </c>
      <c r="S538">
        <v>111308</v>
      </c>
    </row>
    <row r="539" spans="1:19" ht="15.75" customHeight="1">
      <c r="A539" t="s">
        <v>2452</v>
      </c>
      <c r="B539" t="s">
        <v>1276</v>
      </c>
      <c r="C539" t="s">
        <v>165</v>
      </c>
      <c r="D539" t="s">
        <v>161</v>
      </c>
      <c r="E539">
        <v>-1E-3</v>
      </c>
      <c r="F539">
        <v>4.5999999999999999E-2</v>
      </c>
      <c r="G539">
        <v>0.98</v>
      </c>
      <c r="H539">
        <v>156337</v>
      </c>
      <c r="L539" t="s">
        <v>2383</v>
      </c>
      <c r="M539" t="s">
        <v>1111</v>
      </c>
      <c r="N539" t="s">
        <v>166</v>
      </c>
      <c r="O539" t="s">
        <v>161</v>
      </c>
      <c r="P539">
        <v>2.5999999999999999E-2</v>
      </c>
      <c r="Q539">
        <v>1.4999999999999999E-2</v>
      </c>
      <c r="R539">
        <v>8.5999999999999993E-2</v>
      </c>
      <c r="S539">
        <v>111308</v>
      </c>
    </row>
    <row r="540" spans="1:19" ht="15.75" customHeight="1">
      <c r="A540" t="s">
        <v>2706</v>
      </c>
      <c r="B540" t="s">
        <v>1502</v>
      </c>
      <c r="C540" t="s">
        <v>162</v>
      </c>
      <c r="D540" t="s">
        <v>166</v>
      </c>
      <c r="E540">
        <v>-3.4000000000000002E-2</v>
      </c>
      <c r="F540">
        <v>2.3E-2</v>
      </c>
      <c r="G540">
        <v>0.14000000000000001</v>
      </c>
      <c r="H540">
        <v>158185</v>
      </c>
      <c r="L540" t="s">
        <v>2707</v>
      </c>
      <c r="M540" t="s">
        <v>1139</v>
      </c>
      <c r="N540" t="s">
        <v>162</v>
      </c>
      <c r="O540" t="s">
        <v>166</v>
      </c>
      <c r="P540">
        <v>2.7E-2</v>
      </c>
      <c r="Q540">
        <v>1.4999999999999999E-2</v>
      </c>
      <c r="R540">
        <v>5.8000000000000003E-2</v>
      </c>
      <c r="S540">
        <v>111308</v>
      </c>
    </row>
    <row r="541" spans="1:19" ht="15.75" customHeight="1">
      <c r="A541" t="s">
        <v>2383</v>
      </c>
      <c r="B541" t="s">
        <v>1111</v>
      </c>
      <c r="C541" t="s">
        <v>166</v>
      </c>
      <c r="D541" t="s">
        <v>161</v>
      </c>
      <c r="E541">
        <v>1.6E-2</v>
      </c>
      <c r="F541">
        <v>1.2999999999999999E-2</v>
      </c>
      <c r="G541">
        <v>0.2</v>
      </c>
      <c r="H541">
        <v>158185</v>
      </c>
      <c r="L541" t="s">
        <v>2708</v>
      </c>
      <c r="M541" t="s">
        <v>955</v>
      </c>
      <c r="N541" t="s">
        <v>165</v>
      </c>
      <c r="O541" t="s">
        <v>161</v>
      </c>
      <c r="P541">
        <v>8.8999999999999999E-3</v>
      </c>
      <c r="Q541">
        <v>1.4E-2</v>
      </c>
      <c r="R541">
        <v>0.54</v>
      </c>
      <c r="S541">
        <v>111308</v>
      </c>
    </row>
    <row r="542" spans="1:19" ht="15.75" customHeight="1">
      <c r="A542" t="s">
        <v>2707</v>
      </c>
      <c r="B542" t="s">
        <v>1139</v>
      </c>
      <c r="C542" t="s">
        <v>162</v>
      </c>
      <c r="D542" t="s">
        <v>166</v>
      </c>
      <c r="E542">
        <v>4.2000000000000003E-2</v>
      </c>
      <c r="F542">
        <v>1.2E-2</v>
      </c>
      <c r="G542">
        <v>4.8000000000000001E-4</v>
      </c>
      <c r="H542">
        <v>158185</v>
      </c>
      <c r="L542" t="s">
        <v>2616</v>
      </c>
      <c r="M542" t="s">
        <v>1562</v>
      </c>
      <c r="N542" t="s">
        <v>166</v>
      </c>
      <c r="O542" t="s">
        <v>161</v>
      </c>
      <c r="P542">
        <v>-5.5999999999999999E-3</v>
      </c>
      <c r="Q542">
        <v>1.4E-2</v>
      </c>
      <c r="R542">
        <v>0.7</v>
      </c>
      <c r="S542">
        <v>111308</v>
      </c>
    </row>
    <row r="543" spans="1:19" ht="15.75" customHeight="1">
      <c r="A543" t="s">
        <v>2708</v>
      </c>
      <c r="B543" t="s">
        <v>955</v>
      </c>
      <c r="C543" t="s">
        <v>165</v>
      </c>
      <c r="D543" t="s">
        <v>161</v>
      </c>
      <c r="E543">
        <v>6.6E-3</v>
      </c>
      <c r="F543">
        <v>1.2E-2</v>
      </c>
      <c r="G543">
        <v>0.57999999999999996</v>
      </c>
      <c r="H543">
        <v>158185</v>
      </c>
      <c r="L543" t="s">
        <v>2316</v>
      </c>
      <c r="M543" t="s">
        <v>1002</v>
      </c>
      <c r="N543" t="s">
        <v>162</v>
      </c>
      <c r="O543" t="s">
        <v>166</v>
      </c>
      <c r="P543">
        <v>1.0999999999999999E-2</v>
      </c>
      <c r="Q543">
        <v>1.4999999999999999E-2</v>
      </c>
      <c r="R543">
        <v>0.46</v>
      </c>
      <c r="S543">
        <v>111308</v>
      </c>
    </row>
    <row r="544" spans="1:19" ht="15.75" customHeight="1">
      <c r="A544" t="s">
        <v>2616</v>
      </c>
      <c r="B544" t="s">
        <v>1562</v>
      </c>
      <c r="C544" t="s">
        <v>166</v>
      </c>
      <c r="D544" t="s">
        <v>161</v>
      </c>
      <c r="E544">
        <v>-1.9E-3</v>
      </c>
      <c r="F544">
        <v>1.2E-2</v>
      </c>
      <c r="G544">
        <v>0.87</v>
      </c>
      <c r="H544">
        <v>158185</v>
      </c>
      <c r="L544" t="s">
        <v>2517</v>
      </c>
      <c r="M544" t="s">
        <v>1398</v>
      </c>
      <c r="N544" t="s">
        <v>165</v>
      </c>
      <c r="O544" t="s">
        <v>161</v>
      </c>
      <c r="P544">
        <v>-1.7999999999999999E-2</v>
      </c>
      <c r="Q544">
        <v>1.4999999999999999E-2</v>
      </c>
      <c r="R544">
        <v>0.22</v>
      </c>
      <c r="S544">
        <v>111308</v>
      </c>
    </row>
    <row r="545" spans="1:19" ht="15.75" customHeight="1">
      <c r="A545" t="s">
        <v>2316</v>
      </c>
      <c r="B545" t="s">
        <v>1002</v>
      </c>
      <c r="C545" t="s">
        <v>162</v>
      </c>
      <c r="D545" t="s">
        <v>166</v>
      </c>
      <c r="E545">
        <v>6.4999999999999997E-3</v>
      </c>
      <c r="F545">
        <v>1.2999999999999999E-2</v>
      </c>
      <c r="G545">
        <v>0.61</v>
      </c>
      <c r="H545">
        <v>158185</v>
      </c>
      <c r="L545" t="s">
        <v>2709</v>
      </c>
      <c r="M545" t="s">
        <v>1043</v>
      </c>
      <c r="N545" t="s">
        <v>162</v>
      </c>
      <c r="O545" t="s">
        <v>166</v>
      </c>
      <c r="P545">
        <v>1.0999999999999999E-2</v>
      </c>
      <c r="Q545">
        <v>2.3E-2</v>
      </c>
      <c r="R545">
        <v>0.62</v>
      </c>
      <c r="S545">
        <v>111308</v>
      </c>
    </row>
    <row r="546" spans="1:19" ht="15.75" customHeight="1">
      <c r="A546" t="s">
        <v>2517</v>
      </c>
      <c r="B546" t="s">
        <v>1398</v>
      </c>
      <c r="C546" t="s">
        <v>165</v>
      </c>
      <c r="D546" t="s">
        <v>161</v>
      </c>
      <c r="E546">
        <v>7.4999999999999997E-3</v>
      </c>
      <c r="F546">
        <v>1.2E-2</v>
      </c>
      <c r="G546">
        <v>0.54</v>
      </c>
      <c r="H546">
        <v>152598</v>
      </c>
      <c r="L546" t="s">
        <v>2378</v>
      </c>
      <c r="M546" t="s">
        <v>1097</v>
      </c>
      <c r="N546" t="s">
        <v>165</v>
      </c>
      <c r="O546" t="s">
        <v>161</v>
      </c>
      <c r="P546">
        <v>-8.0000000000000002E-3</v>
      </c>
      <c r="Q546">
        <v>1.4999999999999999E-2</v>
      </c>
      <c r="R546">
        <v>0.59</v>
      </c>
      <c r="S546">
        <v>111308</v>
      </c>
    </row>
    <row r="547" spans="1:19" ht="15.75" customHeight="1">
      <c r="A547" t="s">
        <v>2709</v>
      </c>
      <c r="B547" t="s">
        <v>1043</v>
      </c>
      <c r="C547" t="s">
        <v>162</v>
      </c>
      <c r="D547" t="s">
        <v>166</v>
      </c>
      <c r="E547">
        <v>8.2000000000000007E-3</v>
      </c>
      <c r="F547">
        <v>1.9E-2</v>
      </c>
      <c r="G547">
        <v>0.67</v>
      </c>
      <c r="H547">
        <v>158185</v>
      </c>
      <c r="L547" t="s">
        <v>2262</v>
      </c>
      <c r="M547" t="s">
        <v>902</v>
      </c>
      <c r="N547" t="s">
        <v>162</v>
      </c>
      <c r="O547" t="s">
        <v>166</v>
      </c>
      <c r="P547">
        <v>-1.1999999999999999E-3</v>
      </c>
      <c r="Q547">
        <v>1.7999999999999999E-2</v>
      </c>
      <c r="R547">
        <v>0.94</v>
      </c>
      <c r="S547">
        <v>111308</v>
      </c>
    </row>
    <row r="548" spans="1:19" ht="15.75" customHeight="1">
      <c r="A548" t="s">
        <v>2378</v>
      </c>
      <c r="B548" t="s">
        <v>1097</v>
      </c>
      <c r="C548" t="s">
        <v>165</v>
      </c>
      <c r="D548" t="s">
        <v>161</v>
      </c>
      <c r="E548" s="74">
        <v>6.9999999999999999E-4</v>
      </c>
      <c r="F548">
        <v>1.2E-2</v>
      </c>
      <c r="G548">
        <v>0.96</v>
      </c>
      <c r="H548">
        <v>158185</v>
      </c>
      <c r="L548" t="s">
        <v>2710</v>
      </c>
      <c r="M548" t="s">
        <v>1563</v>
      </c>
      <c r="N548" t="s">
        <v>162</v>
      </c>
      <c r="O548" t="s">
        <v>166</v>
      </c>
      <c r="P548">
        <v>6.5000000000000002E-2</v>
      </c>
      <c r="Q548">
        <v>3.3000000000000002E-2</v>
      </c>
      <c r="R548">
        <v>4.4999999999999998E-2</v>
      </c>
      <c r="S548">
        <v>111308</v>
      </c>
    </row>
    <row r="549" spans="1:19" ht="15.75" customHeight="1">
      <c r="A549" t="s">
        <v>2262</v>
      </c>
      <c r="B549" t="s">
        <v>902</v>
      </c>
      <c r="C549" t="s">
        <v>162</v>
      </c>
      <c r="D549" t="s">
        <v>166</v>
      </c>
      <c r="E549">
        <v>1.4E-3</v>
      </c>
      <c r="F549">
        <v>1.4999999999999999E-2</v>
      </c>
      <c r="G549">
        <v>0.93</v>
      </c>
      <c r="H549">
        <v>158185</v>
      </c>
      <c r="L549" t="s">
        <v>3045</v>
      </c>
      <c r="M549" t="s">
        <v>3046</v>
      </c>
      <c r="N549" t="s">
        <v>165</v>
      </c>
      <c r="O549" t="s">
        <v>162</v>
      </c>
      <c r="P549">
        <v>1.7000000000000001E-2</v>
      </c>
      <c r="Q549">
        <v>1.4999999999999999E-2</v>
      </c>
      <c r="R549">
        <v>0.27</v>
      </c>
      <c r="S549">
        <v>111308</v>
      </c>
    </row>
    <row r="550" spans="1:19" ht="15.75" customHeight="1">
      <c r="A550" t="s">
        <v>2710</v>
      </c>
      <c r="B550" t="s">
        <v>1563</v>
      </c>
      <c r="C550" t="s">
        <v>162</v>
      </c>
      <c r="D550" t="s">
        <v>166</v>
      </c>
      <c r="E550">
        <v>5.3999999999999999E-2</v>
      </c>
      <c r="F550">
        <v>2.7E-2</v>
      </c>
      <c r="G550">
        <v>4.9000000000000002E-2</v>
      </c>
      <c r="H550">
        <v>158185</v>
      </c>
      <c r="L550" t="s">
        <v>2733</v>
      </c>
      <c r="M550" t="s">
        <v>936</v>
      </c>
      <c r="N550" t="s">
        <v>162</v>
      </c>
      <c r="O550" t="s">
        <v>166</v>
      </c>
      <c r="P550">
        <v>-1.2999999999999999E-2</v>
      </c>
      <c r="Q550">
        <v>3.5999999999999997E-2</v>
      </c>
      <c r="R550">
        <v>0.71</v>
      </c>
      <c r="S550">
        <v>111308</v>
      </c>
    </row>
    <row r="551" spans="1:19" ht="15.75" customHeight="1">
      <c r="A551" t="s">
        <v>3045</v>
      </c>
      <c r="B551" t="s">
        <v>3046</v>
      </c>
      <c r="C551" t="s">
        <v>165</v>
      </c>
      <c r="D551" t="s">
        <v>162</v>
      </c>
      <c r="E551">
        <v>1.4E-2</v>
      </c>
      <c r="F551">
        <v>1.2999999999999999E-2</v>
      </c>
      <c r="G551">
        <v>0.3</v>
      </c>
      <c r="H551">
        <v>151783</v>
      </c>
      <c r="L551" t="s">
        <v>2734</v>
      </c>
      <c r="M551" t="s">
        <v>653</v>
      </c>
      <c r="N551" t="s">
        <v>165</v>
      </c>
      <c r="O551" t="s">
        <v>166</v>
      </c>
      <c r="P551">
        <v>-3.5000000000000001E-3</v>
      </c>
      <c r="Q551">
        <v>1.4E-2</v>
      </c>
      <c r="R551">
        <v>0.81</v>
      </c>
      <c r="S551">
        <v>111308</v>
      </c>
    </row>
    <row r="552" spans="1:19" ht="15.75" customHeight="1">
      <c r="A552" t="s">
        <v>2733</v>
      </c>
      <c r="B552" t="s">
        <v>936</v>
      </c>
      <c r="C552" t="s">
        <v>162</v>
      </c>
      <c r="D552" t="s">
        <v>166</v>
      </c>
      <c r="E552">
        <v>1.7000000000000001E-2</v>
      </c>
      <c r="F552">
        <v>2.9000000000000001E-2</v>
      </c>
      <c r="G552">
        <v>0.56999999999999995</v>
      </c>
      <c r="H552">
        <v>158185</v>
      </c>
      <c r="L552" t="s">
        <v>2735</v>
      </c>
      <c r="M552" t="s">
        <v>992</v>
      </c>
      <c r="N552" t="s">
        <v>165</v>
      </c>
      <c r="O552" t="s">
        <v>161</v>
      </c>
      <c r="P552" s="74">
        <v>-1E-4</v>
      </c>
      <c r="Q552">
        <v>1.6E-2</v>
      </c>
      <c r="R552">
        <v>1</v>
      </c>
      <c r="S552">
        <v>111308</v>
      </c>
    </row>
    <row r="553" spans="1:19" ht="15.75" customHeight="1">
      <c r="A553" t="s">
        <v>2734</v>
      </c>
      <c r="B553" t="s">
        <v>653</v>
      </c>
      <c r="C553" t="s">
        <v>165</v>
      </c>
      <c r="D553" t="s">
        <v>166</v>
      </c>
      <c r="E553">
        <v>-5.4999999999999997E-3</v>
      </c>
      <c r="F553">
        <v>1.2E-2</v>
      </c>
      <c r="G553">
        <v>0.65</v>
      </c>
      <c r="H553">
        <v>158185</v>
      </c>
      <c r="L553" t="s">
        <v>2559</v>
      </c>
      <c r="M553" t="s">
        <v>1470</v>
      </c>
      <c r="N553" t="s">
        <v>165</v>
      </c>
      <c r="O553" t="s">
        <v>161</v>
      </c>
      <c r="P553">
        <v>-1.6E-2</v>
      </c>
      <c r="Q553">
        <v>1.7000000000000001E-2</v>
      </c>
      <c r="R553">
        <v>0.35</v>
      </c>
      <c r="S553">
        <v>111308</v>
      </c>
    </row>
    <row r="554" spans="1:19" ht="15.75" customHeight="1">
      <c r="A554" t="s">
        <v>2735</v>
      </c>
      <c r="B554" t="s">
        <v>992</v>
      </c>
      <c r="C554" t="s">
        <v>165</v>
      </c>
      <c r="D554" t="s">
        <v>161</v>
      </c>
      <c r="E554">
        <v>-4.4000000000000003E-3</v>
      </c>
      <c r="F554">
        <v>1.2999999999999999E-2</v>
      </c>
      <c r="G554">
        <v>0.74</v>
      </c>
      <c r="H554">
        <v>158185</v>
      </c>
      <c r="L554" t="s">
        <v>2737</v>
      </c>
      <c r="M554" t="s">
        <v>1471</v>
      </c>
      <c r="N554" t="s">
        <v>165</v>
      </c>
      <c r="O554" t="s">
        <v>161</v>
      </c>
      <c r="P554">
        <v>1.6E-2</v>
      </c>
      <c r="Q554">
        <v>1.4999999999999999E-2</v>
      </c>
      <c r="R554">
        <v>0.27</v>
      </c>
      <c r="S554">
        <v>111308</v>
      </c>
    </row>
    <row r="555" spans="1:19" ht="15.75" customHeight="1">
      <c r="A555" t="s">
        <v>2559</v>
      </c>
      <c r="B555" t="s">
        <v>1470</v>
      </c>
      <c r="C555" t="s">
        <v>165</v>
      </c>
      <c r="D555" t="s">
        <v>161</v>
      </c>
      <c r="E555">
        <v>-6.6E-3</v>
      </c>
      <c r="F555">
        <v>1.4999999999999999E-2</v>
      </c>
      <c r="G555">
        <v>0.66</v>
      </c>
      <c r="H555">
        <v>152598</v>
      </c>
      <c r="L555" t="s">
        <v>2520</v>
      </c>
      <c r="M555" t="s">
        <v>1404</v>
      </c>
      <c r="N555" t="s">
        <v>165</v>
      </c>
      <c r="O555" t="s">
        <v>161</v>
      </c>
      <c r="P555">
        <v>2.7E-2</v>
      </c>
      <c r="Q555">
        <v>1.4999999999999999E-2</v>
      </c>
      <c r="R555">
        <v>7.2999999999999995E-2</v>
      </c>
      <c r="S555">
        <v>111308</v>
      </c>
    </row>
    <row r="556" spans="1:19" ht="15.75" customHeight="1">
      <c r="A556" t="s">
        <v>2737</v>
      </c>
      <c r="B556" t="s">
        <v>1471</v>
      </c>
      <c r="C556" t="s">
        <v>165</v>
      </c>
      <c r="D556" t="s">
        <v>161</v>
      </c>
      <c r="E556">
        <v>2.1000000000000001E-2</v>
      </c>
      <c r="F556">
        <v>1.2E-2</v>
      </c>
      <c r="G556">
        <v>7.9000000000000001E-2</v>
      </c>
      <c r="H556">
        <v>158185</v>
      </c>
      <c r="L556" t="s">
        <v>2738</v>
      </c>
      <c r="M556" t="s">
        <v>920</v>
      </c>
      <c r="N556" t="s">
        <v>165</v>
      </c>
      <c r="O556" t="s">
        <v>161</v>
      </c>
      <c r="P556">
        <v>-1.6E-2</v>
      </c>
      <c r="Q556">
        <v>1.6E-2</v>
      </c>
      <c r="R556">
        <v>0.32</v>
      </c>
      <c r="S556">
        <v>111308</v>
      </c>
    </row>
    <row r="557" spans="1:19" ht="15.75" customHeight="1">
      <c r="A557" t="s">
        <v>2520</v>
      </c>
      <c r="B557" t="s">
        <v>1404</v>
      </c>
      <c r="C557" t="s">
        <v>165</v>
      </c>
      <c r="D557" t="s">
        <v>161</v>
      </c>
      <c r="E557">
        <v>1.6E-2</v>
      </c>
      <c r="F557">
        <v>1.2999999999999999E-2</v>
      </c>
      <c r="G557">
        <v>0.2</v>
      </c>
      <c r="H557">
        <v>158185</v>
      </c>
      <c r="L557" t="s">
        <v>2725</v>
      </c>
      <c r="M557" t="s">
        <v>1464</v>
      </c>
      <c r="N557" t="s">
        <v>165</v>
      </c>
      <c r="O557" t="s">
        <v>161</v>
      </c>
      <c r="P557">
        <v>-1.2999999999999999E-2</v>
      </c>
      <c r="Q557">
        <v>1.4999999999999999E-2</v>
      </c>
      <c r="R557">
        <v>0.37</v>
      </c>
      <c r="S557">
        <v>111308</v>
      </c>
    </row>
    <row r="558" spans="1:19" ht="15.75" customHeight="1">
      <c r="A558" t="s">
        <v>2738</v>
      </c>
      <c r="B558" t="s">
        <v>920</v>
      </c>
      <c r="C558" t="s">
        <v>165</v>
      </c>
      <c r="D558" t="s">
        <v>161</v>
      </c>
      <c r="E558">
        <v>-0.01</v>
      </c>
      <c r="F558">
        <v>1.4E-2</v>
      </c>
      <c r="G558">
        <v>0.46</v>
      </c>
      <c r="H558">
        <v>158185</v>
      </c>
      <c r="L558" t="s">
        <v>2476</v>
      </c>
      <c r="M558" t="s">
        <v>1315</v>
      </c>
      <c r="N558" t="s">
        <v>165</v>
      </c>
      <c r="O558" t="s">
        <v>161</v>
      </c>
      <c r="P558">
        <v>0.01</v>
      </c>
      <c r="Q558">
        <v>1.4999999999999999E-2</v>
      </c>
      <c r="R558">
        <v>0.51</v>
      </c>
      <c r="S558">
        <v>111308</v>
      </c>
    </row>
    <row r="559" spans="1:19" ht="15.75" customHeight="1">
      <c r="A559" t="s">
        <v>2725</v>
      </c>
      <c r="B559" t="s">
        <v>1464</v>
      </c>
      <c r="C559" t="s">
        <v>165</v>
      </c>
      <c r="D559" t="s">
        <v>161</v>
      </c>
      <c r="E559">
        <v>-1.6E-2</v>
      </c>
      <c r="F559">
        <v>1.2999999999999999E-2</v>
      </c>
      <c r="G559">
        <v>0.2</v>
      </c>
      <c r="H559">
        <v>152598</v>
      </c>
      <c r="L559" t="s">
        <v>2739</v>
      </c>
      <c r="M559" t="s">
        <v>863</v>
      </c>
      <c r="N559" t="s">
        <v>162</v>
      </c>
      <c r="O559" t="s">
        <v>166</v>
      </c>
      <c r="P559">
        <v>0.08</v>
      </c>
      <c r="Q559">
        <v>6.6000000000000003E-2</v>
      </c>
      <c r="R559">
        <v>0.22</v>
      </c>
      <c r="S559">
        <v>107759</v>
      </c>
    </row>
    <row r="560" spans="1:19" ht="15.75" customHeight="1">
      <c r="A560" t="s">
        <v>2476</v>
      </c>
      <c r="B560" t="s">
        <v>1315</v>
      </c>
      <c r="C560" t="s">
        <v>165</v>
      </c>
      <c r="D560" t="s">
        <v>161</v>
      </c>
      <c r="E560">
        <v>4.1999999999999997E-3</v>
      </c>
      <c r="F560">
        <v>1.2999999999999999E-2</v>
      </c>
      <c r="G560">
        <v>0.74</v>
      </c>
      <c r="H560">
        <v>158185</v>
      </c>
      <c r="L560" t="s">
        <v>2740</v>
      </c>
      <c r="M560" t="s">
        <v>883</v>
      </c>
      <c r="N560" t="s">
        <v>165</v>
      </c>
      <c r="O560" t="s">
        <v>161</v>
      </c>
      <c r="P560">
        <v>1.2999999999999999E-3</v>
      </c>
      <c r="Q560">
        <v>1.4999999999999999E-2</v>
      </c>
      <c r="R560">
        <v>0.93</v>
      </c>
      <c r="S560">
        <v>111308</v>
      </c>
    </row>
    <row r="561" spans="1:19" ht="15.75" customHeight="1">
      <c r="A561" t="s">
        <v>2739</v>
      </c>
      <c r="B561" t="s">
        <v>863</v>
      </c>
      <c r="C561" t="s">
        <v>162</v>
      </c>
      <c r="D561" t="s">
        <v>166</v>
      </c>
      <c r="E561">
        <v>7.9000000000000001E-2</v>
      </c>
      <c r="F561">
        <v>5.7000000000000002E-2</v>
      </c>
      <c r="G561">
        <v>0.17</v>
      </c>
      <c r="H561">
        <v>144200</v>
      </c>
      <c r="L561" t="s">
        <v>2741</v>
      </c>
      <c r="M561" t="s">
        <v>1183</v>
      </c>
      <c r="N561" t="s">
        <v>162</v>
      </c>
      <c r="O561" t="s">
        <v>166</v>
      </c>
      <c r="P561">
        <v>8.2000000000000003E-2</v>
      </c>
      <c r="Q561">
        <v>7.0000000000000007E-2</v>
      </c>
      <c r="R561">
        <v>0.25</v>
      </c>
      <c r="S561">
        <v>104287</v>
      </c>
    </row>
    <row r="562" spans="1:19" ht="15.75" customHeight="1">
      <c r="A562" t="s">
        <v>2740</v>
      </c>
      <c r="B562" t="s">
        <v>883</v>
      </c>
      <c r="C562" t="s">
        <v>165</v>
      </c>
      <c r="D562" t="s">
        <v>161</v>
      </c>
      <c r="E562">
        <v>-3.5000000000000001E-3</v>
      </c>
      <c r="F562">
        <v>1.2E-2</v>
      </c>
      <c r="G562">
        <v>0.78</v>
      </c>
      <c r="H562">
        <v>152598</v>
      </c>
      <c r="L562" t="s">
        <v>2223</v>
      </c>
      <c r="M562" t="s">
        <v>826</v>
      </c>
      <c r="N562" t="s">
        <v>162</v>
      </c>
      <c r="O562" t="s">
        <v>166</v>
      </c>
      <c r="P562">
        <v>-1.7000000000000001E-2</v>
      </c>
      <c r="Q562">
        <v>1.7999999999999999E-2</v>
      </c>
      <c r="R562">
        <v>0.34</v>
      </c>
      <c r="S562">
        <v>111308</v>
      </c>
    </row>
    <row r="563" spans="1:19" ht="15.75" customHeight="1">
      <c r="A563" t="s">
        <v>2741</v>
      </c>
      <c r="B563" t="s">
        <v>1183</v>
      </c>
      <c r="C563" t="s">
        <v>162</v>
      </c>
      <c r="D563" t="s">
        <v>166</v>
      </c>
      <c r="E563">
        <v>4.1000000000000002E-2</v>
      </c>
      <c r="F563">
        <v>5.6000000000000001E-2</v>
      </c>
      <c r="G563">
        <v>0.47</v>
      </c>
      <c r="H563">
        <v>151162</v>
      </c>
      <c r="L563" t="s">
        <v>2558</v>
      </c>
      <c r="M563" t="s">
        <v>1469</v>
      </c>
      <c r="N563" t="s">
        <v>165</v>
      </c>
      <c r="O563" t="s">
        <v>161</v>
      </c>
      <c r="P563">
        <v>3.5000000000000003E-2</v>
      </c>
      <c r="Q563">
        <v>1.7000000000000001E-2</v>
      </c>
      <c r="R563">
        <v>0.04</v>
      </c>
      <c r="S563">
        <v>111308</v>
      </c>
    </row>
    <row r="564" spans="1:19" ht="15.75" customHeight="1">
      <c r="A564" t="s">
        <v>2223</v>
      </c>
      <c r="B564" t="s">
        <v>826</v>
      </c>
      <c r="C564" t="s">
        <v>162</v>
      </c>
      <c r="D564" t="s">
        <v>166</v>
      </c>
      <c r="E564">
        <v>1.2999999999999999E-3</v>
      </c>
      <c r="F564">
        <v>1.4999999999999999E-2</v>
      </c>
      <c r="G564">
        <v>0.93</v>
      </c>
      <c r="H564">
        <v>152598</v>
      </c>
      <c r="L564" t="s">
        <v>2742</v>
      </c>
      <c r="M564" t="s">
        <v>1050</v>
      </c>
      <c r="N564" t="s">
        <v>165</v>
      </c>
      <c r="O564" t="s">
        <v>161</v>
      </c>
      <c r="P564">
        <v>-2.5000000000000001E-2</v>
      </c>
      <c r="Q564">
        <v>0.02</v>
      </c>
      <c r="R564">
        <v>0.21</v>
      </c>
      <c r="S564">
        <v>111308</v>
      </c>
    </row>
    <row r="565" spans="1:19" ht="15.75" customHeight="1">
      <c r="A565" t="s">
        <v>2558</v>
      </c>
      <c r="B565" t="s">
        <v>1469</v>
      </c>
      <c r="C565" t="s">
        <v>165</v>
      </c>
      <c r="D565" t="s">
        <v>161</v>
      </c>
      <c r="E565">
        <v>2.5999999999999999E-2</v>
      </c>
      <c r="F565">
        <v>1.4E-2</v>
      </c>
      <c r="G565">
        <v>6.6000000000000003E-2</v>
      </c>
      <c r="H565">
        <v>158185</v>
      </c>
      <c r="L565" t="s">
        <v>2341</v>
      </c>
      <c r="M565" t="s">
        <v>1039</v>
      </c>
      <c r="N565" t="s">
        <v>165</v>
      </c>
      <c r="O565" t="s">
        <v>161</v>
      </c>
      <c r="P565">
        <v>-1.9E-2</v>
      </c>
      <c r="Q565">
        <v>3.6999999999999998E-2</v>
      </c>
      <c r="R565">
        <v>0.6</v>
      </c>
      <c r="S565">
        <v>111308</v>
      </c>
    </row>
    <row r="566" spans="1:19" ht="15.75" customHeight="1">
      <c r="A566" t="s">
        <v>2742</v>
      </c>
      <c r="B566" t="s">
        <v>1050</v>
      </c>
      <c r="C566" t="s">
        <v>165</v>
      </c>
      <c r="D566" t="s">
        <v>161</v>
      </c>
      <c r="E566">
        <v>-2.1000000000000001E-2</v>
      </c>
      <c r="F566">
        <v>1.7000000000000001E-2</v>
      </c>
      <c r="G566">
        <v>0.21</v>
      </c>
      <c r="H566">
        <v>152598</v>
      </c>
      <c r="L566" t="s">
        <v>2286</v>
      </c>
      <c r="M566" t="s">
        <v>938</v>
      </c>
      <c r="N566" t="s">
        <v>166</v>
      </c>
      <c r="O566" t="s">
        <v>161</v>
      </c>
      <c r="P566">
        <v>1.4E-2</v>
      </c>
      <c r="Q566">
        <v>3.3000000000000002E-2</v>
      </c>
      <c r="R566">
        <v>0.67</v>
      </c>
      <c r="S566">
        <v>111308</v>
      </c>
    </row>
    <row r="567" spans="1:19" ht="15.75" customHeight="1">
      <c r="A567" t="s">
        <v>2341</v>
      </c>
      <c r="B567" t="s">
        <v>1039</v>
      </c>
      <c r="C567" t="s">
        <v>165</v>
      </c>
      <c r="D567" t="s">
        <v>161</v>
      </c>
      <c r="E567">
        <v>-3.5000000000000003E-2</v>
      </c>
      <c r="F567">
        <v>3.2000000000000001E-2</v>
      </c>
      <c r="G567">
        <v>0.27</v>
      </c>
      <c r="H567">
        <v>152598</v>
      </c>
      <c r="L567" t="s">
        <v>2287</v>
      </c>
      <c r="M567" t="s">
        <v>940</v>
      </c>
      <c r="N567" t="s">
        <v>162</v>
      </c>
      <c r="O567" t="s">
        <v>161</v>
      </c>
      <c r="P567">
        <v>7.1000000000000004E-3</v>
      </c>
      <c r="Q567">
        <v>1.4999999999999999E-2</v>
      </c>
      <c r="R567">
        <v>0.63</v>
      </c>
      <c r="S567">
        <v>111308</v>
      </c>
    </row>
    <row r="568" spans="1:19" ht="15.75" customHeight="1">
      <c r="A568" t="s">
        <v>2286</v>
      </c>
      <c r="B568" t="s">
        <v>938</v>
      </c>
      <c r="C568" t="s">
        <v>166</v>
      </c>
      <c r="D568" t="s">
        <v>161</v>
      </c>
      <c r="E568">
        <v>-1.2999999999999999E-2</v>
      </c>
      <c r="F568">
        <v>2.8000000000000001E-2</v>
      </c>
      <c r="G568">
        <v>0.65</v>
      </c>
      <c r="H568">
        <v>152598</v>
      </c>
      <c r="L568" t="s">
        <v>2743</v>
      </c>
      <c r="M568" t="s">
        <v>1211</v>
      </c>
      <c r="N568" t="s">
        <v>162</v>
      </c>
      <c r="O568" t="s">
        <v>166</v>
      </c>
      <c r="P568">
        <v>-0.14000000000000001</v>
      </c>
      <c r="Q568">
        <v>0.13</v>
      </c>
      <c r="R568">
        <v>0.28000000000000003</v>
      </c>
      <c r="S568">
        <v>95457</v>
      </c>
    </row>
    <row r="569" spans="1:19" ht="15.75" customHeight="1">
      <c r="A569" t="s">
        <v>2287</v>
      </c>
      <c r="B569" t="s">
        <v>940</v>
      </c>
      <c r="C569" t="s">
        <v>162</v>
      </c>
      <c r="D569" t="s">
        <v>161</v>
      </c>
      <c r="E569" s="74">
        <v>6.9999999999999999E-4</v>
      </c>
      <c r="F569">
        <v>1.2E-2</v>
      </c>
      <c r="G569">
        <v>0.95</v>
      </c>
      <c r="H569">
        <v>158185</v>
      </c>
      <c r="L569" t="s">
        <v>2447</v>
      </c>
      <c r="M569" t="s">
        <v>1257</v>
      </c>
      <c r="N569" t="s">
        <v>162</v>
      </c>
      <c r="O569" t="s">
        <v>166</v>
      </c>
      <c r="P569">
        <v>-3.1E-2</v>
      </c>
      <c r="Q569">
        <v>1.4999999999999999E-2</v>
      </c>
      <c r="R569">
        <v>4.2999999999999997E-2</v>
      </c>
      <c r="S569">
        <v>111308</v>
      </c>
    </row>
    <row r="570" spans="1:19" ht="15.75" customHeight="1">
      <c r="A570" t="s">
        <v>2743</v>
      </c>
      <c r="B570" t="s">
        <v>1211</v>
      </c>
      <c r="C570" t="s">
        <v>162</v>
      </c>
      <c r="D570" t="s">
        <v>166</v>
      </c>
      <c r="E570">
        <v>6.7000000000000004E-2</v>
      </c>
      <c r="F570">
        <v>0.1</v>
      </c>
      <c r="G570">
        <v>0.51</v>
      </c>
      <c r="H570">
        <v>142167</v>
      </c>
      <c r="L570" t="s">
        <v>2726</v>
      </c>
      <c r="M570" t="s">
        <v>1366</v>
      </c>
      <c r="N570" t="s">
        <v>162</v>
      </c>
      <c r="O570" t="s">
        <v>166</v>
      </c>
      <c r="P570">
        <v>-4.8000000000000001E-2</v>
      </c>
      <c r="Q570">
        <v>2.1999999999999999E-2</v>
      </c>
      <c r="R570">
        <v>2.9000000000000001E-2</v>
      </c>
      <c r="S570">
        <v>111308</v>
      </c>
    </row>
    <row r="571" spans="1:19" ht="15.75" customHeight="1">
      <c r="A571" t="s">
        <v>2447</v>
      </c>
      <c r="B571" t="s">
        <v>1257</v>
      </c>
      <c r="C571" t="s">
        <v>162</v>
      </c>
      <c r="D571" t="s">
        <v>166</v>
      </c>
      <c r="E571">
        <v>-2.8000000000000001E-2</v>
      </c>
      <c r="F571">
        <v>1.2999999999999999E-2</v>
      </c>
      <c r="G571">
        <v>2.9000000000000001E-2</v>
      </c>
      <c r="H571">
        <v>158185</v>
      </c>
      <c r="L571" t="s">
        <v>2744</v>
      </c>
      <c r="M571" t="s">
        <v>1317</v>
      </c>
      <c r="N571" t="s">
        <v>165</v>
      </c>
      <c r="O571" t="s">
        <v>161</v>
      </c>
      <c r="P571">
        <v>-1.9E-2</v>
      </c>
      <c r="Q571">
        <v>3.1E-2</v>
      </c>
      <c r="R571">
        <v>0.53</v>
      </c>
      <c r="S571">
        <v>111308</v>
      </c>
    </row>
    <row r="572" spans="1:19" ht="15.75" customHeight="1">
      <c r="A572" t="s">
        <v>2726</v>
      </c>
      <c r="B572" t="s">
        <v>1366</v>
      </c>
      <c r="C572" t="s">
        <v>162</v>
      </c>
      <c r="D572" t="s">
        <v>166</v>
      </c>
      <c r="E572">
        <v>-5.1999999999999998E-2</v>
      </c>
      <c r="F572">
        <v>1.7999999999999999E-2</v>
      </c>
      <c r="G572">
        <v>4.1000000000000003E-3</v>
      </c>
      <c r="H572">
        <v>158185</v>
      </c>
      <c r="L572" t="s">
        <v>2594</v>
      </c>
      <c r="M572" t="s">
        <v>1525</v>
      </c>
      <c r="N572" t="s">
        <v>166</v>
      </c>
      <c r="O572" t="s">
        <v>161</v>
      </c>
      <c r="P572">
        <v>1.2999999999999999E-2</v>
      </c>
      <c r="Q572">
        <v>3.1E-2</v>
      </c>
      <c r="R572">
        <v>0.67</v>
      </c>
      <c r="S572">
        <v>111308</v>
      </c>
    </row>
    <row r="573" spans="1:19" ht="15.75" customHeight="1">
      <c r="A573" t="s">
        <v>2744</v>
      </c>
      <c r="B573" t="s">
        <v>1317</v>
      </c>
      <c r="C573" t="s">
        <v>165</v>
      </c>
      <c r="D573" t="s">
        <v>161</v>
      </c>
      <c r="E573">
        <v>-2.1000000000000001E-2</v>
      </c>
      <c r="F573">
        <v>2.5999999999999999E-2</v>
      </c>
      <c r="G573">
        <v>0.42</v>
      </c>
      <c r="H573">
        <v>158185</v>
      </c>
      <c r="L573" t="s">
        <v>2727</v>
      </c>
      <c r="M573" t="s">
        <v>1217</v>
      </c>
      <c r="N573" t="s">
        <v>165</v>
      </c>
      <c r="O573" t="s">
        <v>161</v>
      </c>
      <c r="P573">
        <v>-1.4E-2</v>
      </c>
      <c r="Q573">
        <v>2.1000000000000001E-2</v>
      </c>
      <c r="R573">
        <v>0.52</v>
      </c>
      <c r="S573">
        <v>111308</v>
      </c>
    </row>
    <row r="574" spans="1:19" ht="15.75" customHeight="1">
      <c r="A574" t="s">
        <v>2594</v>
      </c>
      <c r="B574" t="s">
        <v>1525</v>
      </c>
      <c r="C574" t="s">
        <v>166</v>
      </c>
      <c r="D574" t="s">
        <v>161</v>
      </c>
      <c r="E574" s="74">
        <v>1E-4</v>
      </c>
      <c r="F574">
        <v>2.5999999999999999E-2</v>
      </c>
      <c r="G574">
        <v>1</v>
      </c>
      <c r="H574">
        <v>158185</v>
      </c>
      <c r="L574" t="s">
        <v>2721</v>
      </c>
      <c r="M574" t="s">
        <v>1403</v>
      </c>
      <c r="N574" t="s">
        <v>165</v>
      </c>
      <c r="O574" t="s">
        <v>161</v>
      </c>
      <c r="P574">
        <v>2.0999999999999999E-3</v>
      </c>
      <c r="Q574">
        <v>1.4999999999999999E-2</v>
      </c>
      <c r="R574">
        <v>0.89</v>
      </c>
      <c r="S574">
        <v>111308</v>
      </c>
    </row>
    <row r="575" spans="1:19" ht="15.75" customHeight="1">
      <c r="A575" t="s">
        <v>2727</v>
      </c>
      <c r="B575" t="s">
        <v>1217</v>
      </c>
      <c r="C575" t="s">
        <v>165</v>
      </c>
      <c r="D575" t="s">
        <v>161</v>
      </c>
      <c r="E575">
        <v>-3.9E-2</v>
      </c>
      <c r="F575">
        <v>1.7999999999999999E-2</v>
      </c>
      <c r="G575">
        <v>2.7E-2</v>
      </c>
      <c r="H575">
        <v>158185</v>
      </c>
      <c r="L575" t="s">
        <v>2321</v>
      </c>
      <c r="M575" t="s">
        <v>1013</v>
      </c>
      <c r="N575" t="s">
        <v>162</v>
      </c>
      <c r="O575" t="s">
        <v>166</v>
      </c>
      <c r="P575">
        <v>-2.7E-2</v>
      </c>
      <c r="Q575">
        <v>2.1000000000000001E-2</v>
      </c>
      <c r="R575">
        <v>0.18</v>
      </c>
      <c r="S575">
        <v>111308</v>
      </c>
    </row>
    <row r="576" spans="1:19" ht="15.75" customHeight="1">
      <c r="A576" t="s">
        <v>2721</v>
      </c>
      <c r="B576" t="s">
        <v>1403</v>
      </c>
      <c r="C576" t="s">
        <v>165</v>
      </c>
      <c r="D576" t="s">
        <v>161</v>
      </c>
      <c r="E576">
        <v>-5.3E-3</v>
      </c>
      <c r="F576">
        <v>1.2999999999999999E-2</v>
      </c>
      <c r="G576">
        <v>0.68</v>
      </c>
      <c r="H576">
        <v>158185</v>
      </c>
      <c r="L576" t="s">
        <v>2391</v>
      </c>
      <c r="M576" t="s">
        <v>1136</v>
      </c>
      <c r="N576" t="s">
        <v>165</v>
      </c>
      <c r="O576" t="s">
        <v>166</v>
      </c>
      <c r="P576">
        <v>1.9E-3</v>
      </c>
      <c r="Q576">
        <v>1.4999999999999999E-2</v>
      </c>
      <c r="R576">
        <v>0.9</v>
      </c>
      <c r="S576">
        <v>111308</v>
      </c>
    </row>
    <row r="577" spans="1:19" ht="15.75" customHeight="1">
      <c r="A577" t="s">
        <v>2321</v>
      </c>
      <c r="B577" t="s">
        <v>1013</v>
      </c>
      <c r="C577" t="s">
        <v>162</v>
      </c>
      <c r="D577" t="s">
        <v>166</v>
      </c>
      <c r="E577">
        <v>-2.9000000000000001E-2</v>
      </c>
      <c r="F577">
        <v>1.7999999999999999E-2</v>
      </c>
      <c r="G577">
        <v>0.11</v>
      </c>
      <c r="H577">
        <v>152598</v>
      </c>
      <c r="L577" t="s">
        <v>2728</v>
      </c>
      <c r="M577" t="s">
        <v>1495</v>
      </c>
      <c r="N577" t="s">
        <v>165</v>
      </c>
      <c r="O577" t="s">
        <v>161</v>
      </c>
      <c r="P577">
        <v>1.4E-2</v>
      </c>
      <c r="Q577">
        <v>1.7000000000000001E-2</v>
      </c>
      <c r="R577">
        <v>0.42</v>
      </c>
      <c r="S577">
        <v>111308</v>
      </c>
    </row>
    <row r="578" spans="1:19" ht="15.75" customHeight="1">
      <c r="A578" t="s">
        <v>2391</v>
      </c>
      <c r="B578" t="s">
        <v>1136</v>
      </c>
      <c r="C578" t="s">
        <v>165</v>
      </c>
      <c r="D578" t="s">
        <v>166</v>
      </c>
      <c r="E578" s="74">
        <v>-5.0000000000000001E-4</v>
      </c>
      <c r="F578">
        <v>1.2E-2</v>
      </c>
      <c r="G578">
        <v>0.96</v>
      </c>
      <c r="H578">
        <v>158185</v>
      </c>
      <c r="L578" t="s">
        <v>2729</v>
      </c>
      <c r="M578" t="s">
        <v>657</v>
      </c>
      <c r="N578" t="s">
        <v>162</v>
      </c>
      <c r="O578" t="s">
        <v>166</v>
      </c>
      <c r="P578">
        <v>-8.0999999999999996E-3</v>
      </c>
      <c r="Q578">
        <v>1.4E-2</v>
      </c>
      <c r="R578">
        <v>0.56999999999999995</v>
      </c>
      <c r="S578">
        <v>111308</v>
      </c>
    </row>
    <row r="579" spans="1:19" ht="15.75" customHeight="1">
      <c r="A579" t="s">
        <v>2728</v>
      </c>
      <c r="B579" t="s">
        <v>1495</v>
      </c>
      <c r="C579" t="s">
        <v>165</v>
      </c>
      <c r="D579" t="s">
        <v>161</v>
      </c>
      <c r="E579">
        <v>-1.8E-3</v>
      </c>
      <c r="F579">
        <v>1.4999999999999999E-2</v>
      </c>
      <c r="G579">
        <v>0.9</v>
      </c>
      <c r="H579">
        <v>152598</v>
      </c>
      <c r="L579" t="s">
        <v>2722</v>
      </c>
      <c r="M579" t="s">
        <v>870</v>
      </c>
      <c r="N579" t="s">
        <v>165</v>
      </c>
      <c r="O579" t="s">
        <v>161</v>
      </c>
      <c r="P579">
        <v>-7.9000000000000001E-2</v>
      </c>
      <c r="Q579">
        <v>4.7E-2</v>
      </c>
      <c r="R579">
        <v>9.5000000000000001E-2</v>
      </c>
      <c r="S579">
        <v>111308</v>
      </c>
    </row>
    <row r="580" spans="1:19" ht="15.75" customHeight="1">
      <c r="A580" t="s">
        <v>2729</v>
      </c>
      <c r="B580" t="s">
        <v>657</v>
      </c>
      <c r="C580" t="s">
        <v>162</v>
      </c>
      <c r="D580" t="s">
        <v>166</v>
      </c>
      <c r="E580">
        <v>-2.1000000000000001E-2</v>
      </c>
      <c r="F580">
        <v>1.2E-2</v>
      </c>
      <c r="G580">
        <v>9.0999999999999998E-2</v>
      </c>
      <c r="H580">
        <v>152598</v>
      </c>
      <c r="L580" t="s">
        <v>2723</v>
      </c>
      <c r="M580" t="s">
        <v>1365</v>
      </c>
      <c r="N580" t="s">
        <v>165</v>
      </c>
      <c r="O580" t="s">
        <v>161</v>
      </c>
      <c r="P580">
        <v>-2.5000000000000001E-2</v>
      </c>
      <c r="Q580">
        <v>0.02</v>
      </c>
      <c r="R580">
        <v>0.21</v>
      </c>
      <c r="S580">
        <v>111308</v>
      </c>
    </row>
    <row r="581" spans="1:19" ht="15.75" customHeight="1">
      <c r="A581" t="s">
        <v>2722</v>
      </c>
      <c r="B581" t="s">
        <v>870</v>
      </c>
      <c r="C581" t="s">
        <v>165</v>
      </c>
      <c r="D581" t="s">
        <v>161</v>
      </c>
      <c r="E581">
        <v>-1.0999999999999999E-2</v>
      </c>
      <c r="F581">
        <v>3.9E-2</v>
      </c>
      <c r="G581">
        <v>0.77</v>
      </c>
      <c r="H581">
        <v>158185</v>
      </c>
      <c r="L581" t="s">
        <v>2285</v>
      </c>
      <c r="M581" t="s">
        <v>937</v>
      </c>
      <c r="N581" t="s">
        <v>162</v>
      </c>
      <c r="O581" t="s">
        <v>166</v>
      </c>
      <c r="P581">
        <v>-2.9000000000000001E-2</v>
      </c>
      <c r="Q581">
        <v>1.4999999999999999E-2</v>
      </c>
      <c r="R581">
        <v>5.3999999999999999E-2</v>
      </c>
      <c r="S581">
        <v>111308</v>
      </c>
    </row>
    <row r="582" spans="1:19" ht="15.75" customHeight="1">
      <c r="A582" t="s">
        <v>2723</v>
      </c>
      <c r="B582" t="s">
        <v>1365</v>
      </c>
      <c r="C582" t="s">
        <v>165</v>
      </c>
      <c r="D582" t="s">
        <v>161</v>
      </c>
      <c r="E582">
        <v>1.4E-3</v>
      </c>
      <c r="F582">
        <v>1.7000000000000001E-2</v>
      </c>
      <c r="G582">
        <v>0.93</v>
      </c>
      <c r="H582">
        <v>158185</v>
      </c>
      <c r="L582" t="s">
        <v>2730</v>
      </c>
      <c r="M582" t="s">
        <v>1018</v>
      </c>
      <c r="N582" t="s">
        <v>162</v>
      </c>
      <c r="O582" t="s">
        <v>166</v>
      </c>
      <c r="P582">
        <v>-2.5000000000000001E-2</v>
      </c>
      <c r="Q582">
        <v>1.7999999999999999E-2</v>
      </c>
      <c r="R582">
        <v>0.16</v>
      </c>
      <c r="S582">
        <v>111308</v>
      </c>
    </row>
    <row r="583" spans="1:19" ht="15.75" customHeight="1">
      <c r="A583" t="s">
        <v>2285</v>
      </c>
      <c r="B583" t="s">
        <v>937</v>
      </c>
      <c r="C583" t="s">
        <v>162</v>
      </c>
      <c r="D583" t="s">
        <v>166</v>
      </c>
      <c r="E583">
        <v>-3.1E-2</v>
      </c>
      <c r="F583">
        <v>1.2999999999999999E-2</v>
      </c>
      <c r="G583">
        <v>1.6E-2</v>
      </c>
      <c r="H583">
        <v>146196</v>
      </c>
      <c r="L583" t="s">
        <v>2595</v>
      </c>
      <c r="M583" t="s">
        <v>1526</v>
      </c>
      <c r="N583" t="s">
        <v>162</v>
      </c>
      <c r="O583" t="s">
        <v>166</v>
      </c>
      <c r="P583">
        <v>-2.0999999999999999E-3</v>
      </c>
      <c r="Q583">
        <v>1.7999999999999999E-2</v>
      </c>
      <c r="R583">
        <v>0.9</v>
      </c>
      <c r="S583">
        <v>111308</v>
      </c>
    </row>
    <row r="584" spans="1:19" ht="15.75" customHeight="1">
      <c r="A584" t="s">
        <v>2730</v>
      </c>
      <c r="B584" t="s">
        <v>1018</v>
      </c>
      <c r="C584" t="s">
        <v>162</v>
      </c>
      <c r="D584" t="s">
        <v>166</v>
      </c>
      <c r="E584" s="74">
        <v>4.0000000000000002E-4</v>
      </c>
      <c r="F584">
        <v>1.4999999999999999E-2</v>
      </c>
      <c r="G584">
        <v>0.98</v>
      </c>
      <c r="H584">
        <v>158185</v>
      </c>
      <c r="L584" t="s">
        <v>2626</v>
      </c>
      <c r="M584" t="s">
        <v>1578</v>
      </c>
      <c r="N584" t="s">
        <v>162</v>
      </c>
      <c r="O584" t="s">
        <v>161</v>
      </c>
      <c r="P584">
        <v>1.7999999999999999E-2</v>
      </c>
      <c r="Q584">
        <v>1.4999999999999999E-2</v>
      </c>
      <c r="R584">
        <v>0.21</v>
      </c>
      <c r="S584">
        <v>111308</v>
      </c>
    </row>
    <row r="585" spans="1:19" ht="15.75" customHeight="1">
      <c r="A585" t="s">
        <v>2595</v>
      </c>
      <c r="B585" t="s">
        <v>1526</v>
      </c>
      <c r="C585" t="s">
        <v>162</v>
      </c>
      <c r="D585" t="s">
        <v>166</v>
      </c>
      <c r="E585">
        <v>1.2E-2</v>
      </c>
      <c r="F585">
        <v>1.4999999999999999E-2</v>
      </c>
      <c r="G585">
        <v>0.42</v>
      </c>
      <c r="H585">
        <v>158185</v>
      </c>
      <c r="L585" t="s">
        <v>2519</v>
      </c>
      <c r="M585" t="s">
        <v>1402</v>
      </c>
      <c r="N585" t="s">
        <v>165</v>
      </c>
      <c r="O585" t="s">
        <v>161</v>
      </c>
      <c r="P585">
        <v>-3.3000000000000002E-2</v>
      </c>
      <c r="Q585">
        <v>1.4999999999999999E-2</v>
      </c>
      <c r="R585">
        <v>2.5000000000000001E-2</v>
      </c>
      <c r="S585">
        <v>111308</v>
      </c>
    </row>
    <row r="586" spans="1:19" ht="15.75" customHeight="1">
      <c r="A586" t="s">
        <v>2626</v>
      </c>
      <c r="B586" t="s">
        <v>1578</v>
      </c>
      <c r="C586" t="s">
        <v>162</v>
      </c>
      <c r="D586" t="s">
        <v>161</v>
      </c>
      <c r="E586">
        <v>2.8000000000000001E-2</v>
      </c>
      <c r="F586">
        <v>1.2E-2</v>
      </c>
      <c r="G586">
        <v>1.9E-2</v>
      </c>
      <c r="H586">
        <v>158185</v>
      </c>
      <c r="L586" t="s">
        <v>2339</v>
      </c>
      <c r="M586" t="s">
        <v>1037</v>
      </c>
      <c r="N586" t="s">
        <v>165</v>
      </c>
      <c r="O586" t="s">
        <v>166</v>
      </c>
      <c r="P586">
        <v>3.7999999999999999E-2</v>
      </c>
      <c r="Q586">
        <v>1.6E-2</v>
      </c>
      <c r="R586">
        <v>1.4E-2</v>
      </c>
      <c r="S586">
        <v>111308</v>
      </c>
    </row>
    <row r="587" spans="1:19" ht="15.75" customHeight="1">
      <c r="A587" t="s">
        <v>2519</v>
      </c>
      <c r="B587" t="s">
        <v>1402</v>
      </c>
      <c r="C587" t="s">
        <v>165</v>
      </c>
      <c r="D587" t="s">
        <v>161</v>
      </c>
      <c r="E587">
        <v>-3.9E-2</v>
      </c>
      <c r="F587">
        <v>1.2999999999999999E-2</v>
      </c>
      <c r="G587">
        <v>2E-3</v>
      </c>
      <c r="H587">
        <v>152598</v>
      </c>
      <c r="L587" t="s">
        <v>2724</v>
      </c>
      <c r="M587" t="s">
        <v>1062</v>
      </c>
      <c r="N587" t="s">
        <v>165</v>
      </c>
      <c r="O587" t="s">
        <v>161</v>
      </c>
      <c r="P587">
        <v>1.4999999999999999E-2</v>
      </c>
      <c r="Q587">
        <v>1.6E-2</v>
      </c>
      <c r="R587">
        <v>0.36</v>
      </c>
      <c r="S587">
        <v>111308</v>
      </c>
    </row>
    <row r="588" spans="1:19" ht="15.75" customHeight="1">
      <c r="A588" t="s">
        <v>2339</v>
      </c>
      <c r="B588" t="s">
        <v>1037</v>
      </c>
      <c r="C588" t="s">
        <v>165</v>
      </c>
      <c r="D588" t="s">
        <v>166</v>
      </c>
      <c r="E588">
        <v>3.5999999999999997E-2</v>
      </c>
      <c r="F588">
        <v>1.2999999999999999E-2</v>
      </c>
      <c r="G588">
        <v>5.7000000000000002E-3</v>
      </c>
      <c r="H588">
        <v>158185</v>
      </c>
      <c r="L588" t="s">
        <v>2389</v>
      </c>
      <c r="M588" t="s">
        <v>1131</v>
      </c>
      <c r="N588" t="s">
        <v>162</v>
      </c>
      <c r="O588" t="s">
        <v>166</v>
      </c>
      <c r="P588">
        <v>5.8999999999999999E-3</v>
      </c>
      <c r="Q588">
        <v>1.4999999999999999E-2</v>
      </c>
      <c r="R588">
        <v>0.7</v>
      </c>
      <c r="S588">
        <v>111308</v>
      </c>
    </row>
    <row r="589" spans="1:19" ht="15.75" customHeight="1">
      <c r="A589" t="s">
        <v>2724</v>
      </c>
      <c r="B589" t="s">
        <v>1062</v>
      </c>
      <c r="C589" t="s">
        <v>165</v>
      </c>
      <c r="D589" t="s">
        <v>161</v>
      </c>
      <c r="E589">
        <v>0.02</v>
      </c>
      <c r="F589">
        <v>1.4E-2</v>
      </c>
      <c r="G589">
        <v>0.14000000000000001</v>
      </c>
      <c r="H589">
        <v>152598</v>
      </c>
      <c r="L589" t="s">
        <v>2732</v>
      </c>
      <c r="M589" t="s">
        <v>1350</v>
      </c>
      <c r="N589" t="s">
        <v>162</v>
      </c>
      <c r="O589" t="s">
        <v>166</v>
      </c>
      <c r="P589">
        <v>0.03</v>
      </c>
      <c r="Q589">
        <v>8.6999999999999994E-2</v>
      </c>
      <c r="R589">
        <v>0.73</v>
      </c>
      <c r="S589">
        <v>104389</v>
      </c>
    </row>
    <row r="590" spans="1:19" ht="15.75" customHeight="1">
      <c r="A590" t="s">
        <v>2389</v>
      </c>
      <c r="B590" t="s">
        <v>1131</v>
      </c>
      <c r="C590" t="s">
        <v>162</v>
      </c>
      <c r="D590" t="s">
        <v>166</v>
      </c>
      <c r="E590">
        <v>-2.0999999999999999E-3</v>
      </c>
      <c r="F590">
        <v>1.2999999999999999E-2</v>
      </c>
      <c r="G590">
        <v>0.87</v>
      </c>
      <c r="H590">
        <v>158185</v>
      </c>
      <c r="L590" t="s">
        <v>2247</v>
      </c>
      <c r="M590" t="s">
        <v>872</v>
      </c>
      <c r="N590" t="s">
        <v>165</v>
      </c>
      <c r="O590" t="s">
        <v>161</v>
      </c>
      <c r="P590">
        <v>8.6999999999999994E-3</v>
      </c>
      <c r="Q590">
        <v>2.1999999999999999E-2</v>
      </c>
      <c r="R590">
        <v>0.69</v>
      </c>
      <c r="S590">
        <v>111308</v>
      </c>
    </row>
    <row r="591" spans="1:19" ht="15.75" customHeight="1">
      <c r="A591" t="s">
        <v>2732</v>
      </c>
      <c r="B591" t="s">
        <v>1350</v>
      </c>
      <c r="C591" t="s">
        <v>162</v>
      </c>
      <c r="D591" t="s">
        <v>166</v>
      </c>
      <c r="E591">
        <v>8.6999999999999994E-2</v>
      </c>
      <c r="F591">
        <v>6.9000000000000006E-2</v>
      </c>
      <c r="G591">
        <v>0.2</v>
      </c>
      <c r="H591">
        <v>151261</v>
      </c>
      <c r="L591" t="s">
        <v>2518</v>
      </c>
      <c r="M591" t="s">
        <v>1401</v>
      </c>
      <c r="N591" t="s">
        <v>165</v>
      </c>
      <c r="O591" t="s">
        <v>162</v>
      </c>
      <c r="P591">
        <v>2.3999999999999998E-3</v>
      </c>
      <c r="Q591">
        <v>1.4E-2</v>
      </c>
      <c r="R591">
        <v>0.87</v>
      </c>
      <c r="S591">
        <v>111308</v>
      </c>
    </row>
    <row r="592" spans="1:19" ht="15.75" customHeight="1">
      <c r="A592" t="s">
        <v>2247</v>
      </c>
      <c r="B592" t="s">
        <v>872</v>
      </c>
      <c r="C592" t="s">
        <v>165</v>
      </c>
      <c r="D592" t="s">
        <v>161</v>
      </c>
      <c r="E592">
        <v>-3.2000000000000002E-3</v>
      </c>
      <c r="F592">
        <v>1.9E-2</v>
      </c>
      <c r="G592">
        <v>0.87</v>
      </c>
      <c r="H592">
        <v>152598</v>
      </c>
      <c r="L592" t="s">
        <v>2757</v>
      </c>
      <c r="M592" t="s">
        <v>1221</v>
      </c>
      <c r="N592" t="s">
        <v>165</v>
      </c>
      <c r="O592" t="s">
        <v>161</v>
      </c>
      <c r="P592">
        <v>-0.14000000000000001</v>
      </c>
      <c r="Q592">
        <v>3.5000000000000003E-2</v>
      </c>
      <c r="R592" s="74">
        <v>4.1E-5</v>
      </c>
      <c r="S592">
        <v>111309</v>
      </c>
    </row>
    <row r="593" spans="1:19" ht="15.75" customHeight="1">
      <c r="A593" t="s">
        <v>2518</v>
      </c>
      <c r="B593" t="s">
        <v>1401</v>
      </c>
      <c r="C593" t="s">
        <v>165</v>
      </c>
      <c r="D593" t="s">
        <v>162</v>
      </c>
      <c r="E593">
        <v>2.7000000000000001E-3</v>
      </c>
      <c r="F593">
        <v>1.2E-2</v>
      </c>
      <c r="G593">
        <v>0.83</v>
      </c>
      <c r="H593">
        <v>152598</v>
      </c>
      <c r="L593" t="s">
        <v>2758</v>
      </c>
      <c r="M593" t="s">
        <v>941</v>
      </c>
      <c r="N593" t="s">
        <v>162</v>
      </c>
      <c r="O593" t="s">
        <v>166</v>
      </c>
      <c r="P593">
        <v>-1.4E-2</v>
      </c>
      <c r="Q593">
        <v>2.8000000000000001E-2</v>
      </c>
      <c r="R593">
        <v>0.61</v>
      </c>
      <c r="S593">
        <v>111309</v>
      </c>
    </row>
    <row r="594" spans="1:19" ht="15.75" customHeight="1">
      <c r="A594" t="s">
        <v>2757</v>
      </c>
      <c r="B594" t="s">
        <v>1221</v>
      </c>
      <c r="C594" t="s">
        <v>165</v>
      </c>
      <c r="D594" t="s">
        <v>161</v>
      </c>
      <c r="E594">
        <v>-0.11</v>
      </c>
      <c r="F594">
        <v>2.9000000000000001E-2</v>
      </c>
      <c r="G594">
        <v>1.2E-4</v>
      </c>
      <c r="H594">
        <v>158186</v>
      </c>
      <c r="L594" t="s">
        <v>2759</v>
      </c>
      <c r="M594" t="s">
        <v>1292</v>
      </c>
      <c r="N594" t="s">
        <v>165</v>
      </c>
      <c r="O594" t="s">
        <v>162</v>
      </c>
      <c r="P594">
        <v>-5.0000000000000001E-3</v>
      </c>
      <c r="Q594">
        <v>1.7000000000000001E-2</v>
      </c>
      <c r="R594">
        <v>0.77</v>
      </c>
      <c r="S594">
        <v>111309</v>
      </c>
    </row>
    <row r="595" spans="1:19" ht="15.75" customHeight="1">
      <c r="A595" t="s">
        <v>2758</v>
      </c>
      <c r="B595" t="s">
        <v>941</v>
      </c>
      <c r="C595" t="s">
        <v>162</v>
      </c>
      <c r="D595" t="s">
        <v>166</v>
      </c>
      <c r="E595">
        <v>5.1000000000000004E-3</v>
      </c>
      <c r="F595">
        <v>2.3E-2</v>
      </c>
      <c r="G595">
        <v>0.82</v>
      </c>
      <c r="H595">
        <v>158186</v>
      </c>
      <c r="L595" t="s">
        <v>2310</v>
      </c>
      <c r="M595" t="s">
        <v>996</v>
      </c>
      <c r="N595" t="s">
        <v>165</v>
      </c>
      <c r="O595" t="s">
        <v>161</v>
      </c>
      <c r="P595">
        <v>-6.3E-3</v>
      </c>
      <c r="Q595">
        <v>1.4999999999999999E-2</v>
      </c>
      <c r="R595">
        <v>0.66</v>
      </c>
      <c r="S595">
        <v>111309</v>
      </c>
    </row>
    <row r="596" spans="1:19" ht="15.75" customHeight="1">
      <c r="A596" t="s">
        <v>2759</v>
      </c>
      <c r="B596" t="s">
        <v>1292</v>
      </c>
      <c r="C596" t="s">
        <v>165</v>
      </c>
      <c r="D596" t="s">
        <v>162</v>
      </c>
      <c r="E596">
        <v>-2.0999999999999999E-3</v>
      </c>
      <c r="F596">
        <v>1.4999999999999999E-2</v>
      </c>
      <c r="G596">
        <v>0.89</v>
      </c>
      <c r="H596">
        <v>152599</v>
      </c>
      <c r="L596" t="s">
        <v>2760</v>
      </c>
      <c r="M596" t="s">
        <v>1219</v>
      </c>
      <c r="N596" t="s">
        <v>162</v>
      </c>
      <c r="O596" t="s">
        <v>166</v>
      </c>
      <c r="P596">
        <v>-3.8E-3</v>
      </c>
      <c r="Q596">
        <v>5.0999999999999997E-2</v>
      </c>
      <c r="R596">
        <v>0.94</v>
      </c>
      <c r="S596">
        <v>103086</v>
      </c>
    </row>
    <row r="597" spans="1:19" ht="15.75" customHeight="1">
      <c r="A597" t="s">
        <v>2310</v>
      </c>
      <c r="B597" t="s">
        <v>996</v>
      </c>
      <c r="C597" t="s">
        <v>165</v>
      </c>
      <c r="D597" t="s">
        <v>161</v>
      </c>
      <c r="E597">
        <v>-2.1999999999999999E-2</v>
      </c>
      <c r="F597">
        <v>1.2999999999999999E-2</v>
      </c>
      <c r="G597">
        <v>7.6999999999999999E-2</v>
      </c>
      <c r="H597">
        <v>152599</v>
      </c>
      <c r="L597" t="s">
        <v>2761</v>
      </c>
      <c r="M597" t="s">
        <v>1493</v>
      </c>
      <c r="N597" t="s">
        <v>162</v>
      </c>
      <c r="O597" t="s">
        <v>161</v>
      </c>
      <c r="P597">
        <v>5.5E-2</v>
      </c>
      <c r="Q597">
        <v>7.5999999999999998E-2</v>
      </c>
      <c r="R597">
        <v>0.47</v>
      </c>
      <c r="S597">
        <v>107927</v>
      </c>
    </row>
    <row r="598" spans="1:19" ht="15.75" customHeight="1">
      <c r="A598" t="s">
        <v>2760</v>
      </c>
      <c r="B598" t="s">
        <v>1219</v>
      </c>
      <c r="C598" t="s">
        <v>162</v>
      </c>
      <c r="D598" t="s">
        <v>166</v>
      </c>
      <c r="E598">
        <v>-9.4999999999999998E-3</v>
      </c>
      <c r="F598">
        <v>4.2999999999999997E-2</v>
      </c>
      <c r="G598">
        <v>0.82</v>
      </c>
      <c r="H598">
        <v>149853</v>
      </c>
      <c r="L598" t="s">
        <v>2762</v>
      </c>
      <c r="M598" t="s">
        <v>987</v>
      </c>
      <c r="N598" t="s">
        <v>162</v>
      </c>
      <c r="O598" t="s">
        <v>166</v>
      </c>
      <c r="P598">
        <v>3.5999999999999999E-3</v>
      </c>
      <c r="Q598">
        <v>1.6E-2</v>
      </c>
      <c r="R598">
        <v>0.82</v>
      </c>
      <c r="S598">
        <v>111309</v>
      </c>
    </row>
    <row r="599" spans="1:19" ht="15.75" customHeight="1">
      <c r="A599" t="s">
        <v>2761</v>
      </c>
      <c r="B599" t="s">
        <v>1493</v>
      </c>
      <c r="C599" t="s">
        <v>162</v>
      </c>
      <c r="D599" t="s">
        <v>161</v>
      </c>
      <c r="E599">
        <v>5.8999999999999997E-2</v>
      </c>
      <c r="F599">
        <v>6.3E-2</v>
      </c>
      <c r="G599">
        <v>0.35</v>
      </c>
      <c r="H599">
        <v>154802</v>
      </c>
      <c r="L599" t="s">
        <v>2448</v>
      </c>
      <c r="M599" t="s">
        <v>1258</v>
      </c>
      <c r="N599" t="s">
        <v>165</v>
      </c>
      <c r="O599" t="s">
        <v>162</v>
      </c>
      <c r="P599">
        <v>2.1999999999999999E-2</v>
      </c>
      <c r="Q599">
        <v>2.5999999999999999E-2</v>
      </c>
      <c r="R599">
        <v>0.39</v>
      </c>
      <c r="S599">
        <v>111309</v>
      </c>
    </row>
    <row r="600" spans="1:19" ht="15.75" customHeight="1">
      <c r="A600" t="s">
        <v>2762</v>
      </c>
      <c r="B600" t="s">
        <v>987</v>
      </c>
      <c r="C600" t="s">
        <v>162</v>
      </c>
      <c r="D600" t="s">
        <v>166</v>
      </c>
      <c r="E600">
        <v>1.6E-2</v>
      </c>
      <c r="F600">
        <v>1.2999999999999999E-2</v>
      </c>
      <c r="G600">
        <v>0.21</v>
      </c>
      <c r="H600">
        <v>158186</v>
      </c>
      <c r="L600" t="s">
        <v>2560</v>
      </c>
      <c r="M600" t="s">
        <v>1472</v>
      </c>
      <c r="N600" t="s">
        <v>165</v>
      </c>
      <c r="O600" t="s">
        <v>161</v>
      </c>
      <c r="P600">
        <v>2.7000000000000001E-3</v>
      </c>
      <c r="Q600">
        <v>1.4999999999999999E-2</v>
      </c>
      <c r="R600">
        <v>0.85</v>
      </c>
      <c r="S600">
        <v>111309</v>
      </c>
    </row>
    <row r="601" spans="1:19" ht="15.75" customHeight="1">
      <c r="A601" t="s">
        <v>2448</v>
      </c>
      <c r="B601" t="s">
        <v>1258</v>
      </c>
      <c r="C601" t="s">
        <v>165</v>
      </c>
      <c r="D601" t="s">
        <v>162</v>
      </c>
      <c r="E601">
        <v>-2.0999999999999999E-3</v>
      </c>
      <c r="F601">
        <v>2.1999999999999999E-2</v>
      </c>
      <c r="G601">
        <v>0.92</v>
      </c>
      <c r="H601">
        <v>158186</v>
      </c>
      <c r="L601" t="s">
        <v>2509</v>
      </c>
      <c r="M601" t="s">
        <v>1382</v>
      </c>
      <c r="N601" t="s">
        <v>166</v>
      </c>
      <c r="O601" t="s">
        <v>161</v>
      </c>
      <c r="P601">
        <v>6.4000000000000003E-3</v>
      </c>
      <c r="Q601">
        <v>0.02</v>
      </c>
      <c r="R601">
        <v>0.74</v>
      </c>
      <c r="S601">
        <v>111309</v>
      </c>
    </row>
    <row r="602" spans="1:19" ht="15.75" customHeight="1">
      <c r="A602" t="s">
        <v>2560</v>
      </c>
      <c r="B602" t="s">
        <v>1472</v>
      </c>
      <c r="C602" t="s">
        <v>165</v>
      </c>
      <c r="D602" t="s">
        <v>161</v>
      </c>
      <c r="E602">
        <v>6.3E-3</v>
      </c>
      <c r="F602">
        <v>1.2E-2</v>
      </c>
      <c r="G602">
        <v>0.6</v>
      </c>
      <c r="H602">
        <v>158186</v>
      </c>
      <c r="L602" t="s">
        <v>2763</v>
      </c>
      <c r="M602" t="s">
        <v>1198</v>
      </c>
      <c r="N602" t="s">
        <v>162</v>
      </c>
      <c r="O602" t="s">
        <v>166</v>
      </c>
      <c r="P602">
        <v>1.2E-2</v>
      </c>
      <c r="Q602">
        <v>1.7000000000000001E-2</v>
      </c>
      <c r="R602">
        <v>0.47</v>
      </c>
      <c r="S602">
        <v>111309</v>
      </c>
    </row>
    <row r="603" spans="1:19" ht="15.75" customHeight="1">
      <c r="A603" t="s">
        <v>2509</v>
      </c>
      <c r="B603" t="s">
        <v>1382</v>
      </c>
      <c r="C603" t="s">
        <v>166</v>
      </c>
      <c r="D603" t="s">
        <v>161</v>
      </c>
      <c r="E603">
        <v>1.9E-2</v>
      </c>
      <c r="F603">
        <v>1.7000000000000001E-2</v>
      </c>
      <c r="G603">
        <v>0.27</v>
      </c>
      <c r="H603">
        <v>152599</v>
      </c>
      <c r="L603" t="s">
        <v>2605</v>
      </c>
      <c r="M603" t="s">
        <v>1543</v>
      </c>
      <c r="N603" t="s">
        <v>165</v>
      </c>
      <c r="O603" t="s">
        <v>161</v>
      </c>
      <c r="P603">
        <v>-1.6E-2</v>
      </c>
      <c r="Q603">
        <v>1.7000000000000001E-2</v>
      </c>
      <c r="R603">
        <v>0.36</v>
      </c>
      <c r="S603">
        <v>111309</v>
      </c>
    </row>
    <row r="604" spans="1:19" ht="15.75" customHeight="1">
      <c r="A604" t="s">
        <v>2763</v>
      </c>
      <c r="B604" t="s">
        <v>1198</v>
      </c>
      <c r="C604" t="s">
        <v>162</v>
      </c>
      <c r="D604" t="s">
        <v>166</v>
      </c>
      <c r="E604">
        <v>9.2999999999999992E-3</v>
      </c>
      <c r="F604">
        <v>1.4E-2</v>
      </c>
      <c r="G604">
        <v>0.51</v>
      </c>
      <c r="H604">
        <v>152599</v>
      </c>
      <c r="L604" t="s">
        <v>2764</v>
      </c>
      <c r="M604" t="s">
        <v>1357</v>
      </c>
      <c r="N604" t="s">
        <v>165</v>
      </c>
      <c r="O604" t="s">
        <v>161</v>
      </c>
      <c r="P604">
        <v>0.1</v>
      </c>
      <c r="Q604">
        <v>4.1000000000000002E-2</v>
      </c>
      <c r="R604">
        <v>1.2E-2</v>
      </c>
      <c r="S604">
        <v>111309</v>
      </c>
    </row>
    <row r="605" spans="1:19" ht="15.75" customHeight="1">
      <c r="A605" t="s">
        <v>2605</v>
      </c>
      <c r="B605" t="s">
        <v>1543</v>
      </c>
      <c r="C605" t="s">
        <v>165</v>
      </c>
      <c r="D605" t="s">
        <v>161</v>
      </c>
      <c r="E605">
        <v>-7.1999999999999998E-3</v>
      </c>
      <c r="F605">
        <v>1.4E-2</v>
      </c>
      <c r="G605">
        <v>0.61</v>
      </c>
      <c r="H605">
        <v>158186</v>
      </c>
      <c r="L605" t="s">
        <v>2315</v>
      </c>
      <c r="M605" t="s">
        <v>1001</v>
      </c>
      <c r="N605" t="s">
        <v>165</v>
      </c>
      <c r="O605" t="s">
        <v>161</v>
      </c>
      <c r="P605">
        <v>-4.4999999999999998E-2</v>
      </c>
      <c r="Q605">
        <v>2.3E-2</v>
      </c>
      <c r="R605">
        <v>4.4999999999999998E-2</v>
      </c>
      <c r="S605">
        <v>111309</v>
      </c>
    </row>
    <row r="606" spans="1:19" ht="15.75" customHeight="1">
      <c r="A606" t="s">
        <v>2764</v>
      </c>
      <c r="B606" t="s">
        <v>1357</v>
      </c>
      <c r="C606" t="s">
        <v>165</v>
      </c>
      <c r="D606" t="s">
        <v>161</v>
      </c>
      <c r="E606">
        <v>7.5999999999999998E-2</v>
      </c>
      <c r="F606">
        <v>3.5000000000000003E-2</v>
      </c>
      <c r="G606">
        <v>2.7E-2</v>
      </c>
      <c r="H606">
        <v>158186</v>
      </c>
      <c r="L606" t="s">
        <v>2765</v>
      </c>
      <c r="M606" t="s">
        <v>1354</v>
      </c>
      <c r="N606" t="s">
        <v>165</v>
      </c>
      <c r="O606" t="s">
        <v>161</v>
      </c>
      <c r="P606">
        <v>5.8999999999999997E-2</v>
      </c>
      <c r="Q606">
        <v>0.05</v>
      </c>
      <c r="R606">
        <v>0.25</v>
      </c>
      <c r="S606">
        <v>111309</v>
      </c>
    </row>
    <row r="607" spans="1:19" ht="15.75" customHeight="1">
      <c r="A607" t="s">
        <v>2315</v>
      </c>
      <c r="B607" t="s">
        <v>1001</v>
      </c>
      <c r="C607" t="s">
        <v>165</v>
      </c>
      <c r="D607" t="s">
        <v>161</v>
      </c>
      <c r="E607">
        <v>-4.7E-2</v>
      </c>
      <c r="F607">
        <v>1.9E-2</v>
      </c>
      <c r="G607">
        <v>1.4999999999999999E-2</v>
      </c>
      <c r="H607">
        <v>152599</v>
      </c>
      <c r="L607" t="s">
        <v>2766</v>
      </c>
      <c r="M607" t="s">
        <v>1252</v>
      </c>
      <c r="N607" t="s">
        <v>165</v>
      </c>
      <c r="O607" t="s">
        <v>161</v>
      </c>
      <c r="P607">
        <v>-1.2999999999999999E-2</v>
      </c>
      <c r="Q607">
        <v>1.4999999999999999E-2</v>
      </c>
      <c r="R607">
        <v>0.37</v>
      </c>
      <c r="S607">
        <v>111309</v>
      </c>
    </row>
    <row r="608" spans="1:19" ht="15.75" customHeight="1">
      <c r="A608" t="s">
        <v>2765</v>
      </c>
      <c r="B608" t="s">
        <v>1354</v>
      </c>
      <c r="C608" t="s">
        <v>165</v>
      </c>
      <c r="D608" t="s">
        <v>161</v>
      </c>
      <c r="E608">
        <v>2.7E-2</v>
      </c>
      <c r="F608">
        <v>4.1000000000000002E-2</v>
      </c>
      <c r="G608">
        <v>0.51</v>
      </c>
      <c r="H608">
        <v>158186</v>
      </c>
      <c r="L608" t="s">
        <v>2467</v>
      </c>
      <c r="M608" t="s">
        <v>1296</v>
      </c>
      <c r="N608" t="s">
        <v>165</v>
      </c>
      <c r="O608" t="s">
        <v>161</v>
      </c>
      <c r="P608">
        <v>2.8000000000000001E-2</v>
      </c>
      <c r="Q608">
        <v>1.4E-2</v>
      </c>
      <c r="R608">
        <v>4.8000000000000001E-2</v>
      </c>
      <c r="S608">
        <v>111309</v>
      </c>
    </row>
    <row r="609" spans="1:19" ht="15.75" customHeight="1">
      <c r="A609" t="s">
        <v>2766</v>
      </c>
      <c r="B609" t="s">
        <v>1252</v>
      </c>
      <c r="C609" t="s">
        <v>165</v>
      </c>
      <c r="D609" t="s">
        <v>161</v>
      </c>
      <c r="E609">
        <v>-3.5999999999999999E-3</v>
      </c>
      <c r="F609">
        <v>1.2999999999999999E-2</v>
      </c>
      <c r="G609">
        <v>0.78</v>
      </c>
      <c r="H609">
        <v>152599</v>
      </c>
      <c r="L609" t="s">
        <v>2767</v>
      </c>
      <c r="M609" t="s">
        <v>1277</v>
      </c>
      <c r="N609" t="s">
        <v>165</v>
      </c>
      <c r="O609" t="s">
        <v>161</v>
      </c>
      <c r="P609" s="74">
        <v>5.0000000000000001E-4</v>
      </c>
      <c r="Q609">
        <v>1.7999999999999999E-2</v>
      </c>
      <c r="R609">
        <v>0.98</v>
      </c>
      <c r="S609">
        <v>111309</v>
      </c>
    </row>
    <row r="610" spans="1:19" ht="15.75" customHeight="1">
      <c r="A610" t="s">
        <v>2467</v>
      </c>
      <c r="B610" t="s">
        <v>1296</v>
      </c>
      <c r="C610" t="s">
        <v>165</v>
      </c>
      <c r="D610" t="s">
        <v>161</v>
      </c>
      <c r="E610">
        <v>2.8000000000000001E-2</v>
      </c>
      <c r="F610">
        <v>1.2E-2</v>
      </c>
      <c r="G610">
        <v>1.7999999999999999E-2</v>
      </c>
      <c r="H610">
        <v>158186</v>
      </c>
      <c r="L610" t="s">
        <v>2466</v>
      </c>
      <c r="M610" t="s">
        <v>1295</v>
      </c>
      <c r="N610" t="s">
        <v>165</v>
      </c>
      <c r="O610" t="s">
        <v>166</v>
      </c>
      <c r="P610">
        <v>2.1999999999999999E-2</v>
      </c>
      <c r="Q610">
        <v>1.7999999999999999E-2</v>
      </c>
      <c r="R610">
        <v>0.23</v>
      </c>
      <c r="S610">
        <v>111309</v>
      </c>
    </row>
    <row r="611" spans="1:19" ht="15.75" customHeight="1">
      <c r="A611" t="s">
        <v>2767</v>
      </c>
      <c r="B611" t="s">
        <v>1277</v>
      </c>
      <c r="C611" t="s">
        <v>165</v>
      </c>
      <c r="D611" t="s">
        <v>161</v>
      </c>
      <c r="E611" s="74">
        <v>8.0000000000000004E-4</v>
      </c>
      <c r="F611">
        <v>1.4999999999999999E-2</v>
      </c>
      <c r="G611">
        <v>0.96</v>
      </c>
      <c r="H611">
        <v>152599</v>
      </c>
      <c r="L611" t="s">
        <v>2302</v>
      </c>
      <c r="M611" t="s">
        <v>984</v>
      </c>
      <c r="N611" t="s">
        <v>162</v>
      </c>
      <c r="O611" t="s">
        <v>166</v>
      </c>
      <c r="P611">
        <v>8.3999999999999995E-3</v>
      </c>
      <c r="Q611">
        <v>1.6E-2</v>
      </c>
      <c r="R611">
        <v>0.6</v>
      </c>
      <c r="S611">
        <v>111309</v>
      </c>
    </row>
    <row r="612" spans="1:19" ht="15.75" customHeight="1">
      <c r="A612" t="s">
        <v>2466</v>
      </c>
      <c r="B612" t="s">
        <v>1295</v>
      </c>
      <c r="C612" t="s">
        <v>165</v>
      </c>
      <c r="D612" t="s">
        <v>166</v>
      </c>
      <c r="E612">
        <v>7.0000000000000001E-3</v>
      </c>
      <c r="F612">
        <v>1.7000000000000001E-2</v>
      </c>
      <c r="G612">
        <v>0.68</v>
      </c>
      <c r="H612">
        <v>143307</v>
      </c>
      <c r="L612" t="s">
        <v>2428</v>
      </c>
      <c r="M612" t="s">
        <v>1208</v>
      </c>
      <c r="N612" t="s">
        <v>165</v>
      </c>
      <c r="O612" t="s">
        <v>161</v>
      </c>
      <c r="P612">
        <v>-7.3000000000000001E-3</v>
      </c>
      <c r="Q612">
        <v>1.6E-2</v>
      </c>
      <c r="R612">
        <v>0.64</v>
      </c>
      <c r="S612">
        <v>111309</v>
      </c>
    </row>
    <row r="613" spans="1:19" ht="15.75" customHeight="1">
      <c r="A613" t="s">
        <v>2302</v>
      </c>
      <c r="B613" t="s">
        <v>984</v>
      </c>
      <c r="C613" t="s">
        <v>162</v>
      </c>
      <c r="D613" t="s">
        <v>166</v>
      </c>
      <c r="E613">
        <v>1.4999999999999999E-2</v>
      </c>
      <c r="F613">
        <v>1.2999999999999999E-2</v>
      </c>
      <c r="G613">
        <v>0.27</v>
      </c>
      <c r="H613">
        <v>158186</v>
      </c>
      <c r="L613" t="s">
        <v>2768</v>
      </c>
      <c r="M613" t="s">
        <v>1319</v>
      </c>
      <c r="N613" t="s">
        <v>166</v>
      </c>
      <c r="O613" t="s">
        <v>161</v>
      </c>
      <c r="P613">
        <v>-2.1000000000000001E-2</v>
      </c>
      <c r="Q613">
        <v>1.6E-2</v>
      </c>
      <c r="R613">
        <v>0.21</v>
      </c>
      <c r="S613">
        <v>111309</v>
      </c>
    </row>
    <row r="614" spans="1:19" ht="15.75" customHeight="1">
      <c r="A614" t="s">
        <v>2428</v>
      </c>
      <c r="B614" t="s">
        <v>1208</v>
      </c>
      <c r="C614" t="s">
        <v>165</v>
      </c>
      <c r="D614" t="s">
        <v>161</v>
      </c>
      <c r="E614">
        <v>-5.3E-3</v>
      </c>
      <c r="F614">
        <v>1.2999999999999999E-2</v>
      </c>
      <c r="G614">
        <v>0.68</v>
      </c>
      <c r="H614">
        <v>158186</v>
      </c>
      <c r="L614" t="s">
        <v>2769</v>
      </c>
      <c r="M614" t="s">
        <v>1213</v>
      </c>
      <c r="N614" t="s">
        <v>165</v>
      </c>
      <c r="O614" t="s">
        <v>161</v>
      </c>
      <c r="P614">
        <v>2.9000000000000001E-2</v>
      </c>
      <c r="Q614">
        <v>3.7999999999999999E-2</v>
      </c>
      <c r="R614">
        <v>0.45</v>
      </c>
      <c r="S614">
        <v>111309</v>
      </c>
    </row>
    <row r="615" spans="1:19" ht="15.75" customHeight="1">
      <c r="A615" t="s">
        <v>2768</v>
      </c>
      <c r="B615" t="s">
        <v>1319</v>
      </c>
      <c r="C615" t="s">
        <v>166</v>
      </c>
      <c r="D615" t="s">
        <v>161</v>
      </c>
      <c r="E615">
        <v>-7.1999999999999998E-3</v>
      </c>
      <c r="F615">
        <v>1.4E-2</v>
      </c>
      <c r="G615">
        <v>0.61</v>
      </c>
      <c r="H615">
        <v>152599</v>
      </c>
      <c r="L615" t="s">
        <v>2324</v>
      </c>
      <c r="M615" t="s">
        <v>1017</v>
      </c>
      <c r="N615" t="s">
        <v>162</v>
      </c>
      <c r="O615" t="s">
        <v>166</v>
      </c>
      <c r="P615">
        <v>-2.8000000000000001E-2</v>
      </c>
      <c r="Q615">
        <v>2.8000000000000001E-2</v>
      </c>
      <c r="R615">
        <v>0.32</v>
      </c>
      <c r="S615">
        <v>111309</v>
      </c>
    </row>
    <row r="616" spans="1:19" ht="15.75" customHeight="1">
      <c r="A616" t="s">
        <v>2769</v>
      </c>
      <c r="B616" t="s">
        <v>1213</v>
      </c>
      <c r="C616" t="s">
        <v>165</v>
      </c>
      <c r="D616" t="s">
        <v>161</v>
      </c>
      <c r="E616">
        <v>5.1999999999999998E-2</v>
      </c>
      <c r="F616">
        <v>3.2000000000000001E-2</v>
      </c>
      <c r="G616">
        <v>0.1</v>
      </c>
      <c r="H616">
        <v>158186</v>
      </c>
      <c r="L616" t="s">
        <v>2565</v>
      </c>
      <c r="M616" t="s">
        <v>1477</v>
      </c>
      <c r="N616" t="s">
        <v>165</v>
      </c>
      <c r="O616" t="s">
        <v>161</v>
      </c>
      <c r="P616">
        <v>6.4999999999999997E-3</v>
      </c>
      <c r="Q616">
        <v>1.4999999999999999E-2</v>
      </c>
      <c r="R616">
        <v>0.66</v>
      </c>
      <c r="S616">
        <v>111309</v>
      </c>
    </row>
    <row r="617" spans="1:19" ht="15.75" customHeight="1">
      <c r="A617" t="s">
        <v>2324</v>
      </c>
      <c r="B617" t="s">
        <v>1017</v>
      </c>
      <c r="C617" t="s">
        <v>162</v>
      </c>
      <c r="D617" t="s">
        <v>166</v>
      </c>
      <c r="E617">
        <v>1.4E-3</v>
      </c>
      <c r="F617">
        <v>2.3E-2</v>
      </c>
      <c r="G617">
        <v>0.95</v>
      </c>
      <c r="H617">
        <v>158186</v>
      </c>
      <c r="L617" t="s">
        <v>2771</v>
      </c>
      <c r="M617" t="s">
        <v>1064</v>
      </c>
      <c r="N617" t="s">
        <v>165</v>
      </c>
      <c r="O617" t="s">
        <v>161</v>
      </c>
      <c r="P617">
        <v>-4.3E-3</v>
      </c>
      <c r="Q617">
        <v>1.7999999999999999E-2</v>
      </c>
      <c r="R617">
        <v>0.81</v>
      </c>
      <c r="S617">
        <v>111309</v>
      </c>
    </row>
    <row r="618" spans="1:19" ht="15.75" customHeight="1">
      <c r="A618" t="s">
        <v>2565</v>
      </c>
      <c r="B618" t="s">
        <v>1477</v>
      </c>
      <c r="C618" t="s">
        <v>165</v>
      </c>
      <c r="D618" t="s">
        <v>161</v>
      </c>
      <c r="E618">
        <v>-3.8E-3</v>
      </c>
      <c r="F618">
        <v>1.2999999999999999E-2</v>
      </c>
      <c r="G618">
        <v>0.76</v>
      </c>
      <c r="H618">
        <v>158186</v>
      </c>
      <c r="L618" t="s">
        <v>2772</v>
      </c>
      <c r="M618" t="s">
        <v>1185</v>
      </c>
      <c r="N618" t="s">
        <v>165</v>
      </c>
      <c r="O618" t="s">
        <v>161</v>
      </c>
      <c r="P618">
        <v>2.4E-2</v>
      </c>
      <c r="Q618">
        <v>4.3999999999999997E-2</v>
      </c>
      <c r="R618">
        <v>0.57999999999999996</v>
      </c>
      <c r="S618">
        <v>111309</v>
      </c>
    </row>
    <row r="619" spans="1:19" ht="15.75" customHeight="1">
      <c r="A619" t="s">
        <v>2771</v>
      </c>
      <c r="B619" t="s">
        <v>1064</v>
      </c>
      <c r="C619" t="s">
        <v>165</v>
      </c>
      <c r="D619" t="s">
        <v>161</v>
      </c>
      <c r="E619">
        <v>-1.4E-2</v>
      </c>
      <c r="F619">
        <v>1.4999999999999999E-2</v>
      </c>
      <c r="G619">
        <v>0.36</v>
      </c>
      <c r="H619">
        <v>158186</v>
      </c>
      <c r="L619" t="s">
        <v>2773</v>
      </c>
      <c r="M619" t="s">
        <v>1488</v>
      </c>
      <c r="N619" t="s">
        <v>165</v>
      </c>
      <c r="O619" t="s">
        <v>161</v>
      </c>
      <c r="P619">
        <v>7.0999999999999994E-2</v>
      </c>
      <c r="Q619">
        <v>5.0999999999999997E-2</v>
      </c>
      <c r="R619">
        <v>0.16</v>
      </c>
      <c r="S619">
        <v>110722</v>
      </c>
    </row>
    <row r="620" spans="1:19" ht="15.75" customHeight="1">
      <c r="A620" t="s">
        <v>2772</v>
      </c>
      <c r="B620" t="s">
        <v>1185</v>
      </c>
      <c r="C620" t="s">
        <v>165</v>
      </c>
      <c r="D620" t="s">
        <v>161</v>
      </c>
      <c r="E620">
        <v>1.2999999999999999E-2</v>
      </c>
      <c r="F620">
        <v>3.6999999999999998E-2</v>
      </c>
      <c r="G620">
        <v>0.72</v>
      </c>
      <c r="H620">
        <v>158186</v>
      </c>
      <c r="L620" t="s">
        <v>2248</v>
      </c>
      <c r="M620" t="s">
        <v>874</v>
      </c>
      <c r="N620" t="s">
        <v>165</v>
      </c>
      <c r="O620" t="s">
        <v>161</v>
      </c>
      <c r="P620">
        <v>-1.2999999999999999E-2</v>
      </c>
      <c r="Q620">
        <v>1.4999999999999999E-2</v>
      </c>
      <c r="R620">
        <v>0.4</v>
      </c>
      <c r="S620">
        <v>111309</v>
      </c>
    </row>
    <row r="621" spans="1:19" ht="15.75" customHeight="1">
      <c r="A621" t="s">
        <v>2773</v>
      </c>
      <c r="B621" t="s">
        <v>1488</v>
      </c>
      <c r="C621" t="s">
        <v>165</v>
      </c>
      <c r="D621" t="s">
        <v>161</v>
      </c>
      <c r="E621">
        <v>6.8000000000000005E-2</v>
      </c>
      <c r="F621">
        <v>4.2000000000000003E-2</v>
      </c>
      <c r="G621">
        <v>0.1</v>
      </c>
      <c r="H621">
        <v>157599</v>
      </c>
      <c r="L621" t="s">
        <v>2774</v>
      </c>
      <c r="M621" t="s">
        <v>1405</v>
      </c>
      <c r="N621" t="s">
        <v>162</v>
      </c>
      <c r="O621" t="s">
        <v>166</v>
      </c>
      <c r="P621">
        <v>-2.1000000000000001E-2</v>
      </c>
      <c r="Q621">
        <v>1.4999999999999999E-2</v>
      </c>
      <c r="R621">
        <v>0.17</v>
      </c>
      <c r="S621">
        <v>109233</v>
      </c>
    </row>
    <row r="622" spans="1:19" ht="15.75" customHeight="1">
      <c r="A622" t="s">
        <v>2248</v>
      </c>
      <c r="B622" t="s">
        <v>874</v>
      </c>
      <c r="C622" t="s">
        <v>165</v>
      </c>
      <c r="D622" t="s">
        <v>161</v>
      </c>
      <c r="E622">
        <v>-1.4999999999999999E-2</v>
      </c>
      <c r="F622">
        <v>1.4E-2</v>
      </c>
      <c r="G622">
        <v>0.28999999999999998</v>
      </c>
      <c r="H622">
        <v>148894</v>
      </c>
      <c r="L622" t="s">
        <v>2745</v>
      </c>
      <c r="M622" t="s">
        <v>1336</v>
      </c>
      <c r="N622" t="s">
        <v>165</v>
      </c>
      <c r="O622" t="s">
        <v>161</v>
      </c>
      <c r="P622">
        <v>1.5E-3</v>
      </c>
      <c r="Q622">
        <v>1.4E-2</v>
      </c>
      <c r="R622">
        <v>0.92</v>
      </c>
      <c r="S622">
        <v>111309</v>
      </c>
    </row>
    <row r="623" spans="1:19" ht="15.75" customHeight="1">
      <c r="A623" t="s">
        <v>2774</v>
      </c>
      <c r="B623" t="s">
        <v>1405</v>
      </c>
      <c r="C623" t="s">
        <v>162</v>
      </c>
      <c r="D623" t="s">
        <v>166</v>
      </c>
      <c r="E623">
        <v>-2.7000000000000001E-3</v>
      </c>
      <c r="F623">
        <v>1.2999999999999999E-2</v>
      </c>
      <c r="G623">
        <v>0.83</v>
      </c>
      <c r="H623">
        <v>150523</v>
      </c>
      <c r="L623" t="s">
        <v>2564</v>
      </c>
      <c r="M623" t="s">
        <v>1476</v>
      </c>
      <c r="N623" t="s">
        <v>162</v>
      </c>
      <c r="O623" t="s">
        <v>166</v>
      </c>
      <c r="P623">
        <v>-1.4E-2</v>
      </c>
      <c r="Q623">
        <v>1.6E-2</v>
      </c>
      <c r="R623">
        <v>0.39</v>
      </c>
      <c r="S623">
        <v>111309</v>
      </c>
    </row>
    <row r="624" spans="1:19" ht="15.75" customHeight="1">
      <c r="A624" t="s">
        <v>2745</v>
      </c>
      <c r="B624" t="s">
        <v>1336</v>
      </c>
      <c r="C624" t="s">
        <v>165</v>
      </c>
      <c r="D624" t="s">
        <v>161</v>
      </c>
      <c r="E624">
        <v>-7.6E-3</v>
      </c>
      <c r="F624">
        <v>1.2E-2</v>
      </c>
      <c r="G624">
        <v>0.53</v>
      </c>
      <c r="H624">
        <v>158186</v>
      </c>
      <c r="L624" t="s">
        <v>2437</v>
      </c>
      <c r="M624" t="s">
        <v>1240</v>
      </c>
      <c r="N624" t="s">
        <v>165</v>
      </c>
      <c r="O624" t="s">
        <v>161</v>
      </c>
      <c r="P624">
        <v>6.3E-3</v>
      </c>
      <c r="Q624">
        <v>1.6E-2</v>
      </c>
      <c r="R624">
        <v>0.7</v>
      </c>
      <c r="S624">
        <v>111309</v>
      </c>
    </row>
    <row r="625" spans="1:19" ht="15.75" customHeight="1">
      <c r="A625" t="s">
        <v>2564</v>
      </c>
      <c r="B625" t="s">
        <v>1476</v>
      </c>
      <c r="C625" t="s">
        <v>162</v>
      </c>
      <c r="D625" t="s">
        <v>166</v>
      </c>
      <c r="E625">
        <v>-1.2999999999999999E-2</v>
      </c>
      <c r="F625">
        <v>1.2999999999999999E-2</v>
      </c>
      <c r="G625">
        <v>0.35</v>
      </c>
      <c r="H625">
        <v>158186</v>
      </c>
      <c r="L625" t="s">
        <v>2602</v>
      </c>
      <c r="M625" t="s">
        <v>1539</v>
      </c>
      <c r="N625" t="s">
        <v>162</v>
      </c>
      <c r="O625" t="s">
        <v>166</v>
      </c>
      <c r="P625">
        <v>-2.5999999999999999E-2</v>
      </c>
      <c r="Q625">
        <v>1.4999999999999999E-2</v>
      </c>
      <c r="R625">
        <v>7.0999999999999994E-2</v>
      </c>
      <c r="S625">
        <v>111309</v>
      </c>
    </row>
    <row r="626" spans="1:19" ht="15.75" customHeight="1">
      <c r="A626" t="s">
        <v>2437</v>
      </c>
      <c r="B626" t="s">
        <v>1240</v>
      </c>
      <c r="C626" t="s">
        <v>165</v>
      </c>
      <c r="D626" t="s">
        <v>161</v>
      </c>
      <c r="E626">
        <v>0.01</v>
      </c>
      <c r="F626">
        <v>1.4E-2</v>
      </c>
      <c r="G626">
        <v>0.47</v>
      </c>
      <c r="H626">
        <v>152599</v>
      </c>
      <c r="L626" t="s">
        <v>2747</v>
      </c>
      <c r="M626" t="s">
        <v>873</v>
      </c>
      <c r="N626" t="s">
        <v>165</v>
      </c>
      <c r="O626" t="s">
        <v>161</v>
      </c>
      <c r="P626">
        <v>1.6E-2</v>
      </c>
      <c r="Q626">
        <v>1.6E-2</v>
      </c>
      <c r="R626">
        <v>0.32</v>
      </c>
      <c r="S626">
        <v>111309</v>
      </c>
    </row>
    <row r="627" spans="1:19" ht="15.75" customHeight="1">
      <c r="A627" t="s">
        <v>2602</v>
      </c>
      <c r="B627" t="s">
        <v>1539</v>
      </c>
      <c r="C627" t="s">
        <v>162</v>
      </c>
      <c r="D627" t="s">
        <v>166</v>
      </c>
      <c r="E627">
        <v>-2.5999999999999999E-2</v>
      </c>
      <c r="F627">
        <v>1.2999999999999999E-2</v>
      </c>
      <c r="G627">
        <v>4.2000000000000003E-2</v>
      </c>
      <c r="H627">
        <v>152599</v>
      </c>
      <c r="L627" t="s">
        <v>2187</v>
      </c>
      <c r="M627" t="s">
        <v>669</v>
      </c>
      <c r="N627" t="s">
        <v>166</v>
      </c>
      <c r="O627" t="s">
        <v>161</v>
      </c>
      <c r="P627">
        <v>6.1000000000000004E-3</v>
      </c>
      <c r="Q627">
        <v>1.4999999999999999E-2</v>
      </c>
      <c r="R627">
        <v>0.68</v>
      </c>
      <c r="S627">
        <v>111309</v>
      </c>
    </row>
    <row r="628" spans="1:19" ht="15.75" customHeight="1">
      <c r="A628" t="s">
        <v>2747</v>
      </c>
      <c r="B628" t="s">
        <v>873</v>
      </c>
      <c r="C628" t="s">
        <v>165</v>
      </c>
      <c r="D628" t="s">
        <v>161</v>
      </c>
      <c r="E628">
        <v>1.9E-2</v>
      </c>
      <c r="F628">
        <v>1.2999999999999999E-2</v>
      </c>
      <c r="G628">
        <v>0.14000000000000001</v>
      </c>
      <c r="H628">
        <v>158186</v>
      </c>
      <c r="L628" t="s">
        <v>2748</v>
      </c>
      <c r="M628" t="s">
        <v>1187</v>
      </c>
      <c r="N628" t="s">
        <v>165</v>
      </c>
      <c r="O628" t="s">
        <v>161</v>
      </c>
      <c r="P628">
        <v>-6.1999999999999998E-3</v>
      </c>
      <c r="Q628">
        <v>1.4999999999999999E-2</v>
      </c>
      <c r="R628">
        <v>0.67</v>
      </c>
      <c r="S628">
        <v>111309</v>
      </c>
    </row>
    <row r="629" spans="1:19" ht="15.75" customHeight="1">
      <c r="A629" t="s">
        <v>2187</v>
      </c>
      <c r="B629" t="s">
        <v>669</v>
      </c>
      <c r="C629" t="s">
        <v>166</v>
      </c>
      <c r="D629" t="s">
        <v>161</v>
      </c>
      <c r="E629">
        <v>1.9E-2</v>
      </c>
      <c r="F629">
        <v>1.2E-2</v>
      </c>
      <c r="G629">
        <v>0.13</v>
      </c>
      <c r="H629">
        <v>158186</v>
      </c>
      <c r="L629" t="s">
        <v>2749</v>
      </c>
      <c r="M629" t="s">
        <v>884</v>
      </c>
      <c r="N629" t="s">
        <v>165</v>
      </c>
      <c r="O629" t="s">
        <v>162</v>
      </c>
      <c r="P629">
        <v>-7.0000000000000001E-3</v>
      </c>
      <c r="Q629">
        <v>1.4999999999999999E-2</v>
      </c>
      <c r="R629">
        <v>0.63</v>
      </c>
      <c r="S629">
        <v>111309</v>
      </c>
    </row>
    <row r="630" spans="1:19" ht="15.75" customHeight="1">
      <c r="A630" t="s">
        <v>2748</v>
      </c>
      <c r="B630" t="s">
        <v>1187</v>
      </c>
      <c r="C630" t="s">
        <v>165</v>
      </c>
      <c r="D630" t="s">
        <v>161</v>
      </c>
      <c r="E630">
        <v>-1.4999999999999999E-2</v>
      </c>
      <c r="F630">
        <v>1.2E-2</v>
      </c>
      <c r="G630">
        <v>0.21</v>
      </c>
      <c r="H630">
        <v>158186</v>
      </c>
      <c r="L630" t="s">
        <v>2750</v>
      </c>
      <c r="M630" t="s">
        <v>942</v>
      </c>
      <c r="N630" t="s">
        <v>165</v>
      </c>
      <c r="O630" t="s">
        <v>161</v>
      </c>
      <c r="P630">
        <v>-7.0000000000000001E-3</v>
      </c>
      <c r="Q630">
        <v>1.6E-2</v>
      </c>
      <c r="R630">
        <v>0.66</v>
      </c>
      <c r="S630">
        <v>111309</v>
      </c>
    </row>
    <row r="631" spans="1:19" ht="15.75" customHeight="1">
      <c r="A631" t="s">
        <v>2749</v>
      </c>
      <c r="B631" t="s">
        <v>884</v>
      </c>
      <c r="C631" t="s">
        <v>165</v>
      </c>
      <c r="D631" t="s">
        <v>162</v>
      </c>
      <c r="E631" s="74">
        <v>-1E-4</v>
      </c>
      <c r="F631">
        <v>1.2E-2</v>
      </c>
      <c r="G631">
        <v>0.99</v>
      </c>
      <c r="H631">
        <v>158186</v>
      </c>
      <c r="L631" t="s">
        <v>2751</v>
      </c>
      <c r="M631" t="s">
        <v>1191</v>
      </c>
      <c r="N631" t="s">
        <v>162</v>
      </c>
      <c r="O631" t="s">
        <v>166</v>
      </c>
      <c r="P631">
        <v>3.2000000000000001E-2</v>
      </c>
      <c r="Q631">
        <v>1.4999999999999999E-2</v>
      </c>
      <c r="R631">
        <v>2.9000000000000001E-2</v>
      </c>
      <c r="S631">
        <v>111309</v>
      </c>
    </row>
    <row r="632" spans="1:19" ht="15.75" customHeight="1">
      <c r="A632" t="s">
        <v>2750</v>
      </c>
      <c r="B632" t="s">
        <v>942</v>
      </c>
      <c r="C632" t="s">
        <v>165</v>
      </c>
      <c r="D632" t="s">
        <v>161</v>
      </c>
      <c r="E632">
        <v>1E-3</v>
      </c>
      <c r="F632">
        <v>1.4E-2</v>
      </c>
      <c r="G632">
        <v>0.94</v>
      </c>
      <c r="H632">
        <v>158186</v>
      </c>
      <c r="L632" t="s">
        <v>2416</v>
      </c>
      <c r="M632" t="s">
        <v>1190</v>
      </c>
      <c r="N632" t="s">
        <v>165</v>
      </c>
      <c r="O632" t="s">
        <v>162</v>
      </c>
      <c r="P632">
        <v>-3.6999999999999998E-2</v>
      </c>
      <c r="Q632">
        <v>1.4999999999999999E-2</v>
      </c>
      <c r="R632">
        <v>1.2999999999999999E-2</v>
      </c>
      <c r="S632">
        <v>111309</v>
      </c>
    </row>
    <row r="633" spans="1:19" ht="15.75" customHeight="1">
      <c r="A633" t="s">
        <v>2751</v>
      </c>
      <c r="B633" t="s">
        <v>1191</v>
      </c>
      <c r="C633" t="s">
        <v>162</v>
      </c>
      <c r="D633" t="s">
        <v>166</v>
      </c>
      <c r="E633">
        <v>2.5999999999999999E-2</v>
      </c>
      <c r="F633">
        <v>1.2E-2</v>
      </c>
      <c r="G633">
        <v>3.6999999999999998E-2</v>
      </c>
      <c r="H633">
        <v>152599</v>
      </c>
      <c r="L633" t="s">
        <v>2562</v>
      </c>
      <c r="M633" t="s">
        <v>1474</v>
      </c>
      <c r="N633" t="s">
        <v>162</v>
      </c>
      <c r="O633" t="s">
        <v>166</v>
      </c>
      <c r="P633">
        <v>1.7000000000000001E-2</v>
      </c>
      <c r="Q633">
        <v>1.6E-2</v>
      </c>
      <c r="R633">
        <v>0.28999999999999998</v>
      </c>
      <c r="S633">
        <v>111309</v>
      </c>
    </row>
    <row r="634" spans="1:19" ht="15.75" customHeight="1">
      <c r="A634" t="s">
        <v>2416</v>
      </c>
      <c r="B634" t="s">
        <v>1190</v>
      </c>
      <c r="C634" t="s">
        <v>165</v>
      </c>
      <c r="D634" t="s">
        <v>162</v>
      </c>
      <c r="E634">
        <v>-3.5999999999999997E-2</v>
      </c>
      <c r="F634">
        <v>1.2999999999999999E-2</v>
      </c>
      <c r="G634">
        <v>4.5999999999999999E-3</v>
      </c>
      <c r="H634">
        <v>158186</v>
      </c>
      <c r="L634" t="s">
        <v>2752</v>
      </c>
      <c r="M634" t="s">
        <v>1531</v>
      </c>
      <c r="N634" t="s">
        <v>165</v>
      </c>
      <c r="O634" t="s">
        <v>166</v>
      </c>
      <c r="P634">
        <v>-0.01</v>
      </c>
      <c r="Q634">
        <v>1.6E-2</v>
      </c>
      <c r="R634">
        <v>0.52</v>
      </c>
      <c r="S634">
        <v>111309</v>
      </c>
    </row>
    <row r="635" spans="1:19" ht="15.75" customHeight="1">
      <c r="A635" t="s">
        <v>2562</v>
      </c>
      <c r="B635" t="s">
        <v>1474</v>
      </c>
      <c r="C635" t="s">
        <v>162</v>
      </c>
      <c r="D635" t="s">
        <v>166</v>
      </c>
      <c r="E635">
        <v>1.2999999999999999E-2</v>
      </c>
      <c r="F635">
        <v>1.2999999999999999E-2</v>
      </c>
      <c r="G635">
        <v>0.34</v>
      </c>
      <c r="H635">
        <v>158186</v>
      </c>
      <c r="L635" t="s">
        <v>2563</v>
      </c>
      <c r="M635" t="s">
        <v>1475</v>
      </c>
      <c r="N635" t="s">
        <v>162</v>
      </c>
      <c r="O635" t="s">
        <v>166</v>
      </c>
      <c r="P635">
        <v>1.2999999999999999E-2</v>
      </c>
      <c r="Q635">
        <v>2.3E-2</v>
      </c>
      <c r="R635">
        <v>0.56000000000000005</v>
      </c>
      <c r="S635">
        <v>111309</v>
      </c>
    </row>
    <row r="636" spans="1:19" ht="15.75" customHeight="1">
      <c r="A636" t="s">
        <v>2752</v>
      </c>
      <c r="B636" t="s">
        <v>1531</v>
      </c>
      <c r="C636" t="s">
        <v>165</v>
      </c>
      <c r="D636" t="s">
        <v>166</v>
      </c>
      <c r="E636">
        <v>-1.0999999999999999E-2</v>
      </c>
      <c r="F636">
        <v>1.2999999999999999E-2</v>
      </c>
      <c r="G636">
        <v>0.41</v>
      </c>
      <c r="H636">
        <v>158186</v>
      </c>
      <c r="L636" t="s">
        <v>2601</v>
      </c>
      <c r="M636" t="s">
        <v>1538</v>
      </c>
      <c r="N636" t="s">
        <v>162</v>
      </c>
      <c r="O636" t="s">
        <v>161</v>
      </c>
      <c r="P636">
        <v>-2.7000000000000001E-3</v>
      </c>
      <c r="Q636">
        <v>1.4999999999999999E-2</v>
      </c>
      <c r="R636">
        <v>0.85</v>
      </c>
      <c r="S636">
        <v>111309</v>
      </c>
    </row>
    <row r="637" spans="1:19" ht="15.75" customHeight="1">
      <c r="A637" t="s">
        <v>2563</v>
      </c>
      <c r="B637" t="s">
        <v>1475</v>
      </c>
      <c r="C637" t="s">
        <v>162</v>
      </c>
      <c r="D637" t="s">
        <v>166</v>
      </c>
      <c r="E637">
        <v>-0.02</v>
      </c>
      <c r="F637">
        <v>1.9E-2</v>
      </c>
      <c r="G637">
        <v>0.28999999999999998</v>
      </c>
      <c r="H637">
        <v>158186</v>
      </c>
      <c r="L637" t="s">
        <v>2429</v>
      </c>
      <c r="M637" t="s">
        <v>1214</v>
      </c>
      <c r="N637" t="s">
        <v>162</v>
      </c>
      <c r="O637" t="s">
        <v>166</v>
      </c>
      <c r="P637">
        <v>-6.6000000000000003E-2</v>
      </c>
      <c r="Q637">
        <v>2.9000000000000001E-2</v>
      </c>
      <c r="R637">
        <v>2.4E-2</v>
      </c>
      <c r="S637">
        <v>111309</v>
      </c>
    </row>
    <row r="638" spans="1:19" ht="15.75" customHeight="1">
      <c r="A638" t="s">
        <v>2753</v>
      </c>
      <c r="B638" t="s">
        <v>1352</v>
      </c>
      <c r="C638" t="s">
        <v>165</v>
      </c>
      <c r="D638" t="s">
        <v>161</v>
      </c>
      <c r="E638">
        <v>-7.4999999999999997E-3</v>
      </c>
      <c r="F638">
        <v>0.2</v>
      </c>
      <c r="G638">
        <v>0.97</v>
      </c>
      <c r="H638">
        <v>110039</v>
      </c>
      <c r="L638" t="s">
        <v>2591</v>
      </c>
      <c r="M638" t="s">
        <v>1520</v>
      </c>
      <c r="N638" t="s">
        <v>165</v>
      </c>
      <c r="O638" t="s">
        <v>161</v>
      </c>
      <c r="P638">
        <v>-0.01</v>
      </c>
      <c r="Q638">
        <v>1.7000000000000001E-2</v>
      </c>
      <c r="R638">
        <v>0.56000000000000005</v>
      </c>
      <c r="S638">
        <v>111309</v>
      </c>
    </row>
    <row r="639" spans="1:19" ht="15.75" customHeight="1">
      <c r="A639" t="s">
        <v>2601</v>
      </c>
      <c r="B639" t="s">
        <v>1538</v>
      </c>
      <c r="C639" t="s">
        <v>162</v>
      </c>
      <c r="D639" t="s">
        <v>161</v>
      </c>
      <c r="E639">
        <v>2.3999999999999998E-3</v>
      </c>
      <c r="F639">
        <v>1.2E-2</v>
      </c>
      <c r="G639">
        <v>0.84</v>
      </c>
      <c r="H639">
        <v>158186</v>
      </c>
      <c r="L639" t="s">
        <v>2269</v>
      </c>
      <c r="M639" t="s">
        <v>911</v>
      </c>
      <c r="N639" t="s">
        <v>162</v>
      </c>
      <c r="O639" t="s">
        <v>166</v>
      </c>
      <c r="P639">
        <v>-1.0999999999999999E-2</v>
      </c>
      <c r="Q639">
        <v>1.7999999999999999E-2</v>
      </c>
      <c r="R639">
        <v>0.53</v>
      </c>
      <c r="S639">
        <v>111309</v>
      </c>
    </row>
    <row r="640" spans="1:19" ht="15.75" customHeight="1">
      <c r="A640" t="s">
        <v>2429</v>
      </c>
      <c r="B640" t="s">
        <v>1214</v>
      </c>
      <c r="C640" t="s">
        <v>162</v>
      </c>
      <c r="D640" t="s">
        <v>166</v>
      </c>
      <c r="E640">
        <v>-0.05</v>
      </c>
      <c r="F640">
        <v>2.4E-2</v>
      </c>
      <c r="G640">
        <v>3.5000000000000003E-2</v>
      </c>
      <c r="H640">
        <v>158186</v>
      </c>
      <c r="L640" t="s">
        <v>2561</v>
      </c>
      <c r="M640" t="s">
        <v>1473</v>
      </c>
      <c r="N640" t="s">
        <v>162</v>
      </c>
      <c r="O640" t="s">
        <v>166</v>
      </c>
      <c r="P640">
        <v>-4.7999999999999996E-3</v>
      </c>
      <c r="Q640">
        <v>1.7999999999999999E-2</v>
      </c>
      <c r="R640">
        <v>0.79</v>
      </c>
      <c r="S640">
        <v>111309</v>
      </c>
    </row>
    <row r="641" spans="1:19" ht="15.75" customHeight="1">
      <c r="A641" t="s">
        <v>2591</v>
      </c>
      <c r="B641" t="s">
        <v>1520</v>
      </c>
      <c r="C641" t="s">
        <v>165</v>
      </c>
      <c r="D641" t="s">
        <v>161</v>
      </c>
      <c r="E641">
        <v>-1.7000000000000001E-2</v>
      </c>
      <c r="F641">
        <v>1.4E-2</v>
      </c>
      <c r="G641">
        <v>0.23</v>
      </c>
      <c r="H641">
        <v>158186</v>
      </c>
      <c r="L641" t="s">
        <v>2427</v>
      </c>
      <c r="M641" t="s">
        <v>1207</v>
      </c>
      <c r="N641" t="s">
        <v>165</v>
      </c>
      <c r="O641" t="s">
        <v>161</v>
      </c>
      <c r="P641">
        <v>0.05</v>
      </c>
      <c r="Q641">
        <v>1.7999999999999999E-2</v>
      </c>
      <c r="R641">
        <v>5.1000000000000004E-3</v>
      </c>
      <c r="S641">
        <v>111309</v>
      </c>
    </row>
    <row r="642" spans="1:19" ht="15.75" customHeight="1">
      <c r="A642" t="s">
        <v>2269</v>
      </c>
      <c r="B642" t="s">
        <v>911</v>
      </c>
      <c r="C642" t="s">
        <v>162</v>
      </c>
      <c r="D642" t="s">
        <v>166</v>
      </c>
      <c r="E642">
        <v>-0.03</v>
      </c>
      <c r="F642">
        <v>1.4999999999999999E-2</v>
      </c>
      <c r="G642">
        <v>4.3999999999999997E-2</v>
      </c>
      <c r="H642">
        <v>158186</v>
      </c>
      <c r="L642" t="s">
        <v>2754</v>
      </c>
      <c r="M642" t="s">
        <v>665</v>
      </c>
      <c r="N642" t="s">
        <v>162</v>
      </c>
      <c r="O642" t="s">
        <v>166</v>
      </c>
      <c r="P642">
        <v>2.1999999999999999E-2</v>
      </c>
      <c r="Q642">
        <v>1.4999999999999999E-2</v>
      </c>
      <c r="R642">
        <v>0.14000000000000001</v>
      </c>
      <c r="S642">
        <v>111309</v>
      </c>
    </row>
    <row r="643" spans="1:19" ht="15.75" customHeight="1">
      <c r="A643" t="s">
        <v>2561</v>
      </c>
      <c r="B643" t="s">
        <v>1473</v>
      </c>
      <c r="C643" t="s">
        <v>162</v>
      </c>
      <c r="D643" t="s">
        <v>166</v>
      </c>
      <c r="E643">
        <v>-1.2999999999999999E-2</v>
      </c>
      <c r="F643">
        <v>1.4999999999999999E-2</v>
      </c>
      <c r="G643">
        <v>0.41</v>
      </c>
      <c r="H643">
        <v>158186</v>
      </c>
      <c r="L643" t="s">
        <v>2755</v>
      </c>
      <c r="M643" t="s">
        <v>1113</v>
      </c>
      <c r="N643" t="s">
        <v>165</v>
      </c>
      <c r="O643" t="s">
        <v>161</v>
      </c>
      <c r="P643">
        <v>-6.6E-3</v>
      </c>
      <c r="Q643">
        <v>1.4E-2</v>
      </c>
      <c r="R643">
        <v>0.65</v>
      </c>
      <c r="S643">
        <v>111309</v>
      </c>
    </row>
    <row r="644" spans="1:19" ht="15.75" customHeight="1">
      <c r="A644" t="s">
        <v>2427</v>
      </c>
      <c r="B644" t="s">
        <v>1207</v>
      </c>
      <c r="C644" t="s">
        <v>165</v>
      </c>
      <c r="D644" t="s">
        <v>161</v>
      </c>
      <c r="E644">
        <v>3.7999999999999999E-2</v>
      </c>
      <c r="F644">
        <v>1.4999999999999999E-2</v>
      </c>
      <c r="G644">
        <v>1.0999999999999999E-2</v>
      </c>
      <c r="H644">
        <v>158186</v>
      </c>
      <c r="L644" t="s">
        <v>2756</v>
      </c>
      <c r="M644" t="s">
        <v>1264</v>
      </c>
      <c r="N644" t="s">
        <v>162</v>
      </c>
      <c r="O644" t="s">
        <v>166</v>
      </c>
      <c r="P644">
        <v>-2.1000000000000001E-2</v>
      </c>
      <c r="Q644">
        <v>2.5000000000000001E-2</v>
      </c>
      <c r="R644">
        <v>0.4</v>
      </c>
      <c r="S644">
        <v>111309</v>
      </c>
    </row>
    <row r="645" spans="1:19" ht="15.75" customHeight="1">
      <c r="A645" t="s">
        <v>2754</v>
      </c>
      <c r="B645" t="s">
        <v>665</v>
      </c>
      <c r="C645" t="s">
        <v>162</v>
      </c>
      <c r="D645" t="s">
        <v>166</v>
      </c>
      <c r="E645">
        <v>2.1000000000000001E-2</v>
      </c>
      <c r="F645">
        <v>1.2999999999999999E-2</v>
      </c>
      <c r="G645">
        <v>0.1</v>
      </c>
      <c r="H645">
        <v>152599</v>
      </c>
      <c r="L645" t="s">
        <v>2257</v>
      </c>
      <c r="M645" t="s">
        <v>893</v>
      </c>
      <c r="N645" t="s">
        <v>165</v>
      </c>
      <c r="O645" t="s">
        <v>162</v>
      </c>
      <c r="P645">
        <v>-8.9999999999999993E-3</v>
      </c>
      <c r="Q645">
        <v>1.4999999999999999E-2</v>
      </c>
      <c r="R645">
        <v>0.56000000000000005</v>
      </c>
      <c r="S645">
        <v>111309</v>
      </c>
    </row>
    <row r="646" spans="1:19" ht="15.75" customHeight="1">
      <c r="A646" t="s">
        <v>2755</v>
      </c>
      <c r="B646" t="s">
        <v>1113</v>
      </c>
      <c r="C646" t="s">
        <v>165</v>
      </c>
      <c r="D646" t="s">
        <v>161</v>
      </c>
      <c r="E646">
        <v>7.0000000000000001E-3</v>
      </c>
      <c r="F646">
        <v>1.2E-2</v>
      </c>
      <c r="G646">
        <v>0.56999999999999995</v>
      </c>
      <c r="H646">
        <v>152599</v>
      </c>
      <c r="L646" t="s">
        <v>2424</v>
      </c>
      <c r="M646" t="s">
        <v>1202</v>
      </c>
      <c r="N646" t="s">
        <v>162</v>
      </c>
      <c r="O646" t="s">
        <v>166</v>
      </c>
      <c r="P646">
        <v>-2.4E-2</v>
      </c>
      <c r="Q646">
        <v>1.4999999999999999E-2</v>
      </c>
      <c r="R646">
        <v>0.12</v>
      </c>
      <c r="S646">
        <v>111308</v>
      </c>
    </row>
    <row r="647" spans="1:19" ht="15.75" customHeight="1">
      <c r="A647" t="s">
        <v>2756</v>
      </c>
      <c r="B647" t="s">
        <v>1264</v>
      </c>
      <c r="C647" t="s">
        <v>162</v>
      </c>
      <c r="D647" t="s">
        <v>166</v>
      </c>
      <c r="E647" s="74">
        <v>1E-4</v>
      </c>
      <c r="F647">
        <v>2.1000000000000001E-2</v>
      </c>
      <c r="G647">
        <v>1</v>
      </c>
      <c r="H647">
        <v>158186</v>
      </c>
      <c r="L647" t="s">
        <v>2792</v>
      </c>
      <c r="M647" t="s">
        <v>1236</v>
      </c>
      <c r="N647" t="s">
        <v>162</v>
      </c>
      <c r="O647" t="s">
        <v>161</v>
      </c>
      <c r="P647">
        <v>-1.2E-2</v>
      </c>
      <c r="Q647">
        <v>1.6E-2</v>
      </c>
      <c r="R647">
        <v>0.46</v>
      </c>
      <c r="S647">
        <v>111308</v>
      </c>
    </row>
    <row r="648" spans="1:19" ht="15.75" customHeight="1">
      <c r="A648" t="s">
        <v>2257</v>
      </c>
      <c r="B648" t="s">
        <v>893</v>
      </c>
      <c r="C648" t="s">
        <v>165</v>
      </c>
      <c r="D648" t="s">
        <v>162</v>
      </c>
      <c r="E648">
        <v>-2.1000000000000001E-2</v>
      </c>
      <c r="F648">
        <v>1.2999999999999999E-2</v>
      </c>
      <c r="G648">
        <v>9.8000000000000004E-2</v>
      </c>
      <c r="H648">
        <v>158186</v>
      </c>
      <c r="L648" t="s">
        <v>2793</v>
      </c>
      <c r="M648" t="s">
        <v>975</v>
      </c>
      <c r="N648" t="s">
        <v>162</v>
      </c>
      <c r="O648" t="s">
        <v>161</v>
      </c>
      <c r="P648">
        <v>3.3E-3</v>
      </c>
      <c r="Q648">
        <v>1.4999999999999999E-2</v>
      </c>
      <c r="R648">
        <v>0.82</v>
      </c>
      <c r="S648">
        <v>111308</v>
      </c>
    </row>
    <row r="649" spans="1:19" ht="15.75" customHeight="1">
      <c r="A649" t="s">
        <v>2424</v>
      </c>
      <c r="B649" t="s">
        <v>1202</v>
      </c>
      <c r="C649" t="s">
        <v>162</v>
      </c>
      <c r="D649" t="s">
        <v>166</v>
      </c>
      <c r="E649">
        <v>-1.6E-2</v>
      </c>
      <c r="F649">
        <v>1.2999999999999999E-2</v>
      </c>
      <c r="G649">
        <v>0.21</v>
      </c>
      <c r="H649">
        <v>158185</v>
      </c>
      <c r="L649" t="s">
        <v>2373</v>
      </c>
      <c r="M649" t="s">
        <v>1090</v>
      </c>
      <c r="N649" t="s">
        <v>165</v>
      </c>
      <c r="O649" t="s">
        <v>161</v>
      </c>
      <c r="P649">
        <v>-4.0000000000000001E-3</v>
      </c>
      <c r="Q649">
        <v>1.6E-2</v>
      </c>
      <c r="R649">
        <v>0.81</v>
      </c>
      <c r="S649">
        <v>111308</v>
      </c>
    </row>
    <row r="650" spans="1:19" ht="15.75" customHeight="1">
      <c r="A650" t="s">
        <v>2792</v>
      </c>
      <c r="B650" t="s">
        <v>1236</v>
      </c>
      <c r="C650" t="s">
        <v>162</v>
      </c>
      <c r="D650" t="s">
        <v>161</v>
      </c>
      <c r="E650">
        <v>1.2E-2</v>
      </c>
      <c r="F650">
        <v>1.2999999999999999E-2</v>
      </c>
      <c r="G650">
        <v>0.37</v>
      </c>
      <c r="H650">
        <v>158185</v>
      </c>
      <c r="L650" t="s">
        <v>2297</v>
      </c>
      <c r="M650" t="s">
        <v>958</v>
      </c>
      <c r="N650" t="s">
        <v>162</v>
      </c>
      <c r="O650" t="s">
        <v>166</v>
      </c>
      <c r="P650">
        <v>-3.3E-3</v>
      </c>
      <c r="Q650">
        <v>1.4999999999999999E-2</v>
      </c>
      <c r="R650">
        <v>0.83</v>
      </c>
      <c r="S650">
        <v>111308</v>
      </c>
    </row>
    <row r="651" spans="1:19" ht="15.75" customHeight="1">
      <c r="A651" t="s">
        <v>2793</v>
      </c>
      <c r="B651" t="s">
        <v>975</v>
      </c>
      <c r="C651" t="s">
        <v>162</v>
      </c>
      <c r="D651" t="s">
        <v>161</v>
      </c>
      <c r="E651">
        <v>-3.0999999999999999E-3</v>
      </c>
      <c r="F651">
        <v>1.2E-2</v>
      </c>
      <c r="G651">
        <v>0.8</v>
      </c>
      <c r="H651">
        <v>158185</v>
      </c>
      <c r="L651" t="s">
        <v>2443</v>
      </c>
      <c r="M651" t="s">
        <v>1250</v>
      </c>
      <c r="N651" t="s">
        <v>162</v>
      </c>
      <c r="O651" t="s">
        <v>166</v>
      </c>
      <c r="P651">
        <v>8.0999999999999996E-3</v>
      </c>
      <c r="Q651">
        <v>1.4999999999999999E-2</v>
      </c>
      <c r="R651">
        <v>0.6</v>
      </c>
      <c r="S651">
        <v>111308</v>
      </c>
    </row>
    <row r="652" spans="1:19" ht="15.75" customHeight="1">
      <c r="A652" t="s">
        <v>2373</v>
      </c>
      <c r="B652" t="s">
        <v>1090</v>
      </c>
      <c r="C652" t="s">
        <v>165</v>
      </c>
      <c r="D652" t="s">
        <v>161</v>
      </c>
      <c r="E652">
        <v>-6.7999999999999996E-3</v>
      </c>
      <c r="F652">
        <v>1.4E-2</v>
      </c>
      <c r="G652">
        <v>0.62</v>
      </c>
      <c r="H652">
        <v>158185</v>
      </c>
      <c r="L652" t="s">
        <v>2481</v>
      </c>
      <c r="M652" t="s">
        <v>1323</v>
      </c>
      <c r="N652" t="s">
        <v>166</v>
      </c>
      <c r="O652" t="s">
        <v>161</v>
      </c>
      <c r="P652">
        <v>1.4999999999999999E-2</v>
      </c>
      <c r="Q652">
        <v>1.4999999999999999E-2</v>
      </c>
      <c r="R652">
        <v>0.32</v>
      </c>
      <c r="S652">
        <v>111308</v>
      </c>
    </row>
    <row r="653" spans="1:19" ht="15.75" customHeight="1">
      <c r="A653" t="s">
        <v>2297</v>
      </c>
      <c r="B653" t="s">
        <v>958</v>
      </c>
      <c r="C653" t="s">
        <v>162</v>
      </c>
      <c r="D653" t="s">
        <v>166</v>
      </c>
      <c r="E653">
        <v>-5.0000000000000001E-3</v>
      </c>
      <c r="F653">
        <v>1.2999999999999999E-2</v>
      </c>
      <c r="G653">
        <v>0.7</v>
      </c>
      <c r="H653">
        <v>152598</v>
      </c>
      <c r="L653" t="s">
        <v>2230</v>
      </c>
      <c r="M653" t="s">
        <v>846</v>
      </c>
      <c r="N653" t="s">
        <v>165</v>
      </c>
      <c r="O653" t="s">
        <v>166</v>
      </c>
      <c r="P653">
        <v>7.8E-2</v>
      </c>
      <c r="Q653">
        <v>1.4E-2</v>
      </c>
      <c r="R653" s="74">
        <v>6.2999999999999995E-8</v>
      </c>
      <c r="S653">
        <v>111308</v>
      </c>
    </row>
    <row r="654" spans="1:19" ht="15.75" customHeight="1">
      <c r="A654" t="s">
        <v>2443</v>
      </c>
      <c r="B654" t="s">
        <v>1250</v>
      </c>
      <c r="C654" t="s">
        <v>162</v>
      </c>
      <c r="D654" t="s">
        <v>166</v>
      </c>
      <c r="E654">
        <v>1.4E-2</v>
      </c>
      <c r="F654">
        <v>1.2999999999999999E-2</v>
      </c>
      <c r="G654">
        <v>0.28000000000000003</v>
      </c>
      <c r="H654">
        <v>152598</v>
      </c>
      <c r="L654" t="s">
        <v>2566</v>
      </c>
      <c r="M654" t="s">
        <v>1478</v>
      </c>
      <c r="N654" t="s">
        <v>165</v>
      </c>
      <c r="O654" t="s">
        <v>162</v>
      </c>
      <c r="P654">
        <v>2.7E-2</v>
      </c>
      <c r="Q654">
        <v>1.6E-2</v>
      </c>
      <c r="R654">
        <v>9.7000000000000003E-2</v>
      </c>
      <c r="S654">
        <v>111308</v>
      </c>
    </row>
    <row r="655" spans="1:19" ht="15.75" customHeight="1">
      <c r="A655" t="s">
        <v>2481</v>
      </c>
      <c r="B655" t="s">
        <v>1323</v>
      </c>
      <c r="C655" t="s">
        <v>166</v>
      </c>
      <c r="D655" t="s">
        <v>161</v>
      </c>
      <c r="E655">
        <v>1.4E-3</v>
      </c>
      <c r="F655">
        <v>1.2E-2</v>
      </c>
      <c r="G655">
        <v>0.91</v>
      </c>
      <c r="H655">
        <v>158185</v>
      </c>
      <c r="L655" t="s">
        <v>2523</v>
      </c>
      <c r="M655" t="s">
        <v>1409</v>
      </c>
      <c r="N655" t="s">
        <v>165</v>
      </c>
      <c r="O655" t="s">
        <v>161</v>
      </c>
      <c r="P655">
        <v>-7.1000000000000004E-3</v>
      </c>
      <c r="Q655">
        <v>1.4999999999999999E-2</v>
      </c>
      <c r="R655">
        <v>0.63</v>
      </c>
      <c r="S655">
        <v>111308</v>
      </c>
    </row>
    <row r="656" spans="1:19" ht="15.75" customHeight="1">
      <c r="A656" t="s">
        <v>2230</v>
      </c>
      <c r="B656" t="s">
        <v>846</v>
      </c>
      <c r="C656" t="s">
        <v>165</v>
      </c>
      <c r="D656" t="s">
        <v>166</v>
      </c>
      <c r="E656">
        <v>6.0999999999999999E-2</v>
      </c>
      <c r="F656">
        <v>1.2E-2</v>
      </c>
      <c r="G656" s="74">
        <v>4.0999999999999999E-7</v>
      </c>
      <c r="H656">
        <v>158185</v>
      </c>
      <c r="L656" t="s">
        <v>2567</v>
      </c>
      <c r="M656" t="s">
        <v>1479</v>
      </c>
      <c r="N656" t="s">
        <v>166</v>
      </c>
      <c r="O656" t="s">
        <v>161</v>
      </c>
      <c r="P656">
        <v>-0.01</v>
      </c>
      <c r="Q656">
        <v>1.4999999999999999E-2</v>
      </c>
      <c r="R656">
        <v>0.5</v>
      </c>
      <c r="S656">
        <v>111308</v>
      </c>
    </row>
    <row r="657" spans="1:19" ht="15.75" customHeight="1">
      <c r="A657" t="s">
        <v>2566</v>
      </c>
      <c r="B657" t="s">
        <v>1478</v>
      </c>
      <c r="C657" t="s">
        <v>165</v>
      </c>
      <c r="D657" t="s">
        <v>162</v>
      </c>
      <c r="E657">
        <v>1.7000000000000001E-2</v>
      </c>
      <c r="F657">
        <v>1.4E-2</v>
      </c>
      <c r="G657">
        <v>0.21</v>
      </c>
      <c r="H657">
        <v>158185</v>
      </c>
      <c r="L657" t="s">
        <v>2794</v>
      </c>
      <c r="M657" t="s">
        <v>1481</v>
      </c>
      <c r="N657" t="s">
        <v>162</v>
      </c>
      <c r="O657" t="s">
        <v>166</v>
      </c>
      <c r="P657">
        <v>-2.1000000000000001E-2</v>
      </c>
      <c r="Q657">
        <v>1.4999999999999999E-2</v>
      </c>
      <c r="R657">
        <v>0.15</v>
      </c>
      <c r="S657">
        <v>111308</v>
      </c>
    </row>
    <row r="658" spans="1:19" ht="15.75" customHeight="1">
      <c r="A658" t="s">
        <v>2523</v>
      </c>
      <c r="B658" t="s">
        <v>1409</v>
      </c>
      <c r="C658" t="s">
        <v>165</v>
      </c>
      <c r="D658" t="s">
        <v>161</v>
      </c>
      <c r="E658">
        <v>-1.8E-3</v>
      </c>
      <c r="F658">
        <v>1.2E-2</v>
      </c>
      <c r="G658">
        <v>0.88</v>
      </c>
      <c r="H658">
        <v>158185</v>
      </c>
      <c r="L658" t="s">
        <v>2795</v>
      </c>
      <c r="M658" t="s">
        <v>1360</v>
      </c>
      <c r="N658" t="s">
        <v>165</v>
      </c>
      <c r="O658" t="s">
        <v>161</v>
      </c>
      <c r="P658">
        <v>-4.7999999999999996E-3</v>
      </c>
      <c r="Q658">
        <v>1.7000000000000001E-2</v>
      </c>
      <c r="R658">
        <v>0.78</v>
      </c>
      <c r="S658">
        <v>111308</v>
      </c>
    </row>
    <row r="659" spans="1:19" ht="15.75" customHeight="1">
      <c r="A659" t="s">
        <v>2567</v>
      </c>
      <c r="B659" t="s">
        <v>1479</v>
      </c>
      <c r="C659" t="s">
        <v>166</v>
      </c>
      <c r="D659" t="s">
        <v>161</v>
      </c>
      <c r="E659">
        <v>-3.3E-3</v>
      </c>
      <c r="F659">
        <v>1.4E-2</v>
      </c>
      <c r="G659">
        <v>0.81</v>
      </c>
      <c r="H659">
        <v>143306</v>
      </c>
      <c r="L659" t="s">
        <v>2568</v>
      </c>
      <c r="M659" t="s">
        <v>1480</v>
      </c>
      <c r="N659" t="s">
        <v>165</v>
      </c>
      <c r="O659" t="s">
        <v>166</v>
      </c>
      <c r="P659">
        <v>1.7000000000000001E-2</v>
      </c>
      <c r="Q659">
        <v>1.4999999999999999E-2</v>
      </c>
      <c r="R659">
        <v>0.28000000000000003</v>
      </c>
      <c r="S659">
        <v>111308</v>
      </c>
    </row>
    <row r="660" spans="1:19" ht="15.75" customHeight="1">
      <c r="A660" t="s">
        <v>2794</v>
      </c>
      <c r="B660" t="s">
        <v>1481</v>
      </c>
      <c r="C660" t="s">
        <v>162</v>
      </c>
      <c r="D660" t="s">
        <v>166</v>
      </c>
      <c r="E660">
        <v>-9.7999999999999997E-3</v>
      </c>
      <c r="F660">
        <v>1.2999999999999999E-2</v>
      </c>
      <c r="G660">
        <v>0.46</v>
      </c>
      <c r="H660">
        <v>148893</v>
      </c>
      <c r="L660" t="s">
        <v>2796</v>
      </c>
      <c r="M660" t="s">
        <v>1378</v>
      </c>
      <c r="N660" t="s">
        <v>165</v>
      </c>
      <c r="O660" t="s">
        <v>161</v>
      </c>
      <c r="P660">
        <v>-1.4E-2</v>
      </c>
      <c r="Q660">
        <v>1.6E-2</v>
      </c>
      <c r="R660">
        <v>0.37</v>
      </c>
      <c r="S660">
        <v>111308</v>
      </c>
    </row>
    <row r="661" spans="1:19" ht="15.75" customHeight="1">
      <c r="A661" t="s">
        <v>2795</v>
      </c>
      <c r="B661" t="s">
        <v>1360</v>
      </c>
      <c r="C661" t="s">
        <v>165</v>
      </c>
      <c r="D661" t="s">
        <v>161</v>
      </c>
      <c r="E661">
        <v>5.1000000000000004E-3</v>
      </c>
      <c r="F661">
        <v>1.4E-2</v>
      </c>
      <c r="G661">
        <v>0.72</v>
      </c>
      <c r="H661">
        <v>158185</v>
      </c>
      <c r="L661" t="s">
        <v>2522</v>
      </c>
      <c r="M661" t="s">
        <v>1408</v>
      </c>
      <c r="N661" t="s">
        <v>162</v>
      </c>
      <c r="O661" t="s">
        <v>161</v>
      </c>
      <c r="P661">
        <v>-2.0999999999999999E-3</v>
      </c>
      <c r="Q661">
        <v>1.4999999999999999E-2</v>
      </c>
      <c r="R661">
        <v>0.89</v>
      </c>
      <c r="S661">
        <v>111308</v>
      </c>
    </row>
    <row r="662" spans="1:19" ht="15.75" customHeight="1">
      <c r="A662" t="s">
        <v>2568</v>
      </c>
      <c r="B662" t="s">
        <v>1480</v>
      </c>
      <c r="C662" t="s">
        <v>165</v>
      </c>
      <c r="D662" t="s">
        <v>166</v>
      </c>
      <c r="E662">
        <v>3.2000000000000002E-3</v>
      </c>
      <c r="F662">
        <v>1.4E-2</v>
      </c>
      <c r="G662">
        <v>0.82</v>
      </c>
      <c r="H662">
        <v>143306</v>
      </c>
      <c r="L662" t="s">
        <v>2408</v>
      </c>
      <c r="M662" t="s">
        <v>1167</v>
      </c>
      <c r="N662" t="s">
        <v>165</v>
      </c>
      <c r="O662" t="s">
        <v>162</v>
      </c>
      <c r="P662">
        <v>-2.8000000000000001E-2</v>
      </c>
      <c r="Q662">
        <v>1.4E-2</v>
      </c>
      <c r="R662">
        <v>0.05</v>
      </c>
      <c r="S662">
        <v>111308</v>
      </c>
    </row>
    <row r="663" spans="1:19" ht="15.75" customHeight="1">
      <c r="A663" t="s">
        <v>2796</v>
      </c>
      <c r="B663" t="s">
        <v>1378</v>
      </c>
      <c r="C663" t="s">
        <v>165</v>
      </c>
      <c r="D663" t="s">
        <v>161</v>
      </c>
      <c r="E663">
        <v>-3.3999999999999998E-3</v>
      </c>
      <c r="F663">
        <v>1.4999999999999999E-2</v>
      </c>
      <c r="G663">
        <v>0.83</v>
      </c>
      <c r="H663">
        <v>143306</v>
      </c>
      <c r="L663" t="s">
        <v>2521</v>
      </c>
      <c r="M663" t="s">
        <v>1406</v>
      </c>
      <c r="N663" t="s">
        <v>162</v>
      </c>
      <c r="O663" t="s">
        <v>166</v>
      </c>
      <c r="P663">
        <v>4.1000000000000003E-3</v>
      </c>
      <c r="Q663">
        <v>1.4999999999999999E-2</v>
      </c>
      <c r="R663">
        <v>0.78</v>
      </c>
      <c r="S663">
        <v>111308</v>
      </c>
    </row>
    <row r="664" spans="1:19" ht="15.75" customHeight="1">
      <c r="A664" t="s">
        <v>2522</v>
      </c>
      <c r="B664" t="s">
        <v>1408</v>
      </c>
      <c r="C664" t="s">
        <v>162</v>
      </c>
      <c r="D664" t="s">
        <v>161</v>
      </c>
      <c r="E664">
        <v>1.4999999999999999E-2</v>
      </c>
      <c r="F664">
        <v>1.2999999999999999E-2</v>
      </c>
      <c r="G664">
        <v>0.23</v>
      </c>
      <c r="H664">
        <v>158185</v>
      </c>
      <c r="L664" t="s">
        <v>2419</v>
      </c>
      <c r="M664" t="s">
        <v>1195</v>
      </c>
      <c r="N664" t="s">
        <v>165</v>
      </c>
      <c r="O664" t="s">
        <v>161</v>
      </c>
      <c r="P664">
        <v>2.3E-2</v>
      </c>
      <c r="Q664">
        <v>1.6E-2</v>
      </c>
      <c r="R664">
        <v>0.15</v>
      </c>
      <c r="S664">
        <v>111308</v>
      </c>
    </row>
    <row r="665" spans="1:19" ht="15.75" customHeight="1">
      <c r="A665" t="s">
        <v>2408</v>
      </c>
      <c r="B665" t="s">
        <v>1167</v>
      </c>
      <c r="C665" t="s">
        <v>165</v>
      </c>
      <c r="D665" t="s">
        <v>162</v>
      </c>
      <c r="E665">
        <v>-2.1999999999999999E-2</v>
      </c>
      <c r="F665">
        <v>1.2E-2</v>
      </c>
      <c r="G665">
        <v>7.8E-2</v>
      </c>
      <c r="H665">
        <v>152598</v>
      </c>
      <c r="L665" t="s">
        <v>2797</v>
      </c>
      <c r="M665" t="s">
        <v>978</v>
      </c>
      <c r="N665" t="s">
        <v>165</v>
      </c>
      <c r="O665" t="s">
        <v>161</v>
      </c>
      <c r="P665">
        <v>-0.16</v>
      </c>
      <c r="Q665">
        <v>0.11</v>
      </c>
      <c r="R665">
        <v>0.15</v>
      </c>
      <c r="S665">
        <v>101168</v>
      </c>
    </row>
    <row r="666" spans="1:19" ht="15.75" customHeight="1">
      <c r="A666" t="s">
        <v>2521</v>
      </c>
      <c r="B666" t="s">
        <v>1406</v>
      </c>
      <c r="C666" t="s">
        <v>162</v>
      </c>
      <c r="D666" t="s">
        <v>166</v>
      </c>
      <c r="E666" s="74">
        <v>-5.0000000000000001E-4</v>
      </c>
      <c r="F666">
        <v>1.2E-2</v>
      </c>
      <c r="G666">
        <v>0.96</v>
      </c>
      <c r="H666">
        <v>158185</v>
      </c>
      <c r="L666" t="s">
        <v>2225</v>
      </c>
      <c r="M666" t="s">
        <v>831</v>
      </c>
      <c r="N666" t="s">
        <v>162</v>
      </c>
      <c r="O666" t="s">
        <v>166</v>
      </c>
      <c r="P666">
        <v>-1E-3</v>
      </c>
      <c r="Q666">
        <v>2.1999999999999999E-2</v>
      </c>
      <c r="R666">
        <v>0.96</v>
      </c>
      <c r="S666">
        <v>111308</v>
      </c>
    </row>
    <row r="667" spans="1:19" ht="15.75" customHeight="1">
      <c r="A667" t="s">
        <v>2419</v>
      </c>
      <c r="B667" t="s">
        <v>1195</v>
      </c>
      <c r="C667" t="s">
        <v>165</v>
      </c>
      <c r="D667" t="s">
        <v>161</v>
      </c>
      <c r="E667">
        <v>2.1000000000000001E-2</v>
      </c>
      <c r="F667">
        <v>1.2999999999999999E-2</v>
      </c>
      <c r="G667">
        <v>0.11</v>
      </c>
      <c r="H667">
        <v>158185</v>
      </c>
      <c r="L667" t="s">
        <v>2347</v>
      </c>
      <c r="M667" t="s">
        <v>1054</v>
      </c>
      <c r="N667" t="s">
        <v>165</v>
      </c>
      <c r="O667" t="s">
        <v>161</v>
      </c>
      <c r="P667">
        <v>6.3E-3</v>
      </c>
      <c r="Q667">
        <v>1.4999999999999999E-2</v>
      </c>
      <c r="R667">
        <v>0.68</v>
      </c>
      <c r="S667">
        <v>111308</v>
      </c>
    </row>
    <row r="668" spans="1:19" ht="15.75" customHeight="1">
      <c r="A668" t="s">
        <v>2797</v>
      </c>
      <c r="B668" t="s">
        <v>978</v>
      </c>
      <c r="C668" t="s">
        <v>165</v>
      </c>
      <c r="D668" t="s">
        <v>161</v>
      </c>
      <c r="E668">
        <v>-0.16</v>
      </c>
      <c r="F668">
        <v>9.8000000000000004E-2</v>
      </c>
      <c r="G668">
        <v>0.11</v>
      </c>
      <c r="H668">
        <v>148040</v>
      </c>
      <c r="L668" t="s">
        <v>2798</v>
      </c>
      <c r="M668" t="s">
        <v>896</v>
      </c>
      <c r="N668" t="s">
        <v>165</v>
      </c>
      <c r="O668" t="s">
        <v>161</v>
      </c>
      <c r="P668">
        <v>2.7E-2</v>
      </c>
      <c r="Q668">
        <v>3.4000000000000002E-2</v>
      </c>
      <c r="R668">
        <v>0.42</v>
      </c>
      <c r="S668">
        <v>111308</v>
      </c>
    </row>
    <row r="669" spans="1:19" ht="15.75" customHeight="1">
      <c r="A669" t="s">
        <v>2225</v>
      </c>
      <c r="B669" t="s">
        <v>831</v>
      </c>
      <c r="C669" t="s">
        <v>162</v>
      </c>
      <c r="D669" t="s">
        <v>166</v>
      </c>
      <c r="E669">
        <v>-1.2E-2</v>
      </c>
      <c r="F669">
        <v>1.9E-2</v>
      </c>
      <c r="G669">
        <v>0.52</v>
      </c>
      <c r="H669">
        <v>158185</v>
      </c>
      <c r="L669" t="s">
        <v>2478</v>
      </c>
      <c r="M669" t="s">
        <v>1318</v>
      </c>
      <c r="N669" t="s">
        <v>166</v>
      </c>
      <c r="O669" t="s">
        <v>161</v>
      </c>
      <c r="P669">
        <v>-2.5000000000000001E-2</v>
      </c>
      <c r="Q669">
        <v>1.4999999999999999E-2</v>
      </c>
      <c r="R669">
        <v>8.5000000000000006E-2</v>
      </c>
      <c r="S669">
        <v>111308</v>
      </c>
    </row>
    <row r="670" spans="1:19" ht="15.75" customHeight="1">
      <c r="A670" t="s">
        <v>2347</v>
      </c>
      <c r="B670" t="s">
        <v>1054</v>
      </c>
      <c r="C670" t="s">
        <v>165</v>
      </c>
      <c r="D670" t="s">
        <v>161</v>
      </c>
      <c r="E670">
        <v>1.4E-2</v>
      </c>
      <c r="F670">
        <v>1.2999999999999999E-2</v>
      </c>
      <c r="G670">
        <v>0.26</v>
      </c>
      <c r="H670">
        <v>158185</v>
      </c>
      <c r="L670" t="s">
        <v>2620</v>
      </c>
      <c r="M670" t="s">
        <v>1569</v>
      </c>
      <c r="N670" t="s">
        <v>162</v>
      </c>
      <c r="O670" t="s">
        <v>166</v>
      </c>
      <c r="P670">
        <v>-2.3999999999999998E-3</v>
      </c>
      <c r="Q670">
        <v>1.4E-2</v>
      </c>
      <c r="R670">
        <v>0.87</v>
      </c>
      <c r="S670">
        <v>111308</v>
      </c>
    </row>
    <row r="671" spans="1:19" ht="15.75" customHeight="1">
      <c r="A671" t="s">
        <v>2798</v>
      </c>
      <c r="B671" t="s">
        <v>896</v>
      </c>
      <c r="C671" t="s">
        <v>165</v>
      </c>
      <c r="D671" t="s">
        <v>161</v>
      </c>
      <c r="E671">
        <v>1.4999999999999999E-2</v>
      </c>
      <c r="F671">
        <v>2.8000000000000001E-2</v>
      </c>
      <c r="G671">
        <v>0.59</v>
      </c>
      <c r="H671">
        <v>158185</v>
      </c>
      <c r="L671" t="s">
        <v>2409</v>
      </c>
      <c r="M671" t="s">
        <v>1169</v>
      </c>
      <c r="N671" t="s">
        <v>162</v>
      </c>
      <c r="O671" t="s">
        <v>166</v>
      </c>
      <c r="P671">
        <v>-1.4E-2</v>
      </c>
      <c r="Q671">
        <v>1.7000000000000001E-2</v>
      </c>
      <c r="R671">
        <v>0.4</v>
      </c>
      <c r="S671">
        <v>109232</v>
      </c>
    </row>
    <row r="672" spans="1:19" ht="15.75" customHeight="1">
      <c r="A672" t="s">
        <v>2478</v>
      </c>
      <c r="B672" t="s">
        <v>1318</v>
      </c>
      <c r="C672" t="s">
        <v>166</v>
      </c>
      <c r="D672" t="s">
        <v>161</v>
      </c>
      <c r="E672">
        <v>-1.7000000000000001E-2</v>
      </c>
      <c r="F672">
        <v>1.2E-2</v>
      </c>
      <c r="G672">
        <v>0.15</v>
      </c>
      <c r="H672">
        <v>158185</v>
      </c>
      <c r="L672" t="s">
        <v>2569</v>
      </c>
      <c r="M672" t="s">
        <v>1483</v>
      </c>
      <c r="N672" t="s">
        <v>165</v>
      </c>
      <c r="O672" t="s">
        <v>166</v>
      </c>
      <c r="P672">
        <v>4.7000000000000002E-3</v>
      </c>
      <c r="Q672">
        <v>1.4999999999999999E-2</v>
      </c>
      <c r="R672">
        <v>0.75</v>
      </c>
      <c r="S672">
        <v>109232</v>
      </c>
    </row>
    <row r="673" spans="1:19" ht="15.75" customHeight="1">
      <c r="A673" t="s">
        <v>2620</v>
      </c>
      <c r="B673" t="s">
        <v>1569</v>
      </c>
      <c r="C673" t="s">
        <v>162</v>
      </c>
      <c r="D673" t="s">
        <v>166</v>
      </c>
      <c r="E673">
        <v>-1.2999999999999999E-2</v>
      </c>
      <c r="F673">
        <v>1.2E-2</v>
      </c>
      <c r="G673">
        <v>0.28000000000000003</v>
      </c>
      <c r="H673">
        <v>158185</v>
      </c>
      <c r="L673" t="s">
        <v>2332</v>
      </c>
      <c r="M673" t="s">
        <v>1028</v>
      </c>
      <c r="N673" t="s">
        <v>162</v>
      </c>
      <c r="O673" t="s">
        <v>166</v>
      </c>
      <c r="P673">
        <v>1.2999999999999999E-2</v>
      </c>
      <c r="Q673">
        <v>1.6E-2</v>
      </c>
      <c r="R673">
        <v>0.41</v>
      </c>
      <c r="S673">
        <v>111308</v>
      </c>
    </row>
    <row r="674" spans="1:19" ht="15.75" customHeight="1">
      <c r="A674" t="s">
        <v>2409</v>
      </c>
      <c r="B674" t="s">
        <v>1169</v>
      </c>
      <c r="C674" t="s">
        <v>162</v>
      </c>
      <c r="D674" t="s">
        <v>166</v>
      </c>
      <c r="E674">
        <v>-7.4999999999999997E-3</v>
      </c>
      <c r="F674">
        <v>1.4E-2</v>
      </c>
      <c r="G674">
        <v>0.6</v>
      </c>
      <c r="H674">
        <v>156109</v>
      </c>
      <c r="L674" t="s">
        <v>2775</v>
      </c>
      <c r="M674" t="s">
        <v>993</v>
      </c>
      <c r="N674" t="s">
        <v>162</v>
      </c>
      <c r="O674" t="s">
        <v>166</v>
      </c>
      <c r="P674">
        <v>8.3999999999999995E-3</v>
      </c>
      <c r="Q674">
        <v>1.6E-2</v>
      </c>
      <c r="R674">
        <v>0.59</v>
      </c>
      <c r="S674">
        <v>111308</v>
      </c>
    </row>
    <row r="675" spans="1:19" ht="15.75" customHeight="1">
      <c r="A675" t="s">
        <v>2569</v>
      </c>
      <c r="B675" t="s">
        <v>1483</v>
      </c>
      <c r="C675" t="s">
        <v>165</v>
      </c>
      <c r="D675" t="s">
        <v>166</v>
      </c>
      <c r="E675">
        <v>1.2999999999999999E-2</v>
      </c>
      <c r="F675">
        <v>1.2999999999999999E-2</v>
      </c>
      <c r="G675">
        <v>0.31</v>
      </c>
      <c r="H675">
        <v>150522</v>
      </c>
      <c r="L675" t="s">
        <v>2778</v>
      </c>
      <c r="M675" t="s">
        <v>758</v>
      </c>
      <c r="N675" t="s">
        <v>162</v>
      </c>
      <c r="O675" t="s">
        <v>166</v>
      </c>
      <c r="P675">
        <v>-5.7000000000000002E-3</v>
      </c>
      <c r="Q675">
        <v>1.7999999999999999E-2</v>
      </c>
      <c r="R675">
        <v>0.75</v>
      </c>
      <c r="S675">
        <v>111308</v>
      </c>
    </row>
    <row r="676" spans="1:19" ht="15.75" customHeight="1">
      <c r="A676" t="s">
        <v>2332</v>
      </c>
      <c r="B676" t="s">
        <v>1028</v>
      </c>
      <c r="C676" t="s">
        <v>162</v>
      </c>
      <c r="D676" t="s">
        <v>166</v>
      </c>
      <c r="E676">
        <v>-2.8E-3</v>
      </c>
      <c r="F676">
        <v>1.4E-2</v>
      </c>
      <c r="G676">
        <v>0.84</v>
      </c>
      <c r="H676">
        <v>158185</v>
      </c>
      <c r="L676" t="s">
        <v>2314</v>
      </c>
      <c r="M676" t="s">
        <v>1000</v>
      </c>
      <c r="N676" t="s">
        <v>166</v>
      </c>
      <c r="O676" t="s">
        <v>161</v>
      </c>
      <c r="P676">
        <v>-4.7E-2</v>
      </c>
      <c r="Q676">
        <v>4.7E-2</v>
      </c>
      <c r="R676">
        <v>0.32</v>
      </c>
      <c r="S676">
        <v>111308</v>
      </c>
    </row>
    <row r="677" spans="1:19" ht="15.75" customHeight="1">
      <c r="A677" t="s">
        <v>2775</v>
      </c>
      <c r="B677" t="s">
        <v>993</v>
      </c>
      <c r="C677" t="s">
        <v>162</v>
      </c>
      <c r="D677" t="s">
        <v>166</v>
      </c>
      <c r="E677">
        <v>7.6E-3</v>
      </c>
      <c r="F677">
        <v>1.4999999999999999E-2</v>
      </c>
      <c r="G677">
        <v>0.61</v>
      </c>
      <c r="H677">
        <v>143306</v>
      </c>
      <c r="L677" t="s">
        <v>2581</v>
      </c>
      <c r="M677" t="s">
        <v>1509</v>
      </c>
      <c r="N677" t="s">
        <v>165</v>
      </c>
      <c r="O677" t="s">
        <v>161</v>
      </c>
      <c r="P677">
        <v>2.3E-2</v>
      </c>
      <c r="Q677">
        <v>1.6E-2</v>
      </c>
      <c r="R677">
        <v>0.14000000000000001</v>
      </c>
      <c r="S677">
        <v>111308</v>
      </c>
    </row>
    <row r="678" spans="1:19" ht="15.75" customHeight="1">
      <c r="A678" t="s">
        <v>2778</v>
      </c>
      <c r="B678" t="s">
        <v>758</v>
      </c>
      <c r="C678" t="s">
        <v>162</v>
      </c>
      <c r="D678" t="s">
        <v>166</v>
      </c>
      <c r="E678">
        <v>5.5999999999999999E-3</v>
      </c>
      <c r="F678">
        <v>1.4999999999999999E-2</v>
      </c>
      <c r="G678">
        <v>0.7</v>
      </c>
      <c r="H678">
        <v>158185</v>
      </c>
      <c r="L678" t="s">
        <v>3047</v>
      </c>
      <c r="M678" t="s">
        <v>3048</v>
      </c>
      <c r="N678" t="s">
        <v>165</v>
      </c>
      <c r="O678" t="s">
        <v>161</v>
      </c>
      <c r="P678">
        <v>-4.0000000000000001E-3</v>
      </c>
      <c r="Q678">
        <v>1.6E-2</v>
      </c>
      <c r="R678">
        <v>0.81</v>
      </c>
      <c r="S678">
        <v>105597</v>
      </c>
    </row>
    <row r="679" spans="1:19" ht="15.75" customHeight="1">
      <c r="A679" t="s">
        <v>2314</v>
      </c>
      <c r="B679" t="s">
        <v>1000</v>
      </c>
      <c r="C679" t="s">
        <v>166</v>
      </c>
      <c r="D679" t="s">
        <v>161</v>
      </c>
      <c r="E679">
        <v>-5.3999999999999999E-2</v>
      </c>
      <c r="F679">
        <v>3.9E-2</v>
      </c>
      <c r="G679">
        <v>0.17</v>
      </c>
      <c r="H679">
        <v>158185</v>
      </c>
      <c r="L679" t="s">
        <v>2499</v>
      </c>
      <c r="M679" t="s">
        <v>1367</v>
      </c>
      <c r="N679" t="s">
        <v>162</v>
      </c>
      <c r="O679" t="s">
        <v>166</v>
      </c>
      <c r="P679">
        <v>4.9000000000000002E-2</v>
      </c>
      <c r="Q679">
        <v>1.7999999999999999E-2</v>
      </c>
      <c r="R679">
        <v>6.1999999999999998E-3</v>
      </c>
      <c r="S679">
        <v>105597</v>
      </c>
    </row>
    <row r="680" spans="1:19" ht="15.75" customHeight="1">
      <c r="A680" t="s">
        <v>2581</v>
      </c>
      <c r="B680" t="s">
        <v>1509</v>
      </c>
      <c r="C680" t="s">
        <v>165</v>
      </c>
      <c r="D680" t="s">
        <v>161</v>
      </c>
      <c r="E680">
        <v>2.5999999999999999E-2</v>
      </c>
      <c r="F680">
        <v>1.2999999999999999E-2</v>
      </c>
      <c r="G680">
        <v>4.4999999999999998E-2</v>
      </c>
      <c r="H680">
        <v>158185</v>
      </c>
      <c r="L680" t="s">
        <v>2422</v>
      </c>
      <c r="M680" t="s">
        <v>1199</v>
      </c>
      <c r="N680" t="s">
        <v>165</v>
      </c>
      <c r="O680" t="s">
        <v>161</v>
      </c>
      <c r="P680" s="74">
        <v>2.0000000000000001E-4</v>
      </c>
      <c r="Q680">
        <v>1.4999999999999999E-2</v>
      </c>
      <c r="R680">
        <v>0.99</v>
      </c>
      <c r="S680">
        <v>111308</v>
      </c>
    </row>
    <row r="681" spans="1:19" ht="15.75" customHeight="1">
      <c r="A681" t="s">
        <v>3047</v>
      </c>
      <c r="B681" t="s">
        <v>3048</v>
      </c>
      <c r="C681" t="s">
        <v>165</v>
      </c>
      <c r="D681" t="s">
        <v>161</v>
      </c>
      <c r="E681">
        <v>-1.0999999999999999E-2</v>
      </c>
      <c r="F681">
        <v>1.2999999999999999E-2</v>
      </c>
      <c r="G681">
        <v>0.39</v>
      </c>
      <c r="H681">
        <v>152312</v>
      </c>
      <c r="L681" t="s">
        <v>2779</v>
      </c>
      <c r="M681" t="s">
        <v>1304</v>
      </c>
      <c r="N681" t="s">
        <v>162</v>
      </c>
      <c r="O681" t="s">
        <v>166</v>
      </c>
      <c r="P681">
        <v>-8.3000000000000001E-3</v>
      </c>
      <c r="Q681">
        <v>1.6E-2</v>
      </c>
      <c r="R681">
        <v>0.6</v>
      </c>
      <c r="S681">
        <v>111308</v>
      </c>
    </row>
    <row r="682" spans="1:19" ht="15.75" customHeight="1">
      <c r="A682" t="s">
        <v>2499</v>
      </c>
      <c r="B682" t="s">
        <v>1367</v>
      </c>
      <c r="C682" t="s">
        <v>162</v>
      </c>
      <c r="D682" t="s">
        <v>166</v>
      </c>
      <c r="E682">
        <v>3.9E-2</v>
      </c>
      <c r="F682">
        <v>1.4999999999999999E-2</v>
      </c>
      <c r="G682">
        <v>0.01</v>
      </c>
      <c r="H682">
        <v>146725</v>
      </c>
      <c r="L682" t="s">
        <v>2780</v>
      </c>
      <c r="M682" t="s">
        <v>1171</v>
      </c>
      <c r="N682" t="s">
        <v>162</v>
      </c>
      <c r="O682" t="s">
        <v>166</v>
      </c>
      <c r="P682">
        <v>9.7000000000000003E-3</v>
      </c>
      <c r="Q682">
        <v>2.8000000000000001E-2</v>
      </c>
      <c r="R682">
        <v>0.72</v>
      </c>
      <c r="S682">
        <v>111308</v>
      </c>
    </row>
    <row r="683" spans="1:19" ht="15.75" customHeight="1">
      <c r="A683" t="s">
        <v>2422</v>
      </c>
      <c r="B683" t="s">
        <v>1199</v>
      </c>
      <c r="C683" t="s">
        <v>165</v>
      </c>
      <c r="D683" t="s">
        <v>161</v>
      </c>
      <c r="E683">
        <v>1.5E-3</v>
      </c>
      <c r="F683">
        <v>1.2999999999999999E-2</v>
      </c>
      <c r="G683">
        <v>0.91</v>
      </c>
      <c r="H683">
        <v>152598</v>
      </c>
      <c r="L683" t="s">
        <v>2781</v>
      </c>
      <c r="M683" t="s">
        <v>1174</v>
      </c>
      <c r="N683" t="s">
        <v>165</v>
      </c>
      <c r="O683" t="s">
        <v>161</v>
      </c>
      <c r="P683">
        <v>-4.1000000000000002E-2</v>
      </c>
      <c r="Q683">
        <v>2.1000000000000001E-2</v>
      </c>
      <c r="R683">
        <v>4.8000000000000001E-2</v>
      </c>
      <c r="S683">
        <v>111308</v>
      </c>
    </row>
    <row r="684" spans="1:19" ht="15.75" customHeight="1">
      <c r="A684" t="s">
        <v>2779</v>
      </c>
      <c r="B684" t="s">
        <v>1304</v>
      </c>
      <c r="C684" t="s">
        <v>162</v>
      </c>
      <c r="D684" t="s">
        <v>166</v>
      </c>
      <c r="E684">
        <v>-8.6E-3</v>
      </c>
      <c r="F684">
        <v>1.2999999999999999E-2</v>
      </c>
      <c r="G684">
        <v>0.52</v>
      </c>
      <c r="H684">
        <v>152598</v>
      </c>
      <c r="L684" t="s">
        <v>2782</v>
      </c>
      <c r="M684" t="s">
        <v>1212</v>
      </c>
      <c r="N684" t="s">
        <v>162</v>
      </c>
      <c r="O684" t="s">
        <v>166</v>
      </c>
      <c r="P684">
        <v>-7.1999999999999995E-2</v>
      </c>
      <c r="Q684">
        <v>6.5000000000000002E-2</v>
      </c>
      <c r="R684">
        <v>0.26</v>
      </c>
      <c r="S684">
        <v>105776</v>
      </c>
    </row>
    <row r="685" spans="1:19" ht="15.75" customHeight="1">
      <c r="A685" t="s">
        <v>2780</v>
      </c>
      <c r="B685" t="s">
        <v>1171</v>
      </c>
      <c r="C685" t="s">
        <v>162</v>
      </c>
      <c r="D685" t="s">
        <v>166</v>
      </c>
      <c r="E685">
        <v>-2.3E-2</v>
      </c>
      <c r="F685">
        <v>2.4E-2</v>
      </c>
      <c r="G685">
        <v>0.33</v>
      </c>
      <c r="H685">
        <v>152598</v>
      </c>
      <c r="L685" t="s">
        <v>2783</v>
      </c>
      <c r="M685" t="s">
        <v>1209</v>
      </c>
      <c r="N685" t="s">
        <v>165</v>
      </c>
      <c r="O685" t="s">
        <v>166</v>
      </c>
      <c r="P685">
        <v>-1.1999999999999999E-3</v>
      </c>
      <c r="Q685">
        <v>0.12</v>
      </c>
      <c r="R685">
        <v>0.99</v>
      </c>
      <c r="S685">
        <v>39185</v>
      </c>
    </row>
    <row r="686" spans="1:19" ht="15.75" customHeight="1">
      <c r="A686" t="s">
        <v>2781</v>
      </c>
      <c r="B686" t="s">
        <v>1174</v>
      </c>
      <c r="C686" t="s">
        <v>165</v>
      </c>
      <c r="D686" t="s">
        <v>161</v>
      </c>
      <c r="E686">
        <v>-2.1000000000000001E-2</v>
      </c>
      <c r="F686">
        <v>1.7999999999999999E-2</v>
      </c>
      <c r="G686">
        <v>0.24</v>
      </c>
      <c r="H686">
        <v>152598</v>
      </c>
      <c r="L686" t="s">
        <v>2318</v>
      </c>
      <c r="M686" t="s">
        <v>1006</v>
      </c>
      <c r="N686" t="s">
        <v>165</v>
      </c>
      <c r="O686" t="s">
        <v>161</v>
      </c>
      <c r="P686">
        <v>-1.2999999999999999E-3</v>
      </c>
      <c r="Q686">
        <v>1.6E-2</v>
      </c>
      <c r="R686">
        <v>0.94</v>
      </c>
      <c r="S686">
        <v>111308</v>
      </c>
    </row>
    <row r="687" spans="1:19" ht="15.75" customHeight="1">
      <c r="A687" t="s">
        <v>2782</v>
      </c>
      <c r="B687" t="s">
        <v>1212</v>
      </c>
      <c r="C687" t="s">
        <v>162</v>
      </c>
      <c r="D687" t="s">
        <v>166</v>
      </c>
      <c r="E687">
        <v>-1.2999999999999999E-2</v>
      </c>
      <c r="F687">
        <v>5.5E-2</v>
      </c>
      <c r="G687">
        <v>0.82</v>
      </c>
      <c r="H687">
        <v>147064</v>
      </c>
      <c r="L687" t="s">
        <v>2784</v>
      </c>
      <c r="M687" t="s">
        <v>1112</v>
      </c>
      <c r="N687" t="s">
        <v>165</v>
      </c>
      <c r="O687" t="s">
        <v>161</v>
      </c>
      <c r="P687">
        <v>3.3000000000000002E-2</v>
      </c>
      <c r="Q687">
        <v>1.4999999999999999E-2</v>
      </c>
      <c r="R687">
        <v>2.5999999999999999E-2</v>
      </c>
      <c r="S687">
        <v>111308</v>
      </c>
    </row>
    <row r="688" spans="1:19" ht="15.75" customHeight="1">
      <c r="A688" t="s">
        <v>2783</v>
      </c>
      <c r="B688" t="s">
        <v>1209</v>
      </c>
      <c r="C688" t="s">
        <v>165</v>
      </c>
      <c r="D688" t="s">
        <v>166</v>
      </c>
      <c r="E688">
        <v>2.4E-2</v>
      </c>
      <c r="F688">
        <v>9.4E-2</v>
      </c>
      <c r="G688">
        <v>0.8</v>
      </c>
      <c r="H688">
        <v>59132</v>
      </c>
      <c r="L688" t="s">
        <v>2198</v>
      </c>
      <c r="M688" t="s">
        <v>749</v>
      </c>
      <c r="N688" t="s">
        <v>165</v>
      </c>
      <c r="O688" t="s">
        <v>161</v>
      </c>
      <c r="P688">
        <v>-5.3E-3</v>
      </c>
      <c r="Q688">
        <v>1.4999999999999999E-2</v>
      </c>
      <c r="R688">
        <v>0.72</v>
      </c>
      <c r="S688">
        <v>111308</v>
      </c>
    </row>
    <row r="689" spans="1:19" ht="15.75" customHeight="1">
      <c r="A689" t="s">
        <v>2318</v>
      </c>
      <c r="B689" t="s">
        <v>1006</v>
      </c>
      <c r="C689" t="s">
        <v>165</v>
      </c>
      <c r="D689" t="s">
        <v>161</v>
      </c>
      <c r="E689">
        <v>1.2999999999999999E-3</v>
      </c>
      <c r="F689">
        <v>1.4E-2</v>
      </c>
      <c r="G689">
        <v>0.92</v>
      </c>
      <c r="H689">
        <v>158185</v>
      </c>
      <c r="L689" t="s">
        <v>2785</v>
      </c>
      <c r="M689" t="s">
        <v>1547</v>
      </c>
      <c r="N689" t="s">
        <v>165</v>
      </c>
      <c r="O689" t="s">
        <v>166</v>
      </c>
      <c r="P689">
        <v>-6.4000000000000003E-3</v>
      </c>
      <c r="Q689">
        <v>1.4999999999999999E-2</v>
      </c>
      <c r="R689">
        <v>0.66</v>
      </c>
      <c r="S689">
        <v>111308</v>
      </c>
    </row>
    <row r="690" spans="1:19" ht="15.75" customHeight="1">
      <c r="A690" t="s">
        <v>2784</v>
      </c>
      <c r="B690" t="s">
        <v>1112</v>
      </c>
      <c r="C690" t="s">
        <v>165</v>
      </c>
      <c r="D690" t="s">
        <v>161</v>
      </c>
      <c r="E690">
        <v>4.5999999999999999E-2</v>
      </c>
      <c r="F690">
        <v>1.2999999999999999E-2</v>
      </c>
      <c r="G690">
        <v>2.4000000000000001E-4</v>
      </c>
      <c r="H690">
        <v>152598</v>
      </c>
      <c r="L690" t="s">
        <v>2608</v>
      </c>
      <c r="M690" t="s">
        <v>1548</v>
      </c>
      <c r="N690" t="s">
        <v>162</v>
      </c>
      <c r="O690" t="s">
        <v>161</v>
      </c>
      <c r="P690">
        <v>2.1999999999999999E-2</v>
      </c>
      <c r="Q690">
        <v>1.6E-2</v>
      </c>
      <c r="R690">
        <v>0.17</v>
      </c>
      <c r="S690">
        <v>111308</v>
      </c>
    </row>
    <row r="691" spans="1:19" ht="15.75" customHeight="1">
      <c r="A691" t="s">
        <v>2198</v>
      </c>
      <c r="B691" t="s">
        <v>749</v>
      </c>
      <c r="C691" t="s">
        <v>165</v>
      </c>
      <c r="D691" t="s">
        <v>161</v>
      </c>
      <c r="E691" s="74">
        <v>4.0000000000000002E-4</v>
      </c>
      <c r="F691">
        <v>1.2999999999999999E-2</v>
      </c>
      <c r="G691">
        <v>0.97</v>
      </c>
      <c r="H691">
        <v>152598</v>
      </c>
      <c r="L691" t="s">
        <v>2786</v>
      </c>
      <c r="M691" t="s">
        <v>1353</v>
      </c>
      <c r="N691" t="s">
        <v>165</v>
      </c>
      <c r="O691" t="s">
        <v>161</v>
      </c>
      <c r="P691">
        <v>-1.7999999999999999E-2</v>
      </c>
      <c r="Q691">
        <v>2.5000000000000001E-2</v>
      </c>
      <c r="R691">
        <v>0.46</v>
      </c>
      <c r="S691">
        <v>111308</v>
      </c>
    </row>
    <row r="692" spans="1:19" ht="15.75" customHeight="1">
      <c r="A692" t="s">
        <v>2785</v>
      </c>
      <c r="B692" t="s">
        <v>1547</v>
      </c>
      <c r="C692" t="s">
        <v>165</v>
      </c>
      <c r="D692" t="s">
        <v>166</v>
      </c>
      <c r="E692">
        <v>-4.3E-3</v>
      </c>
      <c r="F692">
        <v>1.2E-2</v>
      </c>
      <c r="G692">
        <v>0.72</v>
      </c>
      <c r="H692">
        <v>158185</v>
      </c>
      <c r="L692" t="s">
        <v>2450</v>
      </c>
      <c r="M692" t="s">
        <v>1272</v>
      </c>
      <c r="N692" t="s">
        <v>165</v>
      </c>
      <c r="O692" t="s">
        <v>161</v>
      </c>
      <c r="P692">
        <v>-8.8999999999999999E-3</v>
      </c>
      <c r="Q692">
        <v>2.4E-2</v>
      </c>
      <c r="R692">
        <v>0.71</v>
      </c>
      <c r="S692">
        <v>111308</v>
      </c>
    </row>
    <row r="693" spans="1:19" ht="15.75" customHeight="1">
      <c r="A693" t="s">
        <v>2608</v>
      </c>
      <c r="B693" t="s">
        <v>1548</v>
      </c>
      <c r="C693" t="s">
        <v>162</v>
      </c>
      <c r="D693" t="s">
        <v>161</v>
      </c>
      <c r="E693">
        <v>1.4999999999999999E-2</v>
      </c>
      <c r="F693">
        <v>1.2999999999999999E-2</v>
      </c>
      <c r="G693">
        <v>0.24</v>
      </c>
      <c r="H693">
        <v>158185</v>
      </c>
      <c r="L693" t="s">
        <v>2340</v>
      </c>
      <c r="M693" t="s">
        <v>1038</v>
      </c>
      <c r="N693" t="s">
        <v>165</v>
      </c>
      <c r="O693" t="s">
        <v>161</v>
      </c>
      <c r="P693">
        <v>-4.8000000000000001E-2</v>
      </c>
      <c r="Q693">
        <v>1.7999999999999999E-2</v>
      </c>
      <c r="R693">
        <v>8.6E-3</v>
      </c>
      <c r="S693">
        <v>111308</v>
      </c>
    </row>
    <row r="694" spans="1:19" ht="15.75" customHeight="1">
      <c r="A694" t="s">
        <v>2786</v>
      </c>
      <c r="B694" t="s">
        <v>1353</v>
      </c>
      <c r="C694" t="s">
        <v>165</v>
      </c>
      <c r="D694" t="s">
        <v>161</v>
      </c>
      <c r="E694">
        <v>-3.3999999999999998E-3</v>
      </c>
      <c r="F694">
        <v>2.1000000000000001E-2</v>
      </c>
      <c r="G694">
        <v>0.87</v>
      </c>
      <c r="H694">
        <v>158185</v>
      </c>
      <c r="L694" t="s">
        <v>2258</v>
      </c>
      <c r="M694" t="s">
        <v>894</v>
      </c>
      <c r="N694" t="s">
        <v>166</v>
      </c>
      <c r="O694" t="s">
        <v>161</v>
      </c>
      <c r="P694">
        <v>-6.8999999999999999E-3</v>
      </c>
      <c r="Q694">
        <v>1.4999999999999999E-2</v>
      </c>
      <c r="R694">
        <v>0.64</v>
      </c>
      <c r="S694">
        <v>111308</v>
      </c>
    </row>
    <row r="695" spans="1:19" ht="15.75" customHeight="1">
      <c r="A695" t="s">
        <v>2450</v>
      </c>
      <c r="B695" t="s">
        <v>1272</v>
      </c>
      <c r="C695" t="s">
        <v>165</v>
      </c>
      <c r="D695" t="s">
        <v>161</v>
      </c>
      <c r="E695">
        <v>-2.3E-2</v>
      </c>
      <c r="F695">
        <v>0.02</v>
      </c>
      <c r="G695">
        <v>0.25</v>
      </c>
      <c r="H695">
        <v>152598</v>
      </c>
      <c r="L695" t="s">
        <v>2776</v>
      </c>
      <c r="M695" t="s">
        <v>1546</v>
      </c>
      <c r="N695" t="s">
        <v>165</v>
      </c>
      <c r="O695" t="s">
        <v>161</v>
      </c>
      <c r="P695">
        <v>-7.0999999999999994E-2</v>
      </c>
      <c r="Q695">
        <v>2.5000000000000001E-2</v>
      </c>
      <c r="R695">
        <v>3.7000000000000002E-3</v>
      </c>
      <c r="S695">
        <v>111308</v>
      </c>
    </row>
    <row r="696" spans="1:19" ht="15.75" customHeight="1">
      <c r="A696" t="s">
        <v>2340</v>
      </c>
      <c r="B696" t="s">
        <v>1038</v>
      </c>
      <c r="C696" t="s">
        <v>165</v>
      </c>
      <c r="D696" t="s">
        <v>161</v>
      </c>
      <c r="E696">
        <v>-5.6000000000000001E-2</v>
      </c>
      <c r="F696">
        <v>1.4999999999999999E-2</v>
      </c>
      <c r="G696">
        <v>2.7999999999999998E-4</v>
      </c>
      <c r="H696">
        <v>158185</v>
      </c>
      <c r="L696" t="s">
        <v>2259</v>
      </c>
      <c r="M696" t="s">
        <v>897</v>
      </c>
      <c r="N696" t="s">
        <v>165</v>
      </c>
      <c r="O696" t="s">
        <v>166</v>
      </c>
      <c r="P696">
        <v>5.3999999999999999E-2</v>
      </c>
      <c r="Q696">
        <v>2.3E-2</v>
      </c>
      <c r="R696">
        <v>0.02</v>
      </c>
      <c r="S696">
        <v>111308</v>
      </c>
    </row>
    <row r="697" spans="1:19" ht="15.75" customHeight="1">
      <c r="A697" t="s">
        <v>2258</v>
      </c>
      <c r="B697" t="s">
        <v>894</v>
      </c>
      <c r="C697" t="s">
        <v>166</v>
      </c>
      <c r="D697" t="s">
        <v>161</v>
      </c>
      <c r="E697">
        <v>-1.7999999999999999E-2</v>
      </c>
      <c r="F697">
        <v>1.2E-2</v>
      </c>
      <c r="G697">
        <v>0.15</v>
      </c>
      <c r="H697">
        <v>158185</v>
      </c>
      <c r="L697" t="s">
        <v>2787</v>
      </c>
      <c r="M697" t="s">
        <v>1407</v>
      </c>
      <c r="N697" t="s">
        <v>162</v>
      </c>
      <c r="O697" t="s">
        <v>166</v>
      </c>
      <c r="P697">
        <v>1.0999999999999999E-2</v>
      </c>
      <c r="Q697">
        <v>1.9E-2</v>
      </c>
      <c r="R697">
        <v>0.56999999999999995</v>
      </c>
      <c r="S697">
        <v>111308</v>
      </c>
    </row>
    <row r="698" spans="1:19" ht="15.75" customHeight="1">
      <c r="A698" t="s">
        <v>2776</v>
      </c>
      <c r="B698" t="s">
        <v>1546</v>
      </c>
      <c r="C698" t="s">
        <v>165</v>
      </c>
      <c r="D698" t="s">
        <v>161</v>
      </c>
      <c r="E698">
        <v>-0.05</v>
      </c>
      <c r="F698">
        <v>0.02</v>
      </c>
      <c r="G698">
        <v>1.4E-2</v>
      </c>
      <c r="H698">
        <v>158185</v>
      </c>
      <c r="L698" t="s">
        <v>2777</v>
      </c>
      <c r="M698" t="s">
        <v>895</v>
      </c>
      <c r="N698" t="s">
        <v>165</v>
      </c>
      <c r="O698" t="s">
        <v>161</v>
      </c>
      <c r="P698">
        <v>-2.5000000000000001E-2</v>
      </c>
      <c r="Q698">
        <v>1.4999999999999999E-2</v>
      </c>
      <c r="R698">
        <v>8.1000000000000003E-2</v>
      </c>
      <c r="S698">
        <v>111308</v>
      </c>
    </row>
    <row r="699" spans="1:19" ht="15.75" customHeight="1">
      <c r="A699" t="s">
        <v>2259</v>
      </c>
      <c r="B699" t="s">
        <v>897</v>
      </c>
      <c r="C699" t="s">
        <v>165</v>
      </c>
      <c r="D699" t="s">
        <v>166</v>
      </c>
      <c r="E699">
        <v>0.04</v>
      </c>
      <c r="F699">
        <v>0.02</v>
      </c>
      <c r="G699">
        <v>4.2000000000000003E-2</v>
      </c>
      <c r="H699">
        <v>158185</v>
      </c>
      <c r="L699" t="s">
        <v>2606</v>
      </c>
      <c r="M699" t="s">
        <v>1544</v>
      </c>
      <c r="N699" t="s">
        <v>162</v>
      </c>
      <c r="O699" t="s">
        <v>166</v>
      </c>
      <c r="P699">
        <v>-0.02</v>
      </c>
      <c r="Q699">
        <v>1.4999999999999999E-2</v>
      </c>
      <c r="R699">
        <v>0.17</v>
      </c>
      <c r="S699">
        <v>111308</v>
      </c>
    </row>
    <row r="700" spans="1:19" ht="15.75" customHeight="1">
      <c r="A700" t="s">
        <v>2787</v>
      </c>
      <c r="B700" t="s">
        <v>1407</v>
      </c>
      <c r="C700" t="s">
        <v>162</v>
      </c>
      <c r="D700" t="s">
        <v>166</v>
      </c>
      <c r="E700">
        <v>9.9000000000000008E-3</v>
      </c>
      <c r="F700">
        <v>1.6E-2</v>
      </c>
      <c r="G700">
        <v>0.54</v>
      </c>
      <c r="H700">
        <v>158185</v>
      </c>
      <c r="L700" t="s">
        <v>2788</v>
      </c>
      <c r="M700" t="s">
        <v>1369</v>
      </c>
      <c r="N700" t="s">
        <v>162</v>
      </c>
      <c r="O700" t="s">
        <v>166</v>
      </c>
      <c r="P700">
        <v>1.4999999999999999E-2</v>
      </c>
      <c r="Q700">
        <v>1.4999999999999999E-2</v>
      </c>
      <c r="R700">
        <v>0.3</v>
      </c>
      <c r="S700">
        <v>111308</v>
      </c>
    </row>
    <row r="701" spans="1:19" ht="15.75" customHeight="1">
      <c r="A701" t="s">
        <v>2777</v>
      </c>
      <c r="B701" t="s">
        <v>895</v>
      </c>
      <c r="C701" t="s">
        <v>165</v>
      </c>
      <c r="D701" t="s">
        <v>161</v>
      </c>
      <c r="E701">
        <v>-0.01</v>
      </c>
      <c r="F701">
        <v>1.2999999999999999E-2</v>
      </c>
      <c r="G701">
        <v>0.43</v>
      </c>
      <c r="H701">
        <v>148893</v>
      </c>
      <c r="L701" t="s">
        <v>2292</v>
      </c>
      <c r="M701" t="s">
        <v>948</v>
      </c>
      <c r="N701" t="s">
        <v>162</v>
      </c>
      <c r="O701" t="s">
        <v>161</v>
      </c>
      <c r="P701">
        <v>-4.3999999999999997E-2</v>
      </c>
      <c r="Q701">
        <v>3.1E-2</v>
      </c>
      <c r="R701">
        <v>0.16</v>
      </c>
      <c r="S701">
        <v>111308</v>
      </c>
    </row>
    <row r="702" spans="1:19" ht="15.75" customHeight="1">
      <c r="A702" t="s">
        <v>2606</v>
      </c>
      <c r="B702" t="s">
        <v>1544</v>
      </c>
      <c r="C702" t="s">
        <v>162</v>
      </c>
      <c r="D702" t="s">
        <v>166</v>
      </c>
      <c r="E702">
        <v>-1.6E-2</v>
      </c>
      <c r="F702">
        <v>1.2999999999999999E-2</v>
      </c>
      <c r="G702">
        <v>0.23</v>
      </c>
      <c r="H702">
        <v>148893</v>
      </c>
      <c r="L702" t="s">
        <v>2789</v>
      </c>
      <c r="M702" t="s">
        <v>1551</v>
      </c>
      <c r="N702" t="s">
        <v>165</v>
      </c>
      <c r="O702" t="s">
        <v>161</v>
      </c>
      <c r="P702">
        <v>-3.8999999999999998E-3</v>
      </c>
      <c r="Q702">
        <v>1.4999999999999999E-2</v>
      </c>
      <c r="R702">
        <v>0.79</v>
      </c>
      <c r="S702">
        <v>111308</v>
      </c>
    </row>
    <row r="703" spans="1:19" ht="15.75" customHeight="1">
      <c r="A703" t="s">
        <v>2788</v>
      </c>
      <c r="B703" t="s">
        <v>1369</v>
      </c>
      <c r="C703" t="s">
        <v>162</v>
      </c>
      <c r="D703" t="s">
        <v>166</v>
      </c>
      <c r="E703">
        <v>1.4999999999999999E-2</v>
      </c>
      <c r="F703">
        <v>1.2E-2</v>
      </c>
      <c r="G703">
        <v>0.23</v>
      </c>
      <c r="H703">
        <v>158185</v>
      </c>
      <c r="L703" t="s">
        <v>2790</v>
      </c>
      <c r="M703" t="s">
        <v>1137</v>
      </c>
      <c r="N703" t="s">
        <v>165</v>
      </c>
      <c r="O703" t="s">
        <v>161</v>
      </c>
      <c r="P703">
        <v>-4.5999999999999999E-2</v>
      </c>
      <c r="Q703">
        <v>1.4999999999999999E-2</v>
      </c>
      <c r="R703">
        <v>2E-3</v>
      </c>
      <c r="S703">
        <v>111308</v>
      </c>
    </row>
    <row r="704" spans="1:19" ht="15.75" customHeight="1">
      <c r="A704" t="s">
        <v>2292</v>
      </c>
      <c r="B704" t="s">
        <v>948</v>
      </c>
      <c r="C704" t="s">
        <v>162</v>
      </c>
      <c r="D704" t="s">
        <v>161</v>
      </c>
      <c r="E704">
        <v>-4.1000000000000002E-2</v>
      </c>
      <c r="F704">
        <v>2.5999999999999999E-2</v>
      </c>
      <c r="G704">
        <v>0.11</v>
      </c>
      <c r="H704">
        <v>158185</v>
      </c>
      <c r="L704" t="s">
        <v>2441</v>
      </c>
      <c r="M704" t="s">
        <v>1247</v>
      </c>
      <c r="N704" t="s">
        <v>162</v>
      </c>
      <c r="O704" t="s">
        <v>166</v>
      </c>
      <c r="P704">
        <v>-2.7E-2</v>
      </c>
      <c r="Q704">
        <v>2.1999999999999999E-2</v>
      </c>
      <c r="R704">
        <v>0.22</v>
      </c>
      <c r="S704">
        <v>111308</v>
      </c>
    </row>
    <row r="705" spans="1:19" ht="15.75" customHeight="1">
      <c r="A705" t="s">
        <v>2789</v>
      </c>
      <c r="B705" t="s">
        <v>1551</v>
      </c>
      <c r="C705" t="s">
        <v>165</v>
      </c>
      <c r="D705" t="s">
        <v>161</v>
      </c>
      <c r="E705">
        <v>2.8E-3</v>
      </c>
      <c r="F705">
        <v>1.2E-2</v>
      </c>
      <c r="G705">
        <v>0.82</v>
      </c>
      <c r="H705">
        <v>158185</v>
      </c>
      <c r="L705" t="s">
        <v>2791</v>
      </c>
      <c r="M705" t="s">
        <v>1303</v>
      </c>
      <c r="N705" t="s">
        <v>165</v>
      </c>
      <c r="O705" t="s">
        <v>161</v>
      </c>
      <c r="P705">
        <v>-0.03</v>
      </c>
      <c r="Q705">
        <v>2.1000000000000001E-2</v>
      </c>
      <c r="R705">
        <v>0.15</v>
      </c>
      <c r="S705">
        <v>111308</v>
      </c>
    </row>
    <row r="706" spans="1:19" ht="15.75" customHeight="1">
      <c r="A706" t="s">
        <v>2790</v>
      </c>
      <c r="B706" t="s">
        <v>1137</v>
      </c>
      <c r="C706" t="s">
        <v>165</v>
      </c>
      <c r="D706" t="s">
        <v>161</v>
      </c>
      <c r="E706">
        <v>-2.5999999999999999E-2</v>
      </c>
      <c r="F706">
        <v>1.2999999999999999E-2</v>
      </c>
      <c r="G706">
        <v>3.7999999999999999E-2</v>
      </c>
      <c r="H706">
        <v>158185</v>
      </c>
      <c r="L706" t="s">
        <v>2556</v>
      </c>
      <c r="M706" t="s">
        <v>1462</v>
      </c>
      <c r="N706" t="s">
        <v>162</v>
      </c>
      <c r="O706" t="s">
        <v>166</v>
      </c>
      <c r="P706">
        <v>-2.1000000000000001E-2</v>
      </c>
      <c r="Q706">
        <v>1.4999999999999999E-2</v>
      </c>
      <c r="R706">
        <v>0.15</v>
      </c>
      <c r="S706">
        <v>111308</v>
      </c>
    </row>
    <row r="707" spans="1:19" ht="15.75" customHeight="1">
      <c r="A707" t="s">
        <v>2441</v>
      </c>
      <c r="B707" t="s">
        <v>1247</v>
      </c>
      <c r="C707" t="s">
        <v>162</v>
      </c>
      <c r="D707" t="s">
        <v>166</v>
      </c>
      <c r="E707">
        <v>-3.6999999999999998E-2</v>
      </c>
      <c r="F707">
        <v>0.02</v>
      </c>
      <c r="G707">
        <v>7.0000000000000007E-2</v>
      </c>
      <c r="H707">
        <v>148893</v>
      </c>
      <c r="L707" t="s">
        <v>2810</v>
      </c>
      <c r="M707" t="s">
        <v>1465</v>
      </c>
      <c r="N707" t="s">
        <v>165</v>
      </c>
      <c r="O707" t="s">
        <v>161</v>
      </c>
      <c r="P707">
        <v>6.7000000000000004E-2</v>
      </c>
      <c r="Q707">
        <v>3.9E-2</v>
      </c>
      <c r="R707">
        <v>8.1000000000000003E-2</v>
      </c>
      <c r="S707">
        <v>111307</v>
      </c>
    </row>
    <row r="708" spans="1:19" ht="15.75" customHeight="1">
      <c r="A708" t="s">
        <v>2791</v>
      </c>
      <c r="B708" t="s">
        <v>1303</v>
      </c>
      <c r="C708" t="s">
        <v>165</v>
      </c>
      <c r="D708" t="s">
        <v>161</v>
      </c>
      <c r="E708">
        <v>-0.02</v>
      </c>
      <c r="F708">
        <v>1.7999999999999999E-2</v>
      </c>
      <c r="G708">
        <v>0.27</v>
      </c>
      <c r="H708">
        <v>158185</v>
      </c>
      <c r="L708" t="s">
        <v>2526</v>
      </c>
      <c r="M708" t="s">
        <v>1412</v>
      </c>
      <c r="N708" t="s">
        <v>165</v>
      </c>
      <c r="O708" t="s">
        <v>161</v>
      </c>
      <c r="P708">
        <v>-8.5000000000000006E-3</v>
      </c>
      <c r="Q708">
        <v>1.4999999999999999E-2</v>
      </c>
      <c r="R708">
        <v>0.56000000000000005</v>
      </c>
      <c r="S708">
        <v>111307</v>
      </c>
    </row>
    <row r="709" spans="1:19" ht="15.75" customHeight="1">
      <c r="A709" t="s">
        <v>2556</v>
      </c>
      <c r="B709" t="s">
        <v>1462</v>
      </c>
      <c r="C709" t="s">
        <v>162</v>
      </c>
      <c r="D709" t="s">
        <v>166</v>
      </c>
      <c r="E709">
        <v>-2.8000000000000001E-2</v>
      </c>
      <c r="F709">
        <v>1.2999999999999999E-2</v>
      </c>
      <c r="G709">
        <v>3.5999999999999997E-2</v>
      </c>
      <c r="H709">
        <v>148893</v>
      </c>
      <c r="L709" t="s">
        <v>2603</v>
      </c>
      <c r="M709" t="s">
        <v>1540</v>
      </c>
      <c r="N709" t="s">
        <v>162</v>
      </c>
      <c r="O709" t="s">
        <v>161</v>
      </c>
      <c r="P709">
        <v>7.3000000000000001E-3</v>
      </c>
      <c r="Q709">
        <v>1.7999999999999999E-2</v>
      </c>
      <c r="R709">
        <v>0.68</v>
      </c>
      <c r="S709">
        <v>111307</v>
      </c>
    </row>
    <row r="710" spans="1:19" ht="15.75" customHeight="1">
      <c r="A710" t="s">
        <v>2810</v>
      </c>
      <c r="B710" t="s">
        <v>1465</v>
      </c>
      <c r="C710" t="s">
        <v>165</v>
      </c>
      <c r="D710" t="s">
        <v>161</v>
      </c>
      <c r="E710">
        <v>6.5000000000000002E-2</v>
      </c>
      <c r="F710">
        <v>3.2000000000000001E-2</v>
      </c>
      <c r="G710">
        <v>4.2999999999999997E-2</v>
      </c>
      <c r="H710">
        <v>158184</v>
      </c>
      <c r="L710" t="s">
        <v>2811</v>
      </c>
      <c r="M710" t="s">
        <v>1306</v>
      </c>
      <c r="N710" t="s">
        <v>165</v>
      </c>
      <c r="O710" t="s">
        <v>161</v>
      </c>
      <c r="P710">
        <v>0.02</v>
      </c>
      <c r="Q710">
        <v>1.4999999999999999E-2</v>
      </c>
      <c r="R710">
        <v>0.17</v>
      </c>
      <c r="S710">
        <v>111307</v>
      </c>
    </row>
    <row r="711" spans="1:19" ht="15.75" customHeight="1">
      <c r="A711" t="s">
        <v>2526</v>
      </c>
      <c r="B711" t="s">
        <v>1412</v>
      </c>
      <c r="C711" t="s">
        <v>165</v>
      </c>
      <c r="D711" t="s">
        <v>161</v>
      </c>
      <c r="E711">
        <v>-3.3E-3</v>
      </c>
      <c r="F711">
        <v>1.2999999999999999E-2</v>
      </c>
      <c r="G711">
        <v>0.8</v>
      </c>
      <c r="H711">
        <v>152597</v>
      </c>
      <c r="L711" t="s">
        <v>2812</v>
      </c>
      <c r="M711" t="s">
        <v>193</v>
      </c>
      <c r="N711" t="s">
        <v>162</v>
      </c>
      <c r="O711" t="s">
        <v>166</v>
      </c>
      <c r="P711">
        <v>-1.7999999999999999E-2</v>
      </c>
      <c r="Q711">
        <v>1.6E-2</v>
      </c>
      <c r="R711">
        <v>0.26</v>
      </c>
      <c r="S711">
        <v>111307</v>
      </c>
    </row>
    <row r="712" spans="1:19" ht="15.75" customHeight="1">
      <c r="A712" t="s">
        <v>2603</v>
      </c>
      <c r="B712" t="s">
        <v>1540</v>
      </c>
      <c r="C712" t="s">
        <v>162</v>
      </c>
      <c r="D712" t="s">
        <v>161</v>
      </c>
      <c r="E712">
        <v>0.02</v>
      </c>
      <c r="F712">
        <v>1.4999999999999999E-2</v>
      </c>
      <c r="G712">
        <v>0.18</v>
      </c>
      <c r="H712">
        <v>158184</v>
      </c>
      <c r="L712" t="s">
        <v>2813</v>
      </c>
      <c r="M712" t="s">
        <v>1307</v>
      </c>
      <c r="N712" t="s">
        <v>162</v>
      </c>
      <c r="O712" t="s">
        <v>166</v>
      </c>
      <c r="P712">
        <v>1.9E-2</v>
      </c>
      <c r="Q712">
        <v>1.4E-2</v>
      </c>
      <c r="R712">
        <v>0.19</v>
      </c>
      <c r="S712">
        <v>111307</v>
      </c>
    </row>
    <row r="713" spans="1:19" ht="15.75" customHeight="1">
      <c r="A713" t="s">
        <v>2811</v>
      </c>
      <c r="B713" t="s">
        <v>1306</v>
      </c>
      <c r="C713" t="s">
        <v>165</v>
      </c>
      <c r="D713" t="s">
        <v>161</v>
      </c>
      <c r="E713">
        <v>1.0999999999999999E-2</v>
      </c>
      <c r="F713">
        <v>1.2999999999999999E-2</v>
      </c>
      <c r="G713">
        <v>0.4</v>
      </c>
      <c r="H713">
        <v>152597</v>
      </c>
      <c r="L713" t="s">
        <v>2527</v>
      </c>
      <c r="M713" t="s">
        <v>1413</v>
      </c>
      <c r="N713" t="s">
        <v>162</v>
      </c>
      <c r="O713" t="s">
        <v>161</v>
      </c>
      <c r="P713">
        <v>-9.2999999999999992E-3</v>
      </c>
      <c r="Q713">
        <v>1.6E-2</v>
      </c>
      <c r="R713">
        <v>0.56000000000000005</v>
      </c>
      <c r="S713">
        <v>111307</v>
      </c>
    </row>
    <row r="714" spans="1:19" ht="15.75" customHeight="1">
      <c r="A714" t="s">
        <v>2812</v>
      </c>
      <c r="B714" t="s">
        <v>193</v>
      </c>
      <c r="C714" t="s">
        <v>162</v>
      </c>
      <c r="D714" t="s">
        <v>166</v>
      </c>
      <c r="E714">
        <v>-1.7999999999999999E-2</v>
      </c>
      <c r="F714">
        <v>1.4E-2</v>
      </c>
      <c r="G714">
        <v>0.19</v>
      </c>
      <c r="H714">
        <v>152597</v>
      </c>
      <c r="L714" t="s">
        <v>2814</v>
      </c>
      <c r="M714" t="s">
        <v>1485</v>
      </c>
      <c r="N714" t="s">
        <v>166</v>
      </c>
      <c r="O714" t="s">
        <v>161</v>
      </c>
      <c r="P714">
        <v>-8.5000000000000006E-3</v>
      </c>
      <c r="Q714">
        <v>2.5000000000000001E-2</v>
      </c>
      <c r="R714">
        <v>0.73</v>
      </c>
      <c r="S714">
        <v>111307</v>
      </c>
    </row>
    <row r="715" spans="1:19" ht="15.75" customHeight="1">
      <c r="A715" t="s">
        <v>2813</v>
      </c>
      <c r="B715" t="s">
        <v>1307</v>
      </c>
      <c r="C715" t="s">
        <v>162</v>
      </c>
      <c r="D715" t="s">
        <v>166</v>
      </c>
      <c r="E715">
        <v>3.2000000000000001E-2</v>
      </c>
      <c r="F715">
        <v>1.2E-2</v>
      </c>
      <c r="G715">
        <v>9.1999999999999998E-3</v>
      </c>
      <c r="H715">
        <v>152597</v>
      </c>
      <c r="L715" t="s">
        <v>2815</v>
      </c>
      <c r="M715" t="s">
        <v>1035</v>
      </c>
      <c r="N715" t="s">
        <v>166</v>
      </c>
      <c r="O715" t="s">
        <v>161</v>
      </c>
      <c r="P715">
        <v>6.9000000000000006E-2</v>
      </c>
      <c r="Q715">
        <v>6.9000000000000006E-2</v>
      </c>
      <c r="R715">
        <v>0.32</v>
      </c>
      <c r="S715">
        <v>108512</v>
      </c>
    </row>
    <row r="716" spans="1:19" ht="15.75" customHeight="1">
      <c r="A716" t="s">
        <v>2527</v>
      </c>
      <c r="B716" t="s">
        <v>1413</v>
      </c>
      <c r="C716" t="s">
        <v>162</v>
      </c>
      <c r="D716" t="s">
        <v>161</v>
      </c>
      <c r="E716">
        <v>-9.1999999999999998E-3</v>
      </c>
      <c r="F716">
        <v>1.2999999999999999E-2</v>
      </c>
      <c r="G716">
        <v>0.5</v>
      </c>
      <c r="H716">
        <v>158184</v>
      </c>
      <c r="L716" t="s">
        <v>2816</v>
      </c>
      <c r="M716" t="s">
        <v>1165</v>
      </c>
      <c r="N716" t="s">
        <v>162</v>
      </c>
      <c r="O716" t="s">
        <v>166</v>
      </c>
      <c r="P716">
        <v>0.04</v>
      </c>
      <c r="Q716">
        <v>1.4999999999999999E-2</v>
      </c>
      <c r="R716">
        <v>7.0000000000000001E-3</v>
      </c>
      <c r="S716">
        <v>111307</v>
      </c>
    </row>
    <row r="717" spans="1:19" ht="15.75" customHeight="1">
      <c r="A717" t="s">
        <v>2814</v>
      </c>
      <c r="B717" t="s">
        <v>1485</v>
      </c>
      <c r="C717" t="s">
        <v>166</v>
      </c>
      <c r="D717" t="s">
        <v>161</v>
      </c>
      <c r="E717">
        <v>4.0000000000000001E-3</v>
      </c>
      <c r="F717">
        <v>2.1000000000000001E-2</v>
      </c>
      <c r="G717">
        <v>0.84</v>
      </c>
      <c r="H717">
        <v>158184</v>
      </c>
      <c r="L717" t="s">
        <v>2817</v>
      </c>
      <c r="M717" t="s">
        <v>1128</v>
      </c>
      <c r="N717" t="s">
        <v>162</v>
      </c>
      <c r="O717" t="s">
        <v>166</v>
      </c>
      <c r="P717">
        <v>-5.7999999999999996E-3</v>
      </c>
      <c r="Q717">
        <v>1.6E-2</v>
      </c>
      <c r="R717">
        <v>0.71</v>
      </c>
      <c r="S717">
        <v>111307</v>
      </c>
    </row>
    <row r="718" spans="1:19" ht="15.75" customHeight="1">
      <c r="A718" t="s">
        <v>2815</v>
      </c>
      <c r="B718" t="s">
        <v>1035</v>
      </c>
      <c r="C718" t="s">
        <v>166</v>
      </c>
      <c r="D718" t="s">
        <v>161</v>
      </c>
      <c r="E718">
        <v>1.9E-2</v>
      </c>
      <c r="F718">
        <v>5.7000000000000002E-2</v>
      </c>
      <c r="G718">
        <v>0.74</v>
      </c>
      <c r="H718">
        <v>149800</v>
      </c>
      <c r="L718" t="s">
        <v>2592</v>
      </c>
      <c r="M718" t="s">
        <v>1521</v>
      </c>
      <c r="N718" t="s">
        <v>162</v>
      </c>
      <c r="O718" t="s">
        <v>166</v>
      </c>
      <c r="P718">
        <v>-8.8000000000000005E-3</v>
      </c>
      <c r="Q718">
        <v>1.9E-2</v>
      </c>
      <c r="R718">
        <v>0.65</v>
      </c>
      <c r="S718">
        <v>111307</v>
      </c>
    </row>
    <row r="719" spans="1:19" ht="15.75" customHeight="1">
      <c r="A719" t="s">
        <v>2816</v>
      </c>
      <c r="B719" t="s">
        <v>1165</v>
      </c>
      <c r="C719" t="s">
        <v>162</v>
      </c>
      <c r="D719" t="s">
        <v>166</v>
      </c>
      <c r="E719">
        <v>4.1000000000000002E-2</v>
      </c>
      <c r="F719">
        <v>1.2999999999999999E-2</v>
      </c>
      <c r="G719">
        <v>1.4E-3</v>
      </c>
      <c r="H719">
        <v>152597</v>
      </c>
      <c r="L719" t="s">
        <v>2818</v>
      </c>
      <c r="M719" t="s">
        <v>1237</v>
      </c>
      <c r="N719" t="s">
        <v>162</v>
      </c>
      <c r="O719" t="s">
        <v>166</v>
      </c>
      <c r="P719">
        <v>0.04</v>
      </c>
      <c r="Q719">
        <v>1.4999999999999999E-2</v>
      </c>
      <c r="R719">
        <v>7.6E-3</v>
      </c>
      <c r="S719">
        <v>111307</v>
      </c>
    </row>
    <row r="720" spans="1:19" ht="15.75" customHeight="1">
      <c r="A720" t="s">
        <v>2817</v>
      </c>
      <c r="B720" t="s">
        <v>1128</v>
      </c>
      <c r="C720" t="s">
        <v>162</v>
      </c>
      <c r="D720" t="s">
        <v>166</v>
      </c>
      <c r="E720">
        <v>-1.2999999999999999E-2</v>
      </c>
      <c r="F720">
        <v>1.2999999999999999E-2</v>
      </c>
      <c r="G720">
        <v>0.33</v>
      </c>
      <c r="H720">
        <v>152597</v>
      </c>
      <c r="L720" t="s">
        <v>2328</v>
      </c>
      <c r="M720" t="s">
        <v>1022</v>
      </c>
      <c r="N720" t="s">
        <v>162</v>
      </c>
      <c r="O720" t="s">
        <v>161</v>
      </c>
      <c r="P720">
        <v>-2.5000000000000001E-2</v>
      </c>
      <c r="Q720">
        <v>3.2000000000000001E-2</v>
      </c>
      <c r="R720">
        <v>0.43</v>
      </c>
      <c r="S720">
        <v>111307</v>
      </c>
    </row>
    <row r="721" spans="1:19" ht="15.75" customHeight="1">
      <c r="A721" t="s">
        <v>2592</v>
      </c>
      <c r="B721" t="s">
        <v>1521</v>
      </c>
      <c r="C721" t="s">
        <v>162</v>
      </c>
      <c r="D721" t="s">
        <v>166</v>
      </c>
      <c r="E721">
        <v>-1.2E-2</v>
      </c>
      <c r="F721">
        <v>1.6E-2</v>
      </c>
      <c r="G721">
        <v>0.45</v>
      </c>
      <c r="H721">
        <v>158184</v>
      </c>
      <c r="L721" t="s">
        <v>2800</v>
      </c>
      <c r="M721" t="s">
        <v>1289</v>
      </c>
      <c r="N721" t="s">
        <v>162</v>
      </c>
      <c r="O721" t="s">
        <v>166</v>
      </c>
      <c r="P721">
        <v>1.9E-2</v>
      </c>
      <c r="Q721">
        <v>1.9E-2</v>
      </c>
      <c r="R721">
        <v>0.32</v>
      </c>
      <c r="S721">
        <v>111307</v>
      </c>
    </row>
    <row r="722" spans="1:19" ht="15.75" customHeight="1">
      <c r="A722" t="s">
        <v>2818</v>
      </c>
      <c r="B722" t="s">
        <v>1237</v>
      </c>
      <c r="C722" t="s">
        <v>162</v>
      </c>
      <c r="D722" t="s">
        <v>166</v>
      </c>
      <c r="E722">
        <v>2.4E-2</v>
      </c>
      <c r="F722">
        <v>1.2999999999999999E-2</v>
      </c>
      <c r="G722">
        <v>6.8000000000000005E-2</v>
      </c>
      <c r="H722">
        <v>152597</v>
      </c>
      <c r="L722" t="s">
        <v>2435</v>
      </c>
      <c r="M722" t="s">
        <v>1238</v>
      </c>
      <c r="N722" t="s">
        <v>165</v>
      </c>
      <c r="O722" t="s">
        <v>161</v>
      </c>
      <c r="P722">
        <v>-1.1999999999999999E-3</v>
      </c>
      <c r="Q722">
        <v>1.4999999999999999E-2</v>
      </c>
      <c r="R722">
        <v>0.94</v>
      </c>
      <c r="S722">
        <v>111307</v>
      </c>
    </row>
    <row r="723" spans="1:19" ht="15.75" customHeight="1">
      <c r="A723" t="s">
        <v>2328</v>
      </c>
      <c r="B723" t="s">
        <v>1022</v>
      </c>
      <c r="C723" t="s">
        <v>162</v>
      </c>
      <c r="D723" t="s">
        <v>161</v>
      </c>
      <c r="E723">
        <v>-2.5000000000000001E-2</v>
      </c>
      <c r="F723">
        <v>2.7E-2</v>
      </c>
      <c r="G723">
        <v>0.34</v>
      </c>
      <c r="H723">
        <v>158184</v>
      </c>
      <c r="L723" t="s">
        <v>2570</v>
      </c>
      <c r="M723" t="s">
        <v>1484</v>
      </c>
      <c r="N723" t="s">
        <v>165</v>
      </c>
      <c r="O723" t="s">
        <v>161</v>
      </c>
      <c r="P723">
        <v>-1.0999999999999999E-2</v>
      </c>
      <c r="Q723">
        <v>2.1000000000000001E-2</v>
      </c>
      <c r="R723">
        <v>0.61</v>
      </c>
      <c r="S723">
        <v>111307</v>
      </c>
    </row>
    <row r="724" spans="1:19" ht="15.75" customHeight="1">
      <c r="A724" t="s">
        <v>2800</v>
      </c>
      <c r="B724" t="s">
        <v>1289</v>
      </c>
      <c r="C724" t="s">
        <v>162</v>
      </c>
      <c r="D724" t="s">
        <v>166</v>
      </c>
      <c r="E724">
        <v>-6.4000000000000003E-3</v>
      </c>
      <c r="F724">
        <v>1.6E-2</v>
      </c>
      <c r="G724">
        <v>0.68</v>
      </c>
      <c r="H724">
        <v>158184</v>
      </c>
      <c r="L724" t="s">
        <v>2801</v>
      </c>
      <c r="M724" t="s">
        <v>913</v>
      </c>
      <c r="N724" t="s">
        <v>165</v>
      </c>
      <c r="O724" t="s">
        <v>162</v>
      </c>
      <c r="P724">
        <v>2.3E-2</v>
      </c>
      <c r="Q724">
        <v>1.7000000000000001E-2</v>
      </c>
      <c r="R724">
        <v>0.18</v>
      </c>
      <c r="S724">
        <v>111307</v>
      </c>
    </row>
    <row r="725" spans="1:19" ht="15.75" customHeight="1">
      <c r="A725" t="s">
        <v>2435</v>
      </c>
      <c r="B725" t="s">
        <v>1238</v>
      </c>
      <c r="C725" t="s">
        <v>165</v>
      </c>
      <c r="D725" t="s">
        <v>161</v>
      </c>
      <c r="E725">
        <v>-1.9E-3</v>
      </c>
      <c r="F725">
        <v>1.2E-2</v>
      </c>
      <c r="G725">
        <v>0.88</v>
      </c>
      <c r="H725">
        <v>152597</v>
      </c>
      <c r="L725" t="s">
        <v>2802</v>
      </c>
      <c r="M725" t="s">
        <v>782</v>
      </c>
      <c r="N725" t="s">
        <v>162</v>
      </c>
      <c r="O725" t="s">
        <v>166</v>
      </c>
      <c r="P725">
        <v>-6.0000000000000001E-3</v>
      </c>
      <c r="Q725">
        <v>1.7999999999999999E-2</v>
      </c>
      <c r="R725">
        <v>0.75</v>
      </c>
      <c r="S725">
        <v>111307</v>
      </c>
    </row>
    <row r="726" spans="1:19" ht="15.75" customHeight="1">
      <c r="A726" t="s">
        <v>2570</v>
      </c>
      <c r="B726" t="s">
        <v>1484</v>
      </c>
      <c r="C726" t="s">
        <v>165</v>
      </c>
      <c r="D726" t="s">
        <v>161</v>
      </c>
      <c r="E726">
        <v>8.3000000000000001E-3</v>
      </c>
      <c r="F726">
        <v>1.7999999999999999E-2</v>
      </c>
      <c r="G726">
        <v>0.64</v>
      </c>
      <c r="H726">
        <v>158184</v>
      </c>
      <c r="L726" t="s">
        <v>2799</v>
      </c>
      <c r="M726" t="s">
        <v>1500</v>
      </c>
      <c r="N726" t="s">
        <v>165</v>
      </c>
      <c r="O726" t="s">
        <v>161</v>
      </c>
      <c r="P726">
        <v>-1.2E-2</v>
      </c>
      <c r="Q726">
        <v>1.6E-2</v>
      </c>
      <c r="R726">
        <v>0.46</v>
      </c>
      <c r="S726">
        <v>111307</v>
      </c>
    </row>
    <row r="727" spans="1:19" ht="15.75" customHeight="1">
      <c r="A727" t="s">
        <v>2801</v>
      </c>
      <c r="B727" t="s">
        <v>913</v>
      </c>
      <c r="C727" t="s">
        <v>165</v>
      </c>
      <c r="D727" t="s">
        <v>162</v>
      </c>
      <c r="E727">
        <v>2.5999999999999999E-2</v>
      </c>
      <c r="F727">
        <v>1.4E-2</v>
      </c>
      <c r="G727">
        <v>6.7000000000000004E-2</v>
      </c>
      <c r="H727">
        <v>158184</v>
      </c>
      <c r="L727" t="s">
        <v>2487</v>
      </c>
      <c r="M727" t="s">
        <v>1335</v>
      </c>
      <c r="N727" t="s">
        <v>162</v>
      </c>
      <c r="O727" t="s">
        <v>166</v>
      </c>
      <c r="P727">
        <v>6.7000000000000004E-2</v>
      </c>
      <c r="Q727">
        <v>1.4999999999999999E-2</v>
      </c>
      <c r="R727" s="74">
        <v>1.7E-5</v>
      </c>
      <c r="S727">
        <v>111307</v>
      </c>
    </row>
    <row r="728" spans="1:19" ht="15.75" customHeight="1">
      <c r="A728" t="s">
        <v>2802</v>
      </c>
      <c r="B728" t="s">
        <v>782</v>
      </c>
      <c r="C728" t="s">
        <v>162</v>
      </c>
      <c r="D728" t="s">
        <v>166</v>
      </c>
      <c r="E728">
        <v>6.7999999999999996E-3</v>
      </c>
      <c r="F728">
        <v>1.6E-2</v>
      </c>
      <c r="G728">
        <v>0.66</v>
      </c>
      <c r="H728">
        <v>152597</v>
      </c>
      <c r="L728" t="s">
        <v>2270</v>
      </c>
      <c r="M728" t="s">
        <v>912</v>
      </c>
      <c r="N728" t="s">
        <v>162</v>
      </c>
      <c r="O728" t="s">
        <v>161</v>
      </c>
      <c r="P728">
        <v>3.9E-2</v>
      </c>
      <c r="Q728">
        <v>1.7999999999999999E-2</v>
      </c>
      <c r="R728">
        <v>3.2000000000000001E-2</v>
      </c>
      <c r="S728">
        <v>111307</v>
      </c>
    </row>
    <row r="729" spans="1:19" ht="15.75" customHeight="1">
      <c r="A729" t="s">
        <v>2799</v>
      </c>
      <c r="B729" t="s">
        <v>1500</v>
      </c>
      <c r="C729" t="s">
        <v>165</v>
      </c>
      <c r="D729" t="s">
        <v>161</v>
      </c>
      <c r="E729">
        <v>-6.4999999999999997E-3</v>
      </c>
      <c r="F729">
        <v>1.2999999999999999E-2</v>
      </c>
      <c r="G729">
        <v>0.62</v>
      </c>
      <c r="H729">
        <v>158184</v>
      </c>
      <c r="L729" t="s">
        <v>2500</v>
      </c>
      <c r="M729" t="s">
        <v>1368</v>
      </c>
      <c r="N729" t="s">
        <v>165</v>
      </c>
      <c r="O729" t="s">
        <v>161</v>
      </c>
      <c r="P729">
        <v>-1.0999999999999999E-2</v>
      </c>
      <c r="Q729">
        <v>1.4999999999999999E-2</v>
      </c>
      <c r="R729">
        <v>0.44</v>
      </c>
      <c r="S729">
        <v>111307</v>
      </c>
    </row>
    <row r="730" spans="1:19" ht="15.75" customHeight="1">
      <c r="A730" t="s">
        <v>2487</v>
      </c>
      <c r="B730" t="s">
        <v>1335</v>
      </c>
      <c r="C730" t="s">
        <v>162</v>
      </c>
      <c r="D730" t="s">
        <v>166</v>
      </c>
      <c r="E730">
        <v>5.7000000000000002E-2</v>
      </c>
      <c r="F730">
        <v>1.2999999999999999E-2</v>
      </c>
      <c r="G730" s="74">
        <v>2.1999999999999999E-5</v>
      </c>
      <c r="H730">
        <v>152597</v>
      </c>
      <c r="L730" t="s">
        <v>2803</v>
      </c>
      <c r="M730" t="s">
        <v>1048</v>
      </c>
      <c r="N730" t="s">
        <v>162</v>
      </c>
      <c r="O730" t="s">
        <v>166</v>
      </c>
      <c r="P730">
        <v>-2.1000000000000001E-2</v>
      </c>
      <c r="Q730">
        <v>1.7999999999999999E-2</v>
      </c>
      <c r="R730">
        <v>0.23</v>
      </c>
      <c r="S730">
        <v>111307</v>
      </c>
    </row>
    <row r="731" spans="1:19" ht="15.75" customHeight="1">
      <c r="A731" t="s">
        <v>2270</v>
      </c>
      <c r="B731" t="s">
        <v>912</v>
      </c>
      <c r="C731" t="s">
        <v>162</v>
      </c>
      <c r="D731" t="s">
        <v>161</v>
      </c>
      <c r="E731">
        <v>3.7999999999999999E-2</v>
      </c>
      <c r="F731">
        <v>1.6E-2</v>
      </c>
      <c r="G731">
        <v>1.4999999999999999E-2</v>
      </c>
      <c r="H731">
        <v>152597</v>
      </c>
      <c r="L731" t="s">
        <v>2529</v>
      </c>
      <c r="M731" t="s">
        <v>1415</v>
      </c>
      <c r="N731" t="s">
        <v>165</v>
      </c>
      <c r="O731" t="s">
        <v>162</v>
      </c>
      <c r="P731">
        <v>-4.4000000000000003E-3</v>
      </c>
      <c r="Q731">
        <v>1.4999999999999999E-2</v>
      </c>
      <c r="R731">
        <v>0.77</v>
      </c>
      <c r="S731">
        <v>111307</v>
      </c>
    </row>
    <row r="732" spans="1:19" ht="15.75" customHeight="1">
      <c r="A732" t="s">
        <v>2500</v>
      </c>
      <c r="B732" t="s">
        <v>1368</v>
      </c>
      <c r="C732" t="s">
        <v>165</v>
      </c>
      <c r="D732" t="s">
        <v>161</v>
      </c>
      <c r="E732">
        <v>-3.0999999999999999E-3</v>
      </c>
      <c r="F732">
        <v>1.2999999999999999E-2</v>
      </c>
      <c r="G732">
        <v>0.8</v>
      </c>
      <c r="H732">
        <v>152597</v>
      </c>
      <c r="L732" t="s">
        <v>2804</v>
      </c>
      <c r="M732" t="s">
        <v>796</v>
      </c>
      <c r="N732" t="s">
        <v>166</v>
      </c>
      <c r="O732" t="s">
        <v>161</v>
      </c>
      <c r="P732">
        <v>1.4999999999999999E-2</v>
      </c>
      <c r="Q732">
        <v>0.02</v>
      </c>
      <c r="R732">
        <v>0.46</v>
      </c>
      <c r="S732">
        <v>111307</v>
      </c>
    </row>
    <row r="733" spans="1:19" ht="15.75" customHeight="1">
      <c r="A733" t="s">
        <v>2803</v>
      </c>
      <c r="B733" t="s">
        <v>1048</v>
      </c>
      <c r="C733" t="s">
        <v>162</v>
      </c>
      <c r="D733" t="s">
        <v>166</v>
      </c>
      <c r="E733">
        <v>-8.8999999999999999E-3</v>
      </c>
      <c r="F733">
        <v>1.4999999999999999E-2</v>
      </c>
      <c r="G733">
        <v>0.54</v>
      </c>
      <c r="H733">
        <v>158184</v>
      </c>
      <c r="L733" t="s">
        <v>2805</v>
      </c>
      <c r="M733" t="s">
        <v>680</v>
      </c>
      <c r="N733" t="s">
        <v>165</v>
      </c>
      <c r="O733" t="s">
        <v>161</v>
      </c>
      <c r="P733">
        <v>-1.4E-2</v>
      </c>
      <c r="Q733">
        <v>1.7000000000000001E-2</v>
      </c>
      <c r="R733">
        <v>0.4</v>
      </c>
      <c r="S733">
        <v>111307</v>
      </c>
    </row>
    <row r="734" spans="1:19" ht="15.75" customHeight="1">
      <c r="A734" t="s">
        <v>2529</v>
      </c>
      <c r="B734" t="s">
        <v>1415</v>
      </c>
      <c r="C734" t="s">
        <v>165</v>
      </c>
      <c r="D734" t="s">
        <v>162</v>
      </c>
      <c r="E734">
        <v>2.3999999999999998E-3</v>
      </c>
      <c r="F734">
        <v>1.2999999999999999E-2</v>
      </c>
      <c r="G734">
        <v>0.86</v>
      </c>
      <c r="H734">
        <v>152597</v>
      </c>
      <c r="L734" t="s">
        <v>2525</v>
      </c>
      <c r="M734" t="s">
        <v>1411</v>
      </c>
      <c r="N734" t="s">
        <v>165</v>
      </c>
      <c r="O734" t="s">
        <v>162</v>
      </c>
      <c r="P734">
        <v>1.2E-2</v>
      </c>
      <c r="Q734">
        <v>2.5999999999999999E-2</v>
      </c>
      <c r="R734">
        <v>0.64</v>
      </c>
      <c r="S734">
        <v>111307</v>
      </c>
    </row>
    <row r="735" spans="1:19" ht="15.75" customHeight="1">
      <c r="A735" t="s">
        <v>2804</v>
      </c>
      <c r="B735" t="s">
        <v>796</v>
      </c>
      <c r="C735" t="s">
        <v>166</v>
      </c>
      <c r="D735" t="s">
        <v>161</v>
      </c>
      <c r="E735">
        <v>-4.5999999999999999E-3</v>
      </c>
      <c r="F735">
        <v>1.7999999999999999E-2</v>
      </c>
      <c r="G735">
        <v>0.79</v>
      </c>
      <c r="H735">
        <v>152597</v>
      </c>
      <c r="L735" t="s">
        <v>2406</v>
      </c>
      <c r="M735" t="s">
        <v>1163</v>
      </c>
      <c r="N735" t="s">
        <v>165</v>
      </c>
      <c r="O735" t="s">
        <v>161</v>
      </c>
      <c r="P735">
        <v>-1.7000000000000001E-2</v>
      </c>
      <c r="Q735">
        <v>1.7000000000000001E-2</v>
      </c>
      <c r="R735">
        <v>0.33</v>
      </c>
      <c r="S735">
        <v>111307</v>
      </c>
    </row>
    <row r="736" spans="1:19" ht="15.75" customHeight="1">
      <c r="A736" t="s">
        <v>2805</v>
      </c>
      <c r="B736" t="s">
        <v>680</v>
      </c>
      <c r="C736" t="s">
        <v>165</v>
      </c>
      <c r="D736" t="s">
        <v>161</v>
      </c>
      <c r="E736">
        <v>-6.8999999999999999E-3</v>
      </c>
      <c r="F736">
        <v>1.4E-2</v>
      </c>
      <c r="G736">
        <v>0.63</v>
      </c>
      <c r="H736">
        <v>158184</v>
      </c>
      <c r="L736" t="s">
        <v>2806</v>
      </c>
      <c r="M736" t="s">
        <v>886</v>
      </c>
      <c r="N736" t="s">
        <v>165</v>
      </c>
      <c r="O736" t="s">
        <v>161</v>
      </c>
      <c r="P736">
        <v>3.3000000000000002E-2</v>
      </c>
      <c r="Q736">
        <v>2.1000000000000001E-2</v>
      </c>
      <c r="R736">
        <v>0.11</v>
      </c>
      <c r="S736">
        <v>111307</v>
      </c>
    </row>
    <row r="737" spans="1:19" ht="15.75" customHeight="1">
      <c r="A737" t="s">
        <v>2525</v>
      </c>
      <c r="B737" t="s">
        <v>1411</v>
      </c>
      <c r="C737" t="s">
        <v>165</v>
      </c>
      <c r="D737" t="s">
        <v>162</v>
      </c>
      <c r="E737">
        <v>2.5999999999999999E-2</v>
      </c>
      <c r="F737">
        <v>2.1999999999999999E-2</v>
      </c>
      <c r="G737">
        <v>0.23</v>
      </c>
      <c r="H737">
        <v>158184</v>
      </c>
      <c r="L737" t="s">
        <v>2807</v>
      </c>
      <c r="M737" t="s">
        <v>1023</v>
      </c>
      <c r="N737" t="s">
        <v>162</v>
      </c>
      <c r="O737" t="s">
        <v>166</v>
      </c>
      <c r="P737">
        <v>-1.6E-2</v>
      </c>
      <c r="Q737">
        <v>1.9E-2</v>
      </c>
      <c r="R737">
        <v>0.4</v>
      </c>
      <c r="S737">
        <v>111307</v>
      </c>
    </row>
    <row r="738" spans="1:19" ht="15.75" customHeight="1">
      <c r="A738" t="s">
        <v>2406</v>
      </c>
      <c r="B738" t="s">
        <v>1163</v>
      </c>
      <c r="C738" t="s">
        <v>165</v>
      </c>
      <c r="D738" t="s">
        <v>161</v>
      </c>
      <c r="E738">
        <v>-1.4999999999999999E-2</v>
      </c>
      <c r="F738">
        <v>1.4999999999999999E-2</v>
      </c>
      <c r="G738">
        <v>0.31</v>
      </c>
      <c r="H738">
        <v>152597</v>
      </c>
      <c r="L738" t="s">
        <v>2273</v>
      </c>
      <c r="M738" t="s">
        <v>921</v>
      </c>
      <c r="N738" t="s">
        <v>162</v>
      </c>
      <c r="O738" t="s">
        <v>166</v>
      </c>
      <c r="P738" s="74">
        <v>2.9999999999999997E-4</v>
      </c>
      <c r="Q738">
        <v>2.1000000000000001E-2</v>
      </c>
      <c r="R738">
        <v>0.99</v>
      </c>
      <c r="S738">
        <v>111307</v>
      </c>
    </row>
    <row r="739" spans="1:19" ht="15.75" customHeight="1">
      <c r="A739" t="s">
        <v>2806</v>
      </c>
      <c r="B739" t="s">
        <v>886</v>
      </c>
      <c r="C739" t="s">
        <v>165</v>
      </c>
      <c r="D739" t="s">
        <v>161</v>
      </c>
      <c r="E739">
        <v>3.4000000000000002E-2</v>
      </c>
      <c r="F739">
        <v>1.7000000000000001E-2</v>
      </c>
      <c r="G739">
        <v>0.05</v>
      </c>
      <c r="H739">
        <v>158184</v>
      </c>
      <c r="L739" t="s">
        <v>2343</v>
      </c>
      <c r="M739" t="s">
        <v>1044</v>
      </c>
      <c r="N739" t="s">
        <v>165</v>
      </c>
      <c r="O739" t="s">
        <v>161</v>
      </c>
      <c r="P739">
        <v>2.8999999999999998E-3</v>
      </c>
      <c r="Q739">
        <v>1.4999999999999999E-2</v>
      </c>
      <c r="R739">
        <v>0.85</v>
      </c>
      <c r="S739">
        <v>111307</v>
      </c>
    </row>
    <row r="740" spans="1:19" ht="15.75" customHeight="1">
      <c r="A740" t="s">
        <v>2807</v>
      </c>
      <c r="B740" t="s">
        <v>1023</v>
      </c>
      <c r="C740" t="s">
        <v>162</v>
      </c>
      <c r="D740" t="s">
        <v>166</v>
      </c>
      <c r="E740">
        <v>3.0000000000000001E-3</v>
      </c>
      <c r="F740">
        <v>1.6E-2</v>
      </c>
      <c r="G740">
        <v>0.85</v>
      </c>
      <c r="H740">
        <v>158184</v>
      </c>
      <c r="L740" t="s">
        <v>2471</v>
      </c>
      <c r="M740" t="s">
        <v>1305</v>
      </c>
      <c r="N740" t="s">
        <v>165</v>
      </c>
      <c r="O740" t="s">
        <v>161</v>
      </c>
      <c r="P740">
        <v>2.9000000000000001E-2</v>
      </c>
      <c r="Q740">
        <v>1.4999999999999999E-2</v>
      </c>
      <c r="R740">
        <v>5.8000000000000003E-2</v>
      </c>
      <c r="S740">
        <v>111307</v>
      </c>
    </row>
    <row r="741" spans="1:19" ht="15.75" customHeight="1">
      <c r="A741" t="s">
        <v>2273</v>
      </c>
      <c r="B741" t="s">
        <v>921</v>
      </c>
      <c r="C741" t="s">
        <v>162</v>
      </c>
      <c r="D741" t="s">
        <v>166</v>
      </c>
      <c r="E741">
        <v>-9.7000000000000003E-3</v>
      </c>
      <c r="F741">
        <v>1.7999999999999999E-2</v>
      </c>
      <c r="G741">
        <v>0.59</v>
      </c>
      <c r="H741">
        <v>158184</v>
      </c>
      <c r="L741" t="s">
        <v>2809</v>
      </c>
      <c r="M741" t="s">
        <v>1269</v>
      </c>
      <c r="N741" t="s">
        <v>162</v>
      </c>
      <c r="O741" t="s">
        <v>166</v>
      </c>
      <c r="P741">
        <v>1.1999999999999999E-3</v>
      </c>
      <c r="Q741">
        <v>1.6E-2</v>
      </c>
      <c r="R741">
        <v>0.94</v>
      </c>
      <c r="S741">
        <v>111307</v>
      </c>
    </row>
    <row r="742" spans="1:19" ht="15.75" customHeight="1">
      <c r="A742" t="s">
        <v>2343</v>
      </c>
      <c r="B742" t="s">
        <v>1044</v>
      </c>
      <c r="C742" t="s">
        <v>165</v>
      </c>
      <c r="D742" t="s">
        <v>161</v>
      </c>
      <c r="E742">
        <v>-4.1999999999999997E-3</v>
      </c>
      <c r="F742">
        <v>1.2999999999999999E-2</v>
      </c>
      <c r="G742">
        <v>0.74</v>
      </c>
      <c r="H742">
        <v>152597</v>
      </c>
      <c r="L742" t="s">
        <v>2379</v>
      </c>
      <c r="M742" t="s">
        <v>1098</v>
      </c>
      <c r="N742" t="s">
        <v>162</v>
      </c>
      <c r="O742" t="s">
        <v>166</v>
      </c>
      <c r="P742">
        <v>-0.02</v>
      </c>
      <c r="Q742">
        <v>1.4999999999999999E-2</v>
      </c>
      <c r="R742">
        <v>0.16</v>
      </c>
      <c r="S742">
        <v>111307</v>
      </c>
    </row>
    <row r="743" spans="1:19" ht="15.75" customHeight="1">
      <c r="A743" t="s">
        <v>2471</v>
      </c>
      <c r="B743" t="s">
        <v>1305</v>
      </c>
      <c r="C743" t="s">
        <v>165</v>
      </c>
      <c r="D743" t="s">
        <v>161</v>
      </c>
      <c r="E743">
        <v>2.1000000000000001E-2</v>
      </c>
      <c r="F743">
        <v>1.2999999999999999E-2</v>
      </c>
      <c r="G743">
        <v>0.1</v>
      </c>
      <c r="H743">
        <v>158184</v>
      </c>
      <c r="L743" t="s">
        <v>2528</v>
      </c>
      <c r="M743" t="s">
        <v>1414</v>
      </c>
      <c r="N743" t="s">
        <v>166</v>
      </c>
      <c r="O743" t="s">
        <v>161</v>
      </c>
      <c r="P743">
        <v>1.2999999999999999E-2</v>
      </c>
      <c r="Q743">
        <v>1.6E-2</v>
      </c>
      <c r="R743">
        <v>0.41</v>
      </c>
      <c r="S743">
        <v>111307</v>
      </c>
    </row>
    <row r="744" spans="1:19" ht="15.75" customHeight="1">
      <c r="A744" t="s">
        <v>2809</v>
      </c>
      <c r="B744" t="s">
        <v>1269</v>
      </c>
      <c r="C744" t="s">
        <v>162</v>
      </c>
      <c r="D744" t="s">
        <v>166</v>
      </c>
      <c r="E744">
        <v>-6.1999999999999998E-3</v>
      </c>
      <c r="F744">
        <v>1.2999999999999999E-2</v>
      </c>
      <c r="G744">
        <v>0.64</v>
      </c>
      <c r="H744">
        <v>158184</v>
      </c>
      <c r="L744" t="s">
        <v>2330</v>
      </c>
      <c r="M744" t="s">
        <v>1026</v>
      </c>
      <c r="N744" t="s">
        <v>162</v>
      </c>
      <c r="O744" t="s">
        <v>161</v>
      </c>
      <c r="P744">
        <v>-0.06</v>
      </c>
      <c r="Q744">
        <v>3.5000000000000003E-2</v>
      </c>
      <c r="R744">
        <v>8.8999999999999996E-2</v>
      </c>
      <c r="S744">
        <v>111307</v>
      </c>
    </row>
    <row r="745" spans="1:19" ht="15.75" customHeight="1">
      <c r="A745" t="s">
        <v>2379</v>
      </c>
      <c r="B745" t="s">
        <v>1098</v>
      </c>
      <c r="C745" t="s">
        <v>162</v>
      </c>
      <c r="D745" t="s">
        <v>166</v>
      </c>
      <c r="E745">
        <v>-0.02</v>
      </c>
      <c r="F745">
        <v>1.2E-2</v>
      </c>
      <c r="G745">
        <v>9.5000000000000001E-2</v>
      </c>
      <c r="H745">
        <v>158184</v>
      </c>
      <c r="L745" t="s">
        <v>2532</v>
      </c>
      <c r="M745" t="s">
        <v>1418</v>
      </c>
      <c r="N745" t="s">
        <v>166</v>
      </c>
      <c r="O745" t="s">
        <v>161</v>
      </c>
      <c r="P745">
        <v>1.6999999999999999E-3</v>
      </c>
      <c r="Q745">
        <v>1.6E-2</v>
      </c>
      <c r="R745">
        <v>0.91</v>
      </c>
      <c r="S745">
        <v>111308</v>
      </c>
    </row>
    <row r="746" spans="1:19" ht="15.75" customHeight="1">
      <c r="A746" t="s">
        <v>2528</v>
      </c>
      <c r="B746" t="s">
        <v>1414</v>
      </c>
      <c r="C746" t="s">
        <v>166</v>
      </c>
      <c r="D746" t="s">
        <v>161</v>
      </c>
      <c r="E746">
        <v>2.5000000000000001E-3</v>
      </c>
      <c r="F746">
        <v>1.4E-2</v>
      </c>
      <c r="G746">
        <v>0.85</v>
      </c>
      <c r="H746">
        <v>158184</v>
      </c>
      <c r="L746" t="s">
        <v>2407</v>
      </c>
      <c r="M746" t="s">
        <v>1164</v>
      </c>
      <c r="N746" t="s">
        <v>162</v>
      </c>
      <c r="O746" t="s">
        <v>166</v>
      </c>
      <c r="P746">
        <v>4.2999999999999997E-2</v>
      </c>
      <c r="Q746">
        <v>1.4999999999999999E-2</v>
      </c>
      <c r="R746">
        <v>4.1999999999999997E-3</v>
      </c>
      <c r="S746">
        <v>111308</v>
      </c>
    </row>
    <row r="747" spans="1:19" ht="15.75" customHeight="1">
      <c r="A747" t="s">
        <v>2330</v>
      </c>
      <c r="B747" t="s">
        <v>1026</v>
      </c>
      <c r="C747" t="s">
        <v>162</v>
      </c>
      <c r="D747" t="s">
        <v>161</v>
      </c>
      <c r="E747">
        <v>-4.5999999999999999E-2</v>
      </c>
      <c r="F747">
        <v>2.9000000000000001E-2</v>
      </c>
      <c r="G747">
        <v>0.12</v>
      </c>
      <c r="H747">
        <v>158184</v>
      </c>
      <c r="L747" t="s">
        <v>2307</v>
      </c>
      <c r="M747" t="s">
        <v>990</v>
      </c>
      <c r="N747" t="s">
        <v>165</v>
      </c>
      <c r="O747" t="s">
        <v>161</v>
      </c>
      <c r="P747">
        <v>-5.1000000000000004E-3</v>
      </c>
      <c r="Q747">
        <v>1.6E-2</v>
      </c>
      <c r="R747">
        <v>0.75</v>
      </c>
      <c r="S747">
        <v>111308</v>
      </c>
    </row>
    <row r="748" spans="1:19" ht="15.75" customHeight="1">
      <c r="A748" t="s">
        <v>2532</v>
      </c>
      <c r="B748" t="s">
        <v>1418</v>
      </c>
      <c r="C748" t="s">
        <v>166</v>
      </c>
      <c r="D748" t="s">
        <v>161</v>
      </c>
      <c r="E748">
        <v>2.7000000000000001E-3</v>
      </c>
      <c r="F748">
        <v>1.2999999999999999E-2</v>
      </c>
      <c r="G748">
        <v>0.83</v>
      </c>
      <c r="H748">
        <v>158185</v>
      </c>
      <c r="L748" t="s">
        <v>2311</v>
      </c>
      <c r="M748" t="s">
        <v>997</v>
      </c>
      <c r="N748" t="s">
        <v>162</v>
      </c>
      <c r="O748" t="s">
        <v>161</v>
      </c>
      <c r="P748">
        <v>-2.5000000000000001E-2</v>
      </c>
      <c r="Q748">
        <v>1.7000000000000001E-2</v>
      </c>
      <c r="R748">
        <v>0.14000000000000001</v>
      </c>
      <c r="S748">
        <v>111308</v>
      </c>
    </row>
    <row r="749" spans="1:19" ht="15.75" customHeight="1">
      <c r="A749" t="s">
        <v>2407</v>
      </c>
      <c r="B749" t="s">
        <v>1164</v>
      </c>
      <c r="C749" t="s">
        <v>162</v>
      </c>
      <c r="D749" t="s">
        <v>166</v>
      </c>
      <c r="E749">
        <v>3.5000000000000003E-2</v>
      </c>
      <c r="F749">
        <v>1.2999999999999999E-2</v>
      </c>
      <c r="G749">
        <v>4.7000000000000002E-3</v>
      </c>
      <c r="H749">
        <v>158185</v>
      </c>
      <c r="L749" t="s">
        <v>2194</v>
      </c>
      <c r="M749" t="s">
        <v>727</v>
      </c>
      <c r="N749" t="s">
        <v>165</v>
      </c>
      <c r="O749" t="s">
        <v>161</v>
      </c>
      <c r="P749">
        <v>4.3999999999999997E-2</v>
      </c>
      <c r="Q749">
        <v>3.7999999999999999E-2</v>
      </c>
      <c r="R749">
        <v>0.25</v>
      </c>
      <c r="S749">
        <v>111308</v>
      </c>
    </row>
    <row r="750" spans="1:19" ht="15.75" customHeight="1">
      <c r="A750" t="s">
        <v>2307</v>
      </c>
      <c r="B750" t="s">
        <v>990</v>
      </c>
      <c r="C750" t="s">
        <v>165</v>
      </c>
      <c r="D750" t="s">
        <v>161</v>
      </c>
      <c r="E750" s="74">
        <v>2.0000000000000001E-4</v>
      </c>
      <c r="F750">
        <v>1.2999999999999999E-2</v>
      </c>
      <c r="G750">
        <v>0.99</v>
      </c>
      <c r="H750">
        <v>158185</v>
      </c>
      <c r="L750" t="s">
        <v>2827</v>
      </c>
      <c r="M750" t="s">
        <v>1553</v>
      </c>
      <c r="N750" t="s">
        <v>162</v>
      </c>
      <c r="O750" t="s">
        <v>166</v>
      </c>
      <c r="P750">
        <v>-2.5000000000000001E-2</v>
      </c>
      <c r="Q750">
        <v>0.03</v>
      </c>
      <c r="R750">
        <v>0.42</v>
      </c>
      <c r="S750">
        <v>111308</v>
      </c>
    </row>
    <row r="751" spans="1:19" ht="15.75" customHeight="1">
      <c r="A751" t="s">
        <v>2311</v>
      </c>
      <c r="B751" t="s">
        <v>997</v>
      </c>
      <c r="C751" t="s">
        <v>162</v>
      </c>
      <c r="D751" t="s">
        <v>161</v>
      </c>
      <c r="E751">
        <v>-2.5999999999999999E-2</v>
      </c>
      <c r="F751">
        <v>1.4999999999999999E-2</v>
      </c>
      <c r="G751">
        <v>7.0999999999999994E-2</v>
      </c>
      <c r="H751">
        <v>152598</v>
      </c>
      <c r="L751" t="s">
        <v>2249</v>
      </c>
      <c r="M751" t="s">
        <v>875</v>
      </c>
      <c r="N751" t="s">
        <v>162</v>
      </c>
      <c r="O751" t="s">
        <v>166</v>
      </c>
      <c r="P751">
        <v>1.2E-2</v>
      </c>
      <c r="Q751">
        <v>1.4999999999999999E-2</v>
      </c>
      <c r="R751">
        <v>0.42</v>
      </c>
      <c r="S751">
        <v>111308</v>
      </c>
    </row>
    <row r="752" spans="1:19" ht="15.75" customHeight="1">
      <c r="A752" t="s">
        <v>2194</v>
      </c>
      <c r="B752" t="s">
        <v>727</v>
      </c>
      <c r="C752" t="s">
        <v>165</v>
      </c>
      <c r="D752" t="s">
        <v>161</v>
      </c>
      <c r="E752">
        <v>5.5E-2</v>
      </c>
      <c r="F752">
        <v>3.3000000000000002E-2</v>
      </c>
      <c r="G752">
        <v>9.1999999999999998E-2</v>
      </c>
      <c r="H752">
        <v>158185</v>
      </c>
      <c r="L752" t="s">
        <v>2590</v>
      </c>
      <c r="M752" t="s">
        <v>1519</v>
      </c>
      <c r="N752" t="s">
        <v>166</v>
      </c>
      <c r="O752" t="s">
        <v>161</v>
      </c>
      <c r="P752">
        <v>3.2000000000000001E-2</v>
      </c>
      <c r="Q752">
        <v>1.7999999999999999E-2</v>
      </c>
      <c r="R752">
        <v>6.8000000000000005E-2</v>
      </c>
      <c r="S752">
        <v>111308</v>
      </c>
    </row>
    <row r="753" spans="1:19" ht="15.75" customHeight="1">
      <c r="A753" t="s">
        <v>2827</v>
      </c>
      <c r="B753" t="s">
        <v>1553</v>
      </c>
      <c r="C753" t="s">
        <v>162</v>
      </c>
      <c r="D753" t="s">
        <v>166</v>
      </c>
      <c r="E753">
        <v>-3.2000000000000001E-2</v>
      </c>
      <c r="F753">
        <v>2.5000000000000001E-2</v>
      </c>
      <c r="G753">
        <v>0.21</v>
      </c>
      <c r="H753">
        <v>158185</v>
      </c>
      <c r="L753" t="s">
        <v>2828</v>
      </c>
      <c r="M753" t="s">
        <v>1073</v>
      </c>
      <c r="N753" t="s">
        <v>162</v>
      </c>
      <c r="O753" t="s">
        <v>166</v>
      </c>
      <c r="P753">
        <v>8.2000000000000007E-3</v>
      </c>
      <c r="Q753">
        <v>1.7999999999999999E-2</v>
      </c>
      <c r="R753">
        <v>0.64</v>
      </c>
      <c r="S753">
        <v>111308</v>
      </c>
    </row>
    <row r="754" spans="1:19" ht="15.75" customHeight="1">
      <c r="A754" t="s">
        <v>2249</v>
      </c>
      <c r="B754" t="s">
        <v>875</v>
      </c>
      <c r="C754" t="s">
        <v>162</v>
      </c>
      <c r="D754" t="s">
        <v>166</v>
      </c>
      <c r="E754">
        <v>1.1000000000000001E-3</v>
      </c>
      <c r="F754">
        <v>1.2999999999999999E-2</v>
      </c>
      <c r="G754">
        <v>0.93</v>
      </c>
      <c r="H754">
        <v>158185</v>
      </c>
      <c r="L754" t="s">
        <v>2472</v>
      </c>
      <c r="M754" t="s">
        <v>1308</v>
      </c>
      <c r="N754" t="s">
        <v>165</v>
      </c>
      <c r="O754" t="s">
        <v>161</v>
      </c>
      <c r="P754">
        <v>9.7999999999999997E-3</v>
      </c>
      <c r="Q754">
        <v>1.7999999999999999E-2</v>
      </c>
      <c r="R754">
        <v>0.57999999999999996</v>
      </c>
      <c r="S754">
        <v>111308</v>
      </c>
    </row>
    <row r="755" spans="1:19" ht="15.75" customHeight="1">
      <c r="A755" t="s">
        <v>2590</v>
      </c>
      <c r="B755" t="s">
        <v>1519</v>
      </c>
      <c r="C755" t="s">
        <v>166</v>
      </c>
      <c r="D755" t="s">
        <v>161</v>
      </c>
      <c r="E755">
        <v>2.4E-2</v>
      </c>
      <c r="F755">
        <v>1.4999999999999999E-2</v>
      </c>
      <c r="G755">
        <v>0.11</v>
      </c>
      <c r="H755">
        <v>152598</v>
      </c>
      <c r="L755" t="s">
        <v>2819</v>
      </c>
      <c r="M755" t="s">
        <v>1490</v>
      </c>
      <c r="N755" t="s">
        <v>162</v>
      </c>
      <c r="O755" t="s">
        <v>161</v>
      </c>
      <c r="P755">
        <v>1.2E-2</v>
      </c>
      <c r="Q755">
        <v>1.4999999999999999E-2</v>
      </c>
      <c r="R755">
        <v>0.45</v>
      </c>
      <c r="S755">
        <v>111308</v>
      </c>
    </row>
    <row r="756" spans="1:19" ht="15.75" customHeight="1">
      <c r="A756" t="s">
        <v>2828</v>
      </c>
      <c r="B756" t="s">
        <v>1073</v>
      </c>
      <c r="C756" t="s">
        <v>162</v>
      </c>
      <c r="D756" t="s">
        <v>166</v>
      </c>
      <c r="E756">
        <v>6.1000000000000004E-3</v>
      </c>
      <c r="F756">
        <v>1.4999999999999999E-2</v>
      </c>
      <c r="G756">
        <v>0.68</v>
      </c>
      <c r="H756">
        <v>158185</v>
      </c>
      <c r="L756" t="s">
        <v>2196</v>
      </c>
      <c r="M756" t="s">
        <v>738</v>
      </c>
      <c r="N756" t="s">
        <v>165</v>
      </c>
      <c r="O756" t="s">
        <v>161</v>
      </c>
      <c r="P756">
        <v>3.3000000000000002E-2</v>
      </c>
      <c r="Q756">
        <v>1.6E-2</v>
      </c>
      <c r="R756">
        <v>4.1000000000000002E-2</v>
      </c>
      <c r="S756">
        <v>111308</v>
      </c>
    </row>
    <row r="757" spans="1:19" ht="15.75" customHeight="1">
      <c r="A757" t="s">
        <v>2472</v>
      </c>
      <c r="B757" t="s">
        <v>1308</v>
      </c>
      <c r="C757" t="s">
        <v>165</v>
      </c>
      <c r="D757" t="s">
        <v>161</v>
      </c>
      <c r="E757">
        <v>6.7999999999999996E-3</v>
      </c>
      <c r="F757">
        <v>1.4999999999999999E-2</v>
      </c>
      <c r="G757">
        <v>0.65</v>
      </c>
      <c r="H757">
        <v>158185</v>
      </c>
      <c r="L757" t="s">
        <v>2831</v>
      </c>
      <c r="M757" t="s">
        <v>829</v>
      </c>
      <c r="N757" t="s">
        <v>162</v>
      </c>
      <c r="O757" t="s">
        <v>166</v>
      </c>
      <c r="P757">
        <v>5.7000000000000002E-3</v>
      </c>
      <c r="Q757">
        <v>1.4999999999999999E-2</v>
      </c>
      <c r="R757">
        <v>0.7</v>
      </c>
      <c r="S757">
        <v>111308</v>
      </c>
    </row>
    <row r="758" spans="1:19" ht="15.75" customHeight="1">
      <c r="A758" t="s">
        <v>2819</v>
      </c>
      <c r="B758" t="s">
        <v>1490</v>
      </c>
      <c r="C758" t="s">
        <v>162</v>
      </c>
      <c r="D758" t="s">
        <v>161</v>
      </c>
      <c r="E758">
        <v>8.6E-3</v>
      </c>
      <c r="F758">
        <v>1.2999999999999999E-2</v>
      </c>
      <c r="G758">
        <v>0.51</v>
      </c>
      <c r="H758">
        <v>152598</v>
      </c>
      <c r="L758" t="s">
        <v>2571</v>
      </c>
      <c r="M758" t="s">
        <v>1487</v>
      </c>
      <c r="N758" t="s">
        <v>162</v>
      </c>
      <c r="O758" t="s">
        <v>161</v>
      </c>
      <c r="P758">
        <v>-1.6E-2</v>
      </c>
      <c r="Q758">
        <v>1.4999999999999999E-2</v>
      </c>
      <c r="R758">
        <v>0.28000000000000003</v>
      </c>
      <c r="S758">
        <v>111308</v>
      </c>
    </row>
    <row r="759" spans="1:19" ht="15.75" customHeight="1">
      <c r="A759" t="s">
        <v>2196</v>
      </c>
      <c r="B759" t="s">
        <v>738</v>
      </c>
      <c r="C759" t="s">
        <v>165</v>
      </c>
      <c r="D759" t="s">
        <v>161</v>
      </c>
      <c r="E759">
        <v>1.7999999999999999E-2</v>
      </c>
      <c r="F759">
        <v>1.2999999999999999E-2</v>
      </c>
      <c r="G759">
        <v>0.17</v>
      </c>
      <c r="H759">
        <v>158185</v>
      </c>
      <c r="L759" t="s">
        <v>2820</v>
      </c>
      <c r="M759" t="s">
        <v>784</v>
      </c>
      <c r="N759" t="s">
        <v>162</v>
      </c>
      <c r="O759" t="s">
        <v>161</v>
      </c>
      <c r="P759">
        <v>2.1999999999999999E-2</v>
      </c>
      <c r="Q759">
        <v>1.7000000000000001E-2</v>
      </c>
      <c r="R759">
        <v>0.2</v>
      </c>
      <c r="S759">
        <v>111308</v>
      </c>
    </row>
    <row r="760" spans="1:19" ht="15.75" customHeight="1">
      <c r="A760" t="s">
        <v>2831</v>
      </c>
      <c r="B760" t="s">
        <v>829</v>
      </c>
      <c r="C760" t="s">
        <v>162</v>
      </c>
      <c r="D760" t="s">
        <v>166</v>
      </c>
      <c r="E760">
        <v>1.4E-2</v>
      </c>
      <c r="F760">
        <v>1.2999999999999999E-2</v>
      </c>
      <c r="G760">
        <v>0.26</v>
      </c>
      <c r="H760">
        <v>152598</v>
      </c>
      <c r="L760" t="s">
        <v>2325</v>
      </c>
      <c r="M760" t="s">
        <v>1019</v>
      </c>
      <c r="N760" t="s">
        <v>166</v>
      </c>
      <c r="O760" t="s">
        <v>161</v>
      </c>
      <c r="P760">
        <v>-2.8000000000000001E-2</v>
      </c>
      <c r="Q760">
        <v>1.9E-2</v>
      </c>
      <c r="R760">
        <v>0.16</v>
      </c>
      <c r="S760">
        <v>111308</v>
      </c>
    </row>
    <row r="761" spans="1:19" ht="15.75" customHeight="1">
      <c r="A761" t="s">
        <v>2571</v>
      </c>
      <c r="B761" t="s">
        <v>1487</v>
      </c>
      <c r="C761" t="s">
        <v>162</v>
      </c>
      <c r="D761" t="s">
        <v>161</v>
      </c>
      <c r="E761">
        <v>-1.7999999999999999E-2</v>
      </c>
      <c r="F761">
        <v>1.2E-2</v>
      </c>
      <c r="G761">
        <v>0.16</v>
      </c>
      <c r="H761">
        <v>158185</v>
      </c>
      <c r="L761" t="s">
        <v>2821</v>
      </c>
      <c r="M761" t="s">
        <v>1188</v>
      </c>
      <c r="N761" t="s">
        <v>165</v>
      </c>
      <c r="O761" t="s">
        <v>166</v>
      </c>
      <c r="P761">
        <v>-9.1000000000000004E-3</v>
      </c>
      <c r="Q761">
        <v>1.4999999999999999E-2</v>
      </c>
      <c r="R761">
        <v>0.53</v>
      </c>
      <c r="S761">
        <v>111308</v>
      </c>
    </row>
    <row r="762" spans="1:19" ht="15.75" customHeight="1">
      <c r="A762" t="s">
        <v>2820</v>
      </c>
      <c r="B762" t="s">
        <v>784</v>
      </c>
      <c r="C762" t="s">
        <v>162</v>
      </c>
      <c r="D762" t="s">
        <v>161</v>
      </c>
      <c r="E762">
        <v>1.9E-2</v>
      </c>
      <c r="F762">
        <v>1.4999999999999999E-2</v>
      </c>
      <c r="G762">
        <v>0.2</v>
      </c>
      <c r="H762">
        <v>152598</v>
      </c>
      <c r="L762" t="s">
        <v>2357</v>
      </c>
      <c r="M762" t="s">
        <v>1071</v>
      </c>
      <c r="N762" t="s">
        <v>162</v>
      </c>
      <c r="O762" t="s">
        <v>166</v>
      </c>
      <c r="P762">
        <v>-1.7000000000000001E-2</v>
      </c>
      <c r="Q762">
        <v>1.7000000000000001E-2</v>
      </c>
      <c r="R762">
        <v>0.31</v>
      </c>
      <c r="S762">
        <v>111308</v>
      </c>
    </row>
    <row r="763" spans="1:19" ht="15.75" customHeight="1">
      <c r="A763" t="s">
        <v>2325</v>
      </c>
      <c r="B763" t="s">
        <v>1019</v>
      </c>
      <c r="C763" t="s">
        <v>166</v>
      </c>
      <c r="D763" t="s">
        <v>161</v>
      </c>
      <c r="E763">
        <v>-1.9E-2</v>
      </c>
      <c r="F763">
        <v>1.7000000000000001E-2</v>
      </c>
      <c r="G763">
        <v>0.26</v>
      </c>
      <c r="H763">
        <v>152598</v>
      </c>
      <c r="L763" t="s">
        <v>2438</v>
      </c>
      <c r="M763" t="s">
        <v>1241</v>
      </c>
      <c r="N763" t="s">
        <v>166</v>
      </c>
      <c r="O763" t="s">
        <v>161</v>
      </c>
      <c r="P763">
        <v>1.6E-2</v>
      </c>
      <c r="Q763">
        <v>1.4999999999999999E-2</v>
      </c>
      <c r="R763">
        <v>0.3</v>
      </c>
      <c r="S763">
        <v>111308</v>
      </c>
    </row>
    <row r="764" spans="1:19" ht="15.75" customHeight="1">
      <c r="A764" t="s">
        <v>2821</v>
      </c>
      <c r="B764" t="s">
        <v>1188</v>
      </c>
      <c r="C764" t="s">
        <v>165</v>
      </c>
      <c r="D764" t="s">
        <v>166</v>
      </c>
      <c r="E764">
        <v>-1.2999999999999999E-2</v>
      </c>
      <c r="F764">
        <v>1.2E-2</v>
      </c>
      <c r="G764">
        <v>0.28999999999999998</v>
      </c>
      <c r="H764">
        <v>158185</v>
      </c>
      <c r="L764" t="s">
        <v>2489</v>
      </c>
      <c r="M764" t="s">
        <v>1339</v>
      </c>
      <c r="N764" t="s">
        <v>162</v>
      </c>
      <c r="O764" t="s">
        <v>166</v>
      </c>
      <c r="P764">
        <v>-5.0000000000000001E-3</v>
      </c>
      <c r="Q764">
        <v>1.7000000000000001E-2</v>
      </c>
      <c r="R764">
        <v>0.77</v>
      </c>
      <c r="S764">
        <v>111308</v>
      </c>
    </row>
    <row r="765" spans="1:19" ht="15.75" customHeight="1">
      <c r="A765" t="s">
        <v>2357</v>
      </c>
      <c r="B765" t="s">
        <v>1071</v>
      </c>
      <c r="C765" t="s">
        <v>162</v>
      </c>
      <c r="D765" t="s">
        <v>166</v>
      </c>
      <c r="E765">
        <v>-2.4E-2</v>
      </c>
      <c r="F765">
        <v>1.4E-2</v>
      </c>
      <c r="G765">
        <v>9.5000000000000001E-2</v>
      </c>
      <c r="H765">
        <v>152598</v>
      </c>
      <c r="L765" t="s">
        <v>2822</v>
      </c>
      <c r="M765" t="s">
        <v>1192</v>
      </c>
      <c r="N765" t="s">
        <v>165</v>
      </c>
      <c r="O765" t="s">
        <v>161</v>
      </c>
      <c r="P765">
        <v>-0.01</v>
      </c>
      <c r="Q765">
        <v>1.4E-2</v>
      </c>
      <c r="R765">
        <v>0.48</v>
      </c>
      <c r="S765">
        <v>111308</v>
      </c>
    </row>
    <row r="766" spans="1:19" ht="15.75" customHeight="1">
      <c r="A766" t="s">
        <v>2438</v>
      </c>
      <c r="B766" t="s">
        <v>1241</v>
      </c>
      <c r="C766" t="s">
        <v>166</v>
      </c>
      <c r="D766" t="s">
        <v>161</v>
      </c>
      <c r="E766">
        <v>7.1000000000000004E-3</v>
      </c>
      <c r="F766">
        <v>1.2999999999999999E-2</v>
      </c>
      <c r="G766">
        <v>0.57999999999999996</v>
      </c>
      <c r="H766">
        <v>152598</v>
      </c>
      <c r="L766" t="s">
        <v>2823</v>
      </c>
      <c r="M766" t="s">
        <v>1201</v>
      </c>
      <c r="N766" t="s">
        <v>166</v>
      </c>
      <c r="O766" t="s">
        <v>161</v>
      </c>
      <c r="P766">
        <v>0.1</v>
      </c>
      <c r="Q766">
        <v>7.8E-2</v>
      </c>
      <c r="R766">
        <v>0.18</v>
      </c>
      <c r="S766">
        <v>89886</v>
      </c>
    </row>
    <row r="767" spans="1:19" ht="15.75" customHeight="1">
      <c r="A767" t="s">
        <v>2489</v>
      </c>
      <c r="B767" t="s">
        <v>1339</v>
      </c>
      <c r="C767" t="s">
        <v>162</v>
      </c>
      <c r="D767" t="s">
        <v>166</v>
      </c>
      <c r="E767">
        <v>-4.7000000000000002E-3</v>
      </c>
      <c r="F767">
        <v>1.4999999999999999E-2</v>
      </c>
      <c r="G767">
        <v>0.75</v>
      </c>
      <c r="H767">
        <v>152598</v>
      </c>
      <c r="L767" t="s">
        <v>2479</v>
      </c>
      <c r="M767" t="s">
        <v>1320</v>
      </c>
      <c r="N767" t="s">
        <v>165</v>
      </c>
      <c r="O767" t="s">
        <v>162</v>
      </c>
      <c r="P767">
        <v>-1.7000000000000001E-2</v>
      </c>
      <c r="Q767">
        <v>1.4999999999999999E-2</v>
      </c>
      <c r="R767">
        <v>0.24</v>
      </c>
      <c r="S767">
        <v>104913</v>
      </c>
    </row>
    <row r="768" spans="1:19" ht="15.75" customHeight="1">
      <c r="A768" t="s">
        <v>2822</v>
      </c>
      <c r="B768" t="s">
        <v>1192</v>
      </c>
      <c r="C768" t="s">
        <v>165</v>
      </c>
      <c r="D768" t="s">
        <v>161</v>
      </c>
      <c r="E768">
        <v>-1.0999999999999999E-2</v>
      </c>
      <c r="F768">
        <v>1.2E-2</v>
      </c>
      <c r="G768">
        <v>0.37</v>
      </c>
      <c r="H768">
        <v>158185</v>
      </c>
      <c r="L768" t="s">
        <v>2530</v>
      </c>
      <c r="M768" t="s">
        <v>1416</v>
      </c>
      <c r="N768" t="s">
        <v>162</v>
      </c>
      <c r="O768" t="s">
        <v>166</v>
      </c>
      <c r="P768">
        <v>-3.3E-3</v>
      </c>
      <c r="Q768">
        <v>1.7000000000000001E-2</v>
      </c>
      <c r="R768">
        <v>0.84</v>
      </c>
      <c r="S768">
        <v>111308</v>
      </c>
    </row>
    <row r="769" spans="1:19" ht="15.75" customHeight="1">
      <c r="A769" t="s">
        <v>2823</v>
      </c>
      <c r="B769" t="s">
        <v>1201</v>
      </c>
      <c r="C769" t="s">
        <v>166</v>
      </c>
      <c r="D769" t="s">
        <v>161</v>
      </c>
      <c r="E769">
        <v>2.8000000000000001E-2</v>
      </c>
      <c r="F769">
        <v>6.6000000000000003E-2</v>
      </c>
      <c r="G769">
        <v>0.67</v>
      </c>
      <c r="H769">
        <v>136489</v>
      </c>
      <c r="L769" t="s">
        <v>2531</v>
      </c>
      <c r="M769" t="s">
        <v>1417</v>
      </c>
      <c r="N769" t="s">
        <v>165</v>
      </c>
      <c r="O769" t="s">
        <v>161</v>
      </c>
      <c r="P769">
        <v>-0.04</v>
      </c>
      <c r="Q769">
        <v>4.5999999999999999E-2</v>
      </c>
      <c r="R769">
        <v>0.38</v>
      </c>
      <c r="S769">
        <v>111308</v>
      </c>
    </row>
    <row r="770" spans="1:19" ht="15.75" customHeight="1">
      <c r="A770" t="s">
        <v>2479</v>
      </c>
      <c r="B770" t="s">
        <v>1320</v>
      </c>
      <c r="C770" t="s">
        <v>165</v>
      </c>
      <c r="D770" t="s">
        <v>162</v>
      </c>
      <c r="E770">
        <v>-8.9999999999999993E-3</v>
      </c>
      <c r="F770">
        <v>1.2999999999999999E-2</v>
      </c>
      <c r="G770">
        <v>0.47</v>
      </c>
      <c r="H770">
        <v>152598</v>
      </c>
      <c r="L770" t="s">
        <v>2824</v>
      </c>
      <c r="M770" t="s">
        <v>810</v>
      </c>
      <c r="N770" t="s">
        <v>162</v>
      </c>
      <c r="O770" t="s">
        <v>166</v>
      </c>
      <c r="P770">
        <v>-1.2E-2</v>
      </c>
      <c r="Q770">
        <v>1.9E-2</v>
      </c>
      <c r="R770">
        <v>0.52</v>
      </c>
      <c r="S770">
        <v>111308</v>
      </c>
    </row>
    <row r="771" spans="1:19" ht="15.75" customHeight="1">
      <c r="A771" t="s">
        <v>2530</v>
      </c>
      <c r="B771" t="s">
        <v>1416</v>
      </c>
      <c r="C771" t="s">
        <v>162</v>
      </c>
      <c r="D771" t="s">
        <v>166</v>
      </c>
      <c r="E771">
        <v>8.8999999999999999E-3</v>
      </c>
      <c r="F771">
        <v>1.4E-2</v>
      </c>
      <c r="G771">
        <v>0.52</v>
      </c>
      <c r="H771">
        <v>158185</v>
      </c>
      <c r="L771" t="s">
        <v>2825</v>
      </c>
      <c r="M771" t="s">
        <v>1557</v>
      </c>
      <c r="N771" t="s">
        <v>162</v>
      </c>
      <c r="O771" t="s">
        <v>161</v>
      </c>
      <c r="P771">
        <v>6.1999999999999998E-3</v>
      </c>
      <c r="Q771">
        <v>2.1999999999999999E-2</v>
      </c>
      <c r="R771">
        <v>0.78</v>
      </c>
      <c r="S771">
        <v>111308</v>
      </c>
    </row>
    <row r="772" spans="1:19" ht="15.75" customHeight="1">
      <c r="A772" t="s">
        <v>2531</v>
      </c>
      <c r="B772" t="s">
        <v>1417</v>
      </c>
      <c r="C772" t="s">
        <v>165</v>
      </c>
      <c r="D772" t="s">
        <v>161</v>
      </c>
      <c r="E772">
        <v>-1.4999999999999999E-2</v>
      </c>
      <c r="F772">
        <v>3.9E-2</v>
      </c>
      <c r="G772">
        <v>0.69</v>
      </c>
      <c r="H772">
        <v>152598</v>
      </c>
      <c r="L772" t="s">
        <v>2415</v>
      </c>
      <c r="M772" t="s">
        <v>1189</v>
      </c>
      <c r="N772" t="s">
        <v>165</v>
      </c>
      <c r="O772" t="s">
        <v>166</v>
      </c>
      <c r="P772">
        <v>-6.4999999999999997E-3</v>
      </c>
      <c r="Q772">
        <v>1.4999999999999999E-2</v>
      </c>
      <c r="R772">
        <v>0.67</v>
      </c>
      <c r="S772">
        <v>111308</v>
      </c>
    </row>
    <row r="773" spans="1:19" ht="15.75" customHeight="1">
      <c r="A773" t="s">
        <v>2824</v>
      </c>
      <c r="B773" t="s">
        <v>810</v>
      </c>
      <c r="C773" t="s">
        <v>162</v>
      </c>
      <c r="D773" t="s">
        <v>166</v>
      </c>
      <c r="E773" s="74">
        <v>-8.9999999999999998E-4</v>
      </c>
      <c r="F773">
        <v>1.4999999999999999E-2</v>
      </c>
      <c r="G773">
        <v>0.95</v>
      </c>
      <c r="H773">
        <v>158185</v>
      </c>
      <c r="L773" t="s">
        <v>2319</v>
      </c>
      <c r="M773" t="s">
        <v>1008</v>
      </c>
      <c r="N773" t="s">
        <v>162</v>
      </c>
      <c r="O773" t="s">
        <v>166</v>
      </c>
      <c r="P773">
        <v>-5.4999999999999997E-3</v>
      </c>
      <c r="Q773">
        <v>2.5999999999999999E-2</v>
      </c>
      <c r="R773">
        <v>0.83</v>
      </c>
      <c r="S773">
        <v>111308</v>
      </c>
    </row>
    <row r="774" spans="1:19" ht="15.75" customHeight="1">
      <c r="A774" t="s">
        <v>2825</v>
      </c>
      <c r="B774" t="s">
        <v>1557</v>
      </c>
      <c r="C774" t="s">
        <v>162</v>
      </c>
      <c r="D774" t="s">
        <v>161</v>
      </c>
      <c r="E774">
        <v>3.8999999999999998E-3</v>
      </c>
      <c r="F774">
        <v>1.7999999999999999E-2</v>
      </c>
      <c r="G774">
        <v>0.83</v>
      </c>
      <c r="H774">
        <v>158185</v>
      </c>
      <c r="L774" t="s">
        <v>2473</v>
      </c>
      <c r="M774" t="s">
        <v>1309</v>
      </c>
      <c r="N774" t="s">
        <v>165</v>
      </c>
      <c r="O774" t="s">
        <v>162</v>
      </c>
      <c r="P774">
        <v>0.02</v>
      </c>
      <c r="Q774">
        <v>1.6E-2</v>
      </c>
      <c r="R774">
        <v>0.21</v>
      </c>
      <c r="S774">
        <v>111308</v>
      </c>
    </row>
    <row r="775" spans="1:19" ht="15.75" customHeight="1">
      <c r="A775" t="s">
        <v>2415</v>
      </c>
      <c r="B775" t="s">
        <v>1189</v>
      </c>
      <c r="C775" t="s">
        <v>165</v>
      </c>
      <c r="D775" t="s">
        <v>166</v>
      </c>
      <c r="E775">
        <v>-1.2999999999999999E-2</v>
      </c>
      <c r="F775">
        <v>1.2999999999999999E-2</v>
      </c>
      <c r="G775">
        <v>0.31</v>
      </c>
      <c r="H775">
        <v>158185</v>
      </c>
      <c r="L775" t="s">
        <v>2453</v>
      </c>
      <c r="M775" t="s">
        <v>1278</v>
      </c>
      <c r="N775" t="s">
        <v>165</v>
      </c>
      <c r="O775" t="s">
        <v>161</v>
      </c>
      <c r="P775">
        <v>2.7E-2</v>
      </c>
      <c r="Q775">
        <v>3.5000000000000003E-2</v>
      </c>
      <c r="R775">
        <v>0.44</v>
      </c>
      <c r="S775">
        <v>111308</v>
      </c>
    </row>
    <row r="776" spans="1:19" ht="15.75" customHeight="1">
      <c r="A776" t="s">
        <v>2319</v>
      </c>
      <c r="B776" t="s">
        <v>1008</v>
      </c>
      <c r="C776" t="s">
        <v>162</v>
      </c>
      <c r="D776" t="s">
        <v>166</v>
      </c>
      <c r="E776">
        <v>2.7000000000000001E-3</v>
      </c>
      <c r="F776">
        <v>2.1999999999999999E-2</v>
      </c>
      <c r="G776">
        <v>0.9</v>
      </c>
      <c r="H776">
        <v>158185</v>
      </c>
      <c r="L776" t="s">
        <v>2826</v>
      </c>
      <c r="M776" t="s">
        <v>1134</v>
      </c>
      <c r="N776" t="s">
        <v>162</v>
      </c>
      <c r="O776" t="s">
        <v>161</v>
      </c>
      <c r="P776">
        <v>1.2999999999999999E-2</v>
      </c>
      <c r="Q776">
        <v>1.6E-2</v>
      </c>
      <c r="R776">
        <v>0.43</v>
      </c>
      <c r="S776">
        <v>111308</v>
      </c>
    </row>
    <row r="777" spans="1:19" ht="15.75" customHeight="1">
      <c r="A777" t="s">
        <v>2473</v>
      </c>
      <c r="B777" t="s">
        <v>1309</v>
      </c>
      <c r="C777" t="s">
        <v>165</v>
      </c>
      <c r="D777" t="s">
        <v>162</v>
      </c>
      <c r="E777">
        <v>2.1000000000000001E-2</v>
      </c>
      <c r="F777">
        <v>1.2999999999999999E-2</v>
      </c>
      <c r="G777">
        <v>0.12</v>
      </c>
      <c r="H777">
        <v>158185</v>
      </c>
      <c r="L777" t="s">
        <v>2611</v>
      </c>
      <c r="M777" t="s">
        <v>1552</v>
      </c>
      <c r="N777" t="s">
        <v>165</v>
      </c>
      <c r="O777" t="s">
        <v>166</v>
      </c>
      <c r="P777">
        <v>9.7999999999999997E-3</v>
      </c>
      <c r="Q777">
        <v>1.7999999999999999E-2</v>
      </c>
      <c r="R777">
        <v>0.57999999999999996</v>
      </c>
      <c r="S777">
        <v>111306</v>
      </c>
    </row>
    <row r="778" spans="1:19" ht="15.75" customHeight="1">
      <c r="A778" t="s">
        <v>2453</v>
      </c>
      <c r="B778" t="s">
        <v>1278</v>
      </c>
      <c r="C778" t="s">
        <v>165</v>
      </c>
      <c r="D778" t="s">
        <v>161</v>
      </c>
      <c r="E778">
        <v>1.9E-2</v>
      </c>
      <c r="F778">
        <v>2.9000000000000001E-2</v>
      </c>
      <c r="G778">
        <v>0.53</v>
      </c>
      <c r="H778">
        <v>158185</v>
      </c>
      <c r="L778" t="s">
        <v>2619</v>
      </c>
      <c r="M778" t="s">
        <v>1567</v>
      </c>
      <c r="N778" t="s">
        <v>162</v>
      </c>
      <c r="O778" t="s">
        <v>166</v>
      </c>
      <c r="P778">
        <v>2.5999999999999999E-2</v>
      </c>
      <c r="Q778">
        <v>1.6E-2</v>
      </c>
      <c r="R778">
        <v>0.11</v>
      </c>
      <c r="S778">
        <v>111306</v>
      </c>
    </row>
    <row r="779" spans="1:19" ht="15.75" customHeight="1">
      <c r="A779" t="s">
        <v>2826</v>
      </c>
      <c r="B779" t="s">
        <v>1134</v>
      </c>
      <c r="C779" t="s">
        <v>162</v>
      </c>
      <c r="D779" t="s">
        <v>161</v>
      </c>
      <c r="E779">
        <v>1.4E-2</v>
      </c>
      <c r="F779">
        <v>1.4E-2</v>
      </c>
      <c r="G779">
        <v>0.31</v>
      </c>
      <c r="H779">
        <v>152598</v>
      </c>
      <c r="L779" t="s">
        <v>2211</v>
      </c>
      <c r="M779" t="s">
        <v>798</v>
      </c>
      <c r="N779" t="s">
        <v>165</v>
      </c>
      <c r="O779" t="s">
        <v>166</v>
      </c>
      <c r="P779">
        <v>-1.7999999999999999E-2</v>
      </c>
      <c r="Q779">
        <v>2.5999999999999999E-2</v>
      </c>
      <c r="R779">
        <v>0.49</v>
      </c>
      <c r="S779">
        <v>111306</v>
      </c>
    </row>
    <row r="780" spans="1:19" ht="15.75" customHeight="1">
      <c r="A780" t="s">
        <v>2611</v>
      </c>
      <c r="B780" t="s">
        <v>1552</v>
      </c>
      <c r="C780" t="s">
        <v>165</v>
      </c>
      <c r="D780" t="s">
        <v>166</v>
      </c>
      <c r="E780">
        <v>0</v>
      </c>
      <c r="F780">
        <v>1.4999999999999999E-2</v>
      </c>
      <c r="G780">
        <v>1</v>
      </c>
      <c r="H780">
        <v>152596</v>
      </c>
      <c r="L780" t="s">
        <v>2609</v>
      </c>
      <c r="M780" t="s">
        <v>1549</v>
      </c>
      <c r="N780" t="s">
        <v>162</v>
      </c>
      <c r="O780" t="s">
        <v>166</v>
      </c>
      <c r="P780">
        <v>-5.5999999999999999E-3</v>
      </c>
      <c r="Q780">
        <v>1.7000000000000001E-2</v>
      </c>
      <c r="R780">
        <v>0.74</v>
      </c>
      <c r="S780">
        <v>111306</v>
      </c>
    </row>
    <row r="781" spans="1:19" ht="15.75" customHeight="1">
      <c r="A781" t="s">
        <v>2619</v>
      </c>
      <c r="B781" t="s">
        <v>1567</v>
      </c>
      <c r="C781" t="s">
        <v>162</v>
      </c>
      <c r="D781" t="s">
        <v>166</v>
      </c>
      <c r="E781">
        <v>1.7999999999999999E-2</v>
      </c>
      <c r="F781">
        <v>1.4E-2</v>
      </c>
      <c r="G781">
        <v>0.19</v>
      </c>
      <c r="H781">
        <v>152596</v>
      </c>
      <c r="L781" t="s">
        <v>2598</v>
      </c>
      <c r="M781" t="s">
        <v>1533</v>
      </c>
      <c r="N781" t="s">
        <v>162</v>
      </c>
      <c r="O781" t="s">
        <v>166</v>
      </c>
      <c r="P781">
        <v>1.9E-2</v>
      </c>
      <c r="Q781">
        <v>1.4999999999999999E-2</v>
      </c>
      <c r="R781">
        <v>0.2</v>
      </c>
      <c r="S781">
        <v>111306</v>
      </c>
    </row>
    <row r="782" spans="1:19" ht="15.75" customHeight="1">
      <c r="A782" t="s">
        <v>2211</v>
      </c>
      <c r="B782" t="s">
        <v>798</v>
      </c>
      <c r="C782" t="s">
        <v>165</v>
      </c>
      <c r="D782" t="s">
        <v>166</v>
      </c>
      <c r="E782">
        <v>-6.4000000000000003E-3</v>
      </c>
      <c r="F782">
        <v>2.1999999999999999E-2</v>
      </c>
      <c r="G782">
        <v>0.77</v>
      </c>
      <c r="H782">
        <v>152596</v>
      </c>
      <c r="L782" t="s">
        <v>2397</v>
      </c>
      <c r="M782" t="s">
        <v>1148</v>
      </c>
      <c r="N782" t="s">
        <v>165</v>
      </c>
      <c r="O782" t="s">
        <v>161</v>
      </c>
      <c r="P782">
        <v>-4.2000000000000003E-2</v>
      </c>
      <c r="Q782">
        <v>0.02</v>
      </c>
      <c r="R782">
        <v>3.7999999999999999E-2</v>
      </c>
      <c r="S782">
        <v>111306</v>
      </c>
    </row>
    <row r="783" spans="1:19" ht="15.75" customHeight="1">
      <c r="A783" t="s">
        <v>2609</v>
      </c>
      <c r="B783" t="s">
        <v>1549</v>
      </c>
      <c r="C783" t="s">
        <v>162</v>
      </c>
      <c r="D783" t="s">
        <v>166</v>
      </c>
      <c r="E783">
        <v>-1.0999999999999999E-2</v>
      </c>
      <c r="F783">
        <v>1.4999999999999999E-2</v>
      </c>
      <c r="G783">
        <v>0.48</v>
      </c>
      <c r="H783">
        <v>152596</v>
      </c>
      <c r="L783" t="s">
        <v>2841</v>
      </c>
      <c r="M783" t="s">
        <v>1420</v>
      </c>
      <c r="N783" t="s">
        <v>165</v>
      </c>
      <c r="O783" t="s">
        <v>161</v>
      </c>
      <c r="P783">
        <v>-1.7999999999999999E-2</v>
      </c>
      <c r="Q783">
        <v>1.7000000000000001E-2</v>
      </c>
      <c r="R783">
        <v>0.28000000000000003</v>
      </c>
      <c r="S783">
        <v>111306</v>
      </c>
    </row>
    <row r="784" spans="1:19" ht="15.75" customHeight="1">
      <c r="A784" t="s">
        <v>2598</v>
      </c>
      <c r="B784" t="s">
        <v>1533</v>
      </c>
      <c r="C784" t="s">
        <v>162</v>
      </c>
      <c r="D784" t="s">
        <v>166</v>
      </c>
      <c r="E784">
        <v>2.5999999999999999E-2</v>
      </c>
      <c r="F784">
        <v>1.2E-2</v>
      </c>
      <c r="G784">
        <v>3.4000000000000002E-2</v>
      </c>
      <c r="H784">
        <v>158183</v>
      </c>
      <c r="L784" t="s">
        <v>2842</v>
      </c>
      <c r="M784" t="s">
        <v>1105</v>
      </c>
      <c r="N784" t="s">
        <v>162</v>
      </c>
      <c r="O784" t="s">
        <v>166</v>
      </c>
      <c r="P784">
        <v>1.1999999999999999E-3</v>
      </c>
      <c r="Q784">
        <v>1.7999999999999999E-2</v>
      </c>
      <c r="R784">
        <v>0.95</v>
      </c>
      <c r="S784">
        <v>111306</v>
      </c>
    </row>
    <row r="785" spans="1:19" ht="15.75" customHeight="1">
      <c r="A785" t="s">
        <v>2397</v>
      </c>
      <c r="B785" t="s">
        <v>1148</v>
      </c>
      <c r="C785" t="s">
        <v>165</v>
      </c>
      <c r="D785" t="s">
        <v>161</v>
      </c>
      <c r="E785">
        <v>-3.0999999999999999E-3</v>
      </c>
      <c r="F785">
        <v>1.7000000000000001E-2</v>
      </c>
      <c r="G785">
        <v>0.85</v>
      </c>
      <c r="H785">
        <v>158183</v>
      </c>
      <c r="L785" t="s">
        <v>2843</v>
      </c>
      <c r="M785" t="s">
        <v>971</v>
      </c>
      <c r="N785" t="s">
        <v>162</v>
      </c>
      <c r="O785" t="s">
        <v>166</v>
      </c>
      <c r="P785">
        <v>1.0999999999999999E-2</v>
      </c>
      <c r="Q785">
        <v>1.7000000000000001E-2</v>
      </c>
      <c r="R785">
        <v>0.53</v>
      </c>
      <c r="S785">
        <v>111306</v>
      </c>
    </row>
    <row r="786" spans="1:19" ht="15.75" customHeight="1">
      <c r="A786" t="s">
        <v>2841</v>
      </c>
      <c r="B786" t="s">
        <v>1420</v>
      </c>
      <c r="C786" t="s">
        <v>165</v>
      </c>
      <c r="D786" t="s">
        <v>161</v>
      </c>
      <c r="E786">
        <v>-2.5000000000000001E-2</v>
      </c>
      <c r="F786">
        <v>1.4E-2</v>
      </c>
      <c r="G786">
        <v>7.3999999999999996E-2</v>
      </c>
      <c r="H786">
        <v>158183</v>
      </c>
      <c r="L786" t="s">
        <v>2627</v>
      </c>
      <c r="M786" t="s">
        <v>1579</v>
      </c>
      <c r="N786" t="s">
        <v>162</v>
      </c>
      <c r="O786" t="s">
        <v>166</v>
      </c>
      <c r="P786">
        <v>2.1000000000000001E-2</v>
      </c>
      <c r="Q786">
        <v>1.4999999999999999E-2</v>
      </c>
      <c r="R786">
        <v>0.15</v>
      </c>
      <c r="S786">
        <v>111306</v>
      </c>
    </row>
    <row r="787" spans="1:19" ht="15.75" customHeight="1">
      <c r="A787" t="s">
        <v>2842</v>
      </c>
      <c r="B787" t="s">
        <v>1105</v>
      </c>
      <c r="C787" t="s">
        <v>162</v>
      </c>
      <c r="D787" t="s">
        <v>166</v>
      </c>
      <c r="E787">
        <v>9.4999999999999998E-3</v>
      </c>
      <c r="F787">
        <v>1.4999999999999999E-2</v>
      </c>
      <c r="G787">
        <v>0.53</v>
      </c>
      <c r="H787">
        <v>158183</v>
      </c>
      <c r="L787" t="s">
        <v>2844</v>
      </c>
      <c r="M787" t="s">
        <v>814</v>
      </c>
      <c r="N787" t="s">
        <v>165</v>
      </c>
      <c r="O787" t="s">
        <v>161</v>
      </c>
      <c r="P787">
        <v>-1.7000000000000001E-2</v>
      </c>
      <c r="Q787">
        <v>1.6E-2</v>
      </c>
      <c r="R787">
        <v>0.28000000000000003</v>
      </c>
      <c r="S787">
        <v>111306</v>
      </c>
    </row>
    <row r="788" spans="1:19" ht="15.75" customHeight="1">
      <c r="A788" t="s">
        <v>2843</v>
      </c>
      <c r="B788" t="s">
        <v>971</v>
      </c>
      <c r="C788" t="s">
        <v>162</v>
      </c>
      <c r="D788" t="s">
        <v>166</v>
      </c>
      <c r="E788">
        <v>1.4999999999999999E-2</v>
      </c>
      <c r="F788">
        <v>1.4999999999999999E-2</v>
      </c>
      <c r="G788">
        <v>0.32</v>
      </c>
      <c r="H788">
        <v>152596</v>
      </c>
      <c r="L788" t="s">
        <v>2190</v>
      </c>
      <c r="M788" t="s">
        <v>690</v>
      </c>
      <c r="N788" t="s">
        <v>165</v>
      </c>
      <c r="O788" t="s">
        <v>161</v>
      </c>
      <c r="P788">
        <v>1.0999999999999999E-2</v>
      </c>
      <c r="Q788">
        <v>1.4999999999999999E-2</v>
      </c>
      <c r="R788">
        <v>0.49</v>
      </c>
      <c r="S788">
        <v>111306</v>
      </c>
    </row>
    <row r="789" spans="1:19" ht="15.75" customHeight="1">
      <c r="A789" t="s">
        <v>2627</v>
      </c>
      <c r="B789" t="s">
        <v>1579</v>
      </c>
      <c r="C789" t="s">
        <v>162</v>
      </c>
      <c r="D789" t="s">
        <v>166</v>
      </c>
      <c r="E789">
        <v>-3.0999999999999999E-3</v>
      </c>
      <c r="F789">
        <v>1.2999999999999999E-2</v>
      </c>
      <c r="G789">
        <v>0.81</v>
      </c>
      <c r="H789">
        <v>152596</v>
      </c>
      <c r="L789" t="s">
        <v>2263</v>
      </c>
      <c r="M789" t="s">
        <v>903</v>
      </c>
      <c r="N789" t="s">
        <v>166</v>
      </c>
      <c r="O789" t="s">
        <v>161</v>
      </c>
      <c r="P789">
        <v>-7.4999999999999997E-3</v>
      </c>
      <c r="Q789">
        <v>1.4999999999999999E-2</v>
      </c>
      <c r="R789">
        <v>0.62</v>
      </c>
      <c r="S789">
        <v>111306</v>
      </c>
    </row>
    <row r="790" spans="1:19" ht="15.75" customHeight="1">
      <c r="A790" t="s">
        <v>2844</v>
      </c>
      <c r="B790" t="s">
        <v>814</v>
      </c>
      <c r="C790" t="s">
        <v>165</v>
      </c>
      <c r="D790" t="s">
        <v>161</v>
      </c>
      <c r="E790">
        <v>-2.1999999999999999E-2</v>
      </c>
      <c r="F790">
        <v>1.4E-2</v>
      </c>
      <c r="G790">
        <v>0.11</v>
      </c>
      <c r="H790">
        <v>152596</v>
      </c>
      <c r="L790" t="s">
        <v>2533</v>
      </c>
      <c r="M790" t="s">
        <v>1421</v>
      </c>
      <c r="N790" t="s">
        <v>162</v>
      </c>
      <c r="O790" t="s">
        <v>166</v>
      </c>
      <c r="P790">
        <v>-1.4E-2</v>
      </c>
      <c r="Q790">
        <v>1.7999999999999999E-2</v>
      </c>
      <c r="R790">
        <v>0.44</v>
      </c>
      <c r="S790">
        <v>111306</v>
      </c>
    </row>
    <row r="791" spans="1:19" ht="15.75" customHeight="1">
      <c r="A791" t="s">
        <v>2190</v>
      </c>
      <c r="B791" t="s">
        <v>690</v>
      </c>
      <c r="C791" t="s">
        <v>165</v>
      </c>
      <c r="D791" t="s">
        <v>161</v>
      </c>
      <c r="E791" s="74">
        <v>8.0000000000000004E-4</v>
      </c>
      <c r="F791">
        <v>1.2999999999999999E-2</v>
      </c>
      <c r="G791">
        <v>0.95</v>
      </c>
      <c r="H791">
        <v>158183</v>
      </c>
      <c r="L791" t="s">
        <v>2336</v>
      </c>
      <c r="M791" t="s">
        <v>1033</v>
      </c>
      <c r="N791" t="s">
        <v>165</v>
      </c>
      <c r="O791" t="s">
        <v>162</v>
      </c>
      <c r="P791">
        <v>-3.7999999999999999E-2</v>
      </c>
      <c r="Q791">
        <v>2.7E-2</v>
      </c>
      <c r="R791">
        <v>0.15</v>
      </c>
      <c r="S791">
        <v>111306</v>
      </c>
    </row>
    <row r="792" spans="1:19" ht="15.75" customHeight="1">
      <c r="A792" t="s">
        <v>2263</v>
      </c>
      <c r="B792" t="s">
        <v>903</v>
      </c>
      <c r="C792" t="s">
        <v>166</v>
      </c>
      <c r="D792" t="s">
        <v>161</v>
      </c>
      <c r="E792">
        <v>-0.01</v>
      </c>
      <c r="F792">
        <v>1.2999999999999999E-2</v>
      </c>
      <c r="G792">
        <v>0.43</v>
      </c>
      <c r="H792">
        <v>152596</v>
      </c>
      <c r="L792" t="s">
        <v>2210</v>
      </c>
      <c r="M792" t="s">
        <v>797</v>
      </c>
      <c r="N792" t="s">
        <v>165</v>
      </c>
      <c r="O792" t="s">
        <v>161</v>
      </c>
      <c r="P792">
        <v>-5.1999999999999998E-2</v>
      </c>
      <c r="Q792">
        <v>1.9E-2</v>
      </c>
      <c r="R792">
        <v>7.3000000000000001E-3</v>
      </c>
      <c r="S792">
        <v>111306</v>
      </c>
    </row>
    <row r="793" spans="1:19" ht="15.75" customHeight="1">
      <c r="A793" t="s">
        <v>2533</v>
      </c>
      <c r="B793" t="s">
        <v>1421</v>
      </c>
      <c r="C793" t="s">
        <v>162</v>
      </c>
      <c r="D793" t="s">
        <v>166</v>
      </c>
      <c r="E793">
        <v>-4.7000000000000002E-3</v>
      </c>
      <c r="F793">
        <v>1.4999999999999999E-2</v>
      </c>
      <c r="G793">
        <v>0.76</v>
      </c>
      <c r="H793">
        <v>152596</v>
      </c>
      <c r="L793" t="s">
        <v>2845</v>
      </c>
      <c r="M793" t="s">
        <v>1419</v>
      </c>
      <c r="N793" t="s">
        <v>165</v>
      </c>
      <c r="O793" t="s">
        <v>161</v>
      </c>
      <c r="P793">
        <v>3.1E-2</v>
      </c>
      <c r="Q793">
        <v>1.7000000000000001E-2</v>
      </c>
      <c r="R793">
        <v>6.5000000000000002E-2</v>
      </c>
      <c r="S793">
        <v>111306</v>
      </c>
    </row>
    <row r="794" spans="1:19" ht="15.75" customHeight="1">
      <c r="A794" t="s">
        <v>2336</v>
      </c>
      <c r="B794" t="s">
        <v>1033</v>
      </c>
      <c r="C794" t="s">
        <v>165</v>
      </c>
      <c r="D794" t="s">
        <v>162</v>
      </c>
      <c r="E794">
        <v>-3.1E-2</v>
      </c>
      <c r="F794">
        <v>2.1999999999999999E-2</v>
      </c>
      <c r="G794">
        <v>0.15</v>
      </c>
      <c r="H794">
        <v>158183</v>
      </c>
      <c r="L794" t="s">
        <v>2846</v>
      </c>
      <c r="M794" t="s">
        <v>1452</v>
      </c>
      <c r="N794" t="s">
        <v>165</v>
      </c>
      <c r="O794" t="s">
        <v>161</v>
      </c>
      <c r="P794" s="74">
        <v>-8.9999999999999998E-4</v>
      </c>
      <c r="Q794">
        <v>1.4999999999999999E-2</v>
      </c>
      <c r="R794">
        <v>0.96</v>
      </c>
      <c r="S794">
        <v>111306</v>
      </c>
    </row>
    <row r="795" spans="1:19" ht="15.75" customHeight="1">
      <c r="A795" t="s">
        <v>2210</v>
      </c>
      <c r="B795" t="s">
        <v>797</v>
      </c>
      <c r="C795" t="s">
        <v>165</v>
      </c>
      <c r="D795" t="s">
        <v>161</v>
      </c>
      <c r="E795">
        <v>-4.7E-2</v>
      </c>
      <c r="F795">
        <v>1.7000000000000001E-2</v>
      </c>
      <c r="G795">
        <v>4.8999999999999998E-3</v>
      </c>
      <c r="H795">
        <v>152596</v>
      </c>
      <c r="L795" t="s">
        <v>2847</v>
      </c>
      <c r="M795" t="s">
        <v>1178</v>
      </c>
      <c r="N795" t="s">
        <v>165</v>
      </c>
      <c r="O795" t="s">
        <v>161</v>
      </c>
      <c r="P795">
        <v>2.9000000000000001E-2</v>
      </c>
      <c r="Q795">
        <v>1.7999999999999999E-2</v>
      </c>
      <c r="R795">
        <v>0.11</v>
      </c>
      <c r="S795">
        <v>100933</v>
      </c>
    </row>
    <row r="796" spans="1:19" ht="15.75" customHeight="1">
      <c r="A796" t="s">
        <v>2845</v>
      </c>
      <c r="B796" t="s">
        <v>1419</v>
      </c>
      <c r="C796" t="s">
        <v>165</v>
      </c>
      <c r="D796" t="s">
        <v>161</v>
      </c>
      <c r="E796">
        <v>1.4999999999999999E-2</v>
      </c>
      <c r="F796">
        <v>1.4E-2</v>
      </c>
      <c r="G796">
        <v>0.28000000000000003</v>
      </c>
      <c r="H796">
        <v>152596</v>
      </c>
      <c r="L796" t="s">
        <v>2423</v>
      </c>
      <c r="M796" t="s">
        <v>1200</v>
      </c>
      <c r="N796" t="s">
        <v>165</v>
      </c>
      <c r="O796" t="s">
        <v>161</v>
      </c>
      <c r="P796">
        <v>7.0000000000000001E-3</v>
      </c>
      <c r="Q796">
        <v>0.02</v>
      </c>
      <c r="R796">
        <v>0.73</v>
      </c>
      <c r="S796">
        <v>103083</v>
      </c>
    </row>
    <row r="797" spans="1:19" ht="15.75" customHeight="1">
      <c r="A797" t="s">
        <v>2846</v>
      </c>
      <c r="B797" t="s">
        <v>1452</v>
      </c>
      <c r="C797" t="s">
        <v>165</v>
      </c>
      <c r="D797" t="s">
        <v>161</v>
      </c>
      <c r="E797">
        <v>5.4000000000000003E-3</v>
      </c>
      <c r="F797">
        <v>1.2999999999999999E-2</v>
      </c>
      <c r="G797">
        <v>0.67</v>
      </c>
      <c r="H797">
        <v>158183</v>
      </c>
      <c r="L797" t="s">
        <v>2848</v>
      </c>
      <c r="M797" t="s">
        <v>922</v>
      </c>
      <c r="N797" t="s">
        <v>162</v>
      </c>
      <c r="O797" t="s">
        <v>166</v>
      </c>
      <c r="P797">
        <v>4.5999999999999999E-2</v>
      </c>
      <c r="Q797">
        <v>1.7000000000000001E-2</v>
      </c>
      <c r="R797">
        <v>7.7000000000000002E-3</v>
      </c>
      <c r="S797">
        <v>109230</v>
      </c>
    </row>
    <row r="798" spans="1:19" ht="15.75" customHeight="1">
      <c r="A798" t="s">
        <v>2847</v>
      </c>
      <c r="B798" t="s">
        <v>1178</v>
      </c>
      <c r="C798" t="s">
        <v>165</v>
      </c>
      <c r="D798" t="s">
        <v>161</v>
      </c>
      <c r="E798">
        <v>4.3999999999999997E-2</v>
      </c>
      <c r="F798">
        <v>1.4999999999999999E-2</v>
      </c>
      <c r="G798">
        <v>4.3E-3</v>
      </c>
      <c r="H798">
        <v>142838</v>
      </c>
      <c r="L798" t="s">
        <v>2439</v>
      </c>
      <c r="M798" t="s">
        <v>1242</v>
      </c>
      <c r="N798" t="s">
        <v>162</v>
      </c>
      <c r="O798" t="s">
        <v>166</v>
      </c>
      <c r="P798">
        <v>9.4000000000000004E-3</v>
      </c>
      <c r="Q798">
        <v>1.7000000000000001E-2</v>
      </c>
      <c r="R798">
        <v>0.57999999999999996</v>
      </c>
      <c r="S798">
        <v>109230</v>
      </c>
    </row>
    <row r="799" spans="1:19" ht="15.75" customHeight="1">
      <c r="A799" t="s">
        <v>2423</v>
      </c>
      <c r="B799" t="s">
        <v>1200</v>
      </c>
      <c r="C799" t="s">
        <v>165</v>
      </c>
      <c r="D799" t="s">
        <v>161</v>
      </c>
      <c r="E799">
        <v>1.7000000000000001E-2</v>
      </c>
      <c r="F799">
        <v>1.7000000000000001E-2</v>
      </c>
      <c r="G799">
        <v>0.31</v>
      </c>
      <c r="H799">
        <v>149850</v>
      </c>
      <c r="L799" t="s">
        <v>2374</v>
      </c>
      <c r="M799" t="s">
        <v>1091</v>
      </c>
      <c r="N799" t="s">
        <v>166</v>
      </c>
      <c r="O799" t="s">
        <v>161</v>
      </c>
      <c r="P799">
        <v>-0.02</v>
      </c>
      <c r="Q799">
        <v>1.4999999999999999E-2</v>
      </c>
      <c r="R799">
        <v>0.19</v>
      </c>
      <c r="S799">
        <v>111306</v>
      </c>
    </row>
    <row r="800" spans="1:19" ht="15.75" customHeight="1">
      <c r="A800" t="s">
        <v>2848</v>
      </c>
      <c r="B800" t="s">
        <v>922</v>
      </c>
      <c r="C800" t="s">
        <v>162</v>
      </c>
      <c r="D800" t="s">
        <v>166</v>
      </c>
      <c r="E800">
        <v>2.4E-2</v>
      </c>
      <c r="F800">
        <v>1.4E-2</v>
      </c>
      <c r="G800">
        <v>0.1</v>
      </c>
      <c r="H800">
        <v>156107</v>
      </c>
      <c r="L800" t="s">
        <v>2446</v>
      </c>
      <c r="M800" t="s">
        <v>1255</v>
      </c>
      <c r="N800" t="s">
        <v>162</v>
      </c>
      <c r="O800" t="s">
        <v>166</v>
      </c>
      <c r="P800">
        <v>1.6999999999999999E-3</v>
      </c>
      <c r="Q800">
        <v>1.7999999999999999E-2</v>
      </c>
      <c r="R800">
        <v>0.92</v>
      </c>
      <c r="S800">
        <v>111306</v>
      </c>
    </row>
    <row r="801" spans="1:19" ht="15.75" customHeight="1">
      <c r="A801" t="s">
        <v>2439</v>
      </c>
      <c r="B801" t="s">
        <v>1242</v>
      </c>
      <c r="C801" t="s">
        <v>162</v>
      </c>
      <c r="D801" t="s">
        <v>166</v>
      </c>
      <c r="E801">
        <v>2.7E-2</v>
      </c>
      <c r="F801">
        <v>1.4999999999999999E-2</v>
      </c>
      <c r="G801">
        <v>6.7000000000000004E-2</v>
      </c>
      <c r="H801">
        <v>150520</v>
      </c>
      <c r="L801" t="s">
        <v>2217</v>
      </c>
      <c r="M801" t="s">
        <v>812</v>
      </c>
      <c r="N801" t="s">
        <v>165</v>
      </c>
      <c r="O801" t="s">
        <v>162</v>
      </c>
      <c r="P801">
        <v>-4.8999999999999998E-3</v>
      </c>
      <c r="Q801">
        <v>2.1000000000000001E-2</v>
      </c>
      <c r="R801">
        <v>0.81</v>
      </c>
      <c r="S801">
        <v>111306</v>
      </c>
    </row>
    <row r="802" spans="1:19" ht="15.75" customHeight="1">
      <c r="A802" t="s">
        <v>2374</v>
      </c>
      <c r="B802" t="s">
        <v>1091</v>
      </c>
      <c r="C802" t="s">
        <v>166</v>
      </c>
      <c r="D802" t="s">
        <v>161</v>
      </c>
      <c r="E802">
        <v>-2.5999999999999999E-2</v>
      </c>
      <c r="F802">
        <v>1.2999999999999999E-2</v>
      </c>
      <c r="G802">
        <v>4.2999999999999997E-2</v>
      </c>
      <c r="H802">
        <v>152596</v>
      </c>
      <c r="L802" t="s">
        <v>2309</v>
      </c>
      <c r="M802" t="s">
        <v>995</v>
      </c>
      <c r="N802" t="s">
        <v>165</v>
      </c>
      <c r="O802" t="s">
        <v>161</v>
      </c>
      <c r="P802">
        <v>-2.8E-3</v>
      </c>
      <c r="Q802">
        <v>1.6E-2</v>
      </c>
      <c r="R802">
        <v>0.86</v>
      </c>
      <c r="S802">
        <v>111306</v>
      </c>
    </row>
    <row r="803" spans="1:19" ht="15.75" customHeight="1">
      <c r="A803" t="s">
        <v>2446</v>
      </c>
      <c r="B803" t="s">
        <v>1255</v>
      </c>
      <c r="C803" t="s">
        <v>162</v>
      </c>
      <c r="D803" t="s">
        <v>166</v>
      </c>
      <c r="E803">
        <v>-2.3999999999999998E-3</v>
      </c>
      <c r="F803">
        <v>1.4999999999999999E-2</v>
      </c>
      <c r="G803">
        <v>0.88</v>
      </c>
      <c r="H803">
        <v>152596</v>
      </c>
      <c r="L803" t="s">
        <v>2832</v>
      </c>
      <c r="M803" t="s">
        <v>847</v>
      </c>
      <c r="N803" t="s">
        <v>162</v>
      </c>
      <c r="O803" t="s">
        <v>166</v>
      </c>
      <c r="P803">
        <v>-9.2999999999999999E-2</v>
      </c>
      <c r="Q803">
        <v>5.7000000000000002E-2</v>
      </c>
      <c r="R803">
        <v>0.1</v>
      </c>
      <c r="S803">
        <v>101812</v>
      </c>
    </row>
    <row r="804" spans="1:19" ht="15.75" customHeight="1">
      <c r="A804" t="s">
        <v>2217</v>
      </c>
      <c r="B804" t="s">
        <v>812</v>
      </c>
      <c r="C804" t="s">
        <v>165</v>
      </c>
      <c r="D804" t="s">
        <v>162</v>
      </c>
      <c r="E804">
        <v>-1.6E-2</v>
      </c>
      <c r="F804">
        <v>1.7000000000000001E-2</v>
      </c>
      <c r="G804">
        <v>0.36</v>
      </c>
      <c r="H804">
        <v>158183</v>
      </c>
      <c r="L804" t="s">
        <v>2432</v>
      </c>
      <c r="M804" t="s">
        <v>1232</v>
      </c>
      <c r="N804" t="s">
        <v>166</v>
      </c>
      <c r="O804" t="s">
        <v>161</v>
      </c>
      <c r="P804">
        <v>-1.5E-3</v>
      </c>
      <c r="Q804">
        <v>1.6E-2</v>
      </c>
      <c r="R804">
        <v>0.92</v>
      </c>
      <c r="S804">
        <v>111306</v>
      </c>
    </row>
    <row r="805" spans="1:19" ht="15.75" customHeight="1">
      <c r="A805" t="s">
        <v>2309</v>
      </c>
      <c r="B805" t="s">
        <v>995</v>
      </c>
      <c r="C805" t="s">
        <v>165</v>
      </c>
      <c r="D805" t="s">
        <v>161</v>
      </c>
      <c r="E805">
        <v>-4.4999999999999997E-3</v>
      </c>
      <c r="F805">
        <v>1.2999999999999999E-2</v>
      </c>
      <c r="G805">
        <v>0.74</v>
      </c>
      <c r="H805">
        <v>158183</v>
      </c>
      <c r="L805" t="s">
        <v>2218</v>
      </c>
      <c r="M805" t="s">
        <v>813</v>
      </c>
      <c r="N805" t="s">
        <v>165</v>
      </c>
      <c r="O805" t="s">
        <v>161</v>
      </c>
      <c r="P805">
        <v>-4.8999999999999998E-3</v>
      </c>
      <c r="Q805">
        <v>1.6E-2</v>
      </c>
      <c r="R805">
        <v>0.77</v>
      </c>
      <c r="S805">
        <v>111306</v>
      </c>
    </row>
    <row r="806" spans="1:19" ht="15.75" customHeight="1">
      <c r="A806" t="s">
        <v>2832</v>
      </c>
      <c r="B806" t="s">
        <v>847</v>
      </c>
      <c r="C806" t="s">
        <v>162</v>
      </c>
      <c r="D806" t="s">
        <v>166</v>
      </c>
      <c r="E806">
        <v>-4.5999999999999999E-2</v>
      </c>
      <c r="F806">
        <v>4.5999999999999999E-2</v>
      </c>
      <c r="G806">
        <v>0.32</v>
      </c>
      <c r="H806">
        <v>148682</v>
      </c>
      <c r="L806" t="s">
        <v>2534</v>
      </c>
      <c r="M806" t="s">
        <v>1422</v>
      </c>
      <c r="N806" t="s">
        <v>166</v>
      </c>
      <c r="O806" t="s">
        <v>161</v>
      </c>
      <c r="P806">
        <v>1.2999999999999999E-2</v>
      </c>
      <c r="Q806">
        <v>2.1999999999999999E-2</v>
      </c>
      <c r="R806">
        <v>0.56000000000000005</v>
      </c>
      <c r="S806">
        <v>111306</v>
      </c>
    </row>
    <row r="807" spans="1:19" ht="15.75" customHeight="1">
      <c r="A807" t="s">
        <v>2432</v>
      </c>
      <c r="B807" t="s">
        <v>1232</v>
      </c>
      <c r="C807" t="s">
        <v>166</v>
      </c>
      <c r="D807" t="s">
        <v>161</v>
      </c>
      <c r="E807">
        <v>-1.2999999999999999E-3</v>
      </c>
      <c r="F807">
        <v>1.2999999999999999E-2</v>
      </c>
      <c r="G807">
        <v>0.92</v>
      </c>
      <c r="H807">
        <v>152596</v>
      </c>
      <c r="L807" t="s">
        <v>2833</v>
      </c>
      <c r="M807" t="s">
        <v>830</v>
      </c>
      <c r="N807" t="s">
        <v>165</v>
      </c>
      <c r="O807" t="s">
        <v>161</v>
      </c>
      <c r="P807" s="74">
        <v>5.9999999999999995E-4</v>
      </c>
      <c r="Q807">
        <v>2.5999999999999999E-2</v>
      </c>
      <c r="R807">
        <v>0.98</v>
      </c>
      <c r="S807">
        <v>111306</v>
      </c>
    </row>
    <row r="808" spans="1:19" ht="15.75" customHeight="1">
      <c r="A808" t="s">
        <v>2218</v>
      </c>
      <c r="B808" t="s">
        <v>813</v>
      </c>
      <c r="C808" t="s">
        <v>165</v>
      </c>
      <c r="D808" t="s">
        <v>161</v>
      </c>
      <c r="E808">
        <v>-4.4999999999999997E-3</v>
      </c>
      <c r="F808">
        <v>1.4E-2</v>
      </c>
      <c r="G808">
        <v>0.75</v>
      </c>
      <c r="H808">
        <v>152596</v>
      </c>
      <c r="L808" t="s">
        <v>2613</v>
      </c>
      <c r="M808" t="s">
        <v>1555</v>
      </c>
      <c r="N808" t="s">
        <v>165</v>
      </c>
      <c r="O808" t="s">
        <v>162</v>
      </c>
      <c r="P808">
        <v>2.9000000000000001E-2</v>
      </c>
      <c r="Q808">
        <v>3.3000000000000002E-2</v>
      </c>
      <c r="R808">
        <v>0.39</v>
      </c>
      <c r="S808">
        <v>111306</v>
      </c>
    </row>
    <row r="809" spans="1:19" ht="15.75" customHeight="1">
      <c r="A809" t="s">
        <v>2534</v>
      </c>
      <c r="B809" t="s">
        <v>1422</v>
      </c>
      <c r="C809" t="s">
        <v>166</v>
      </c>
      <c r="D809" t="s">
        <v>161</v>
      </c>
      <c r="E809">
        <v>2.3E-2</v>
      </c>
      <c r="F809">
        <v>1.9E-2</v>
      </c>
      <c r="G809">
        <v>0.21</v>
      </c>
      <c r="H809">
        <v>152596</v>
      </c>
      <c r="L809" t="s">
        <v>2834</v>
      </c>
      <c r="M809" t="s">
        <v>1491</v>
      </c>
      <c r="N809" t="s">
        <v>162</v>
      </c>
      <c r="O809" t="s">
        <v>166</v>
      </c>
      <c r="P809">
        <v>7.0000000000000001E-3</v>
      </c>
      <c r="Q809">
        <v>1.7000000000000001E-2</v>
      </c>
      <c r="R809">
        <v>0.67</v>
      </c>
      <c r="S809">
        <v>111306</v>
      </c>
    </row>
    <row r="810" spans="1:19" ht="15.75" customHeight="1">
      <c r="A810" t="s">
        <v>2833</v>
      </c>
      <c r="B810" t="s">
        <v>830</v>
      </c>
      <c r="C810" t="s">
        <v>165</v>
      </c>
      <c r="D810" t="s">
        <v>161</v>
      </c>
      <c r="E810">
        <v>-1.5E-3</v>
      </c>
      <c r="F810">
        <v>2.1000000000000001E-2</v>
      </c>
      <c r="G810">
        <v>0.94</v>
      </c>
      <c r="H810">
        <v>158183</v>
      </c>
      <c r="L810" t="s">
        <v>2835</v>
      </c>
      <c r="M810" t="s">
        <v>1067</v>
      </c>
      <c r="N810" t="s">
        <v>165</v>
      </c>
      <c r="O810" t="s">
        <v>161</v>
      </c>
      <c r="P810">
        <v>-1.4E-2</v>
      </c>
      <c r="Q810">
        <v>1.6E-2</v>
      </c>
      <c r="R810">
        <v>0.39</v>
      </c>
      <c r="S810">
        <v>111306</v>
      </c>
    </row>
    <row r="811" spans="1:19" ht="15.75" customHeight="1">
      <c r="A811" t="s">
        <v>2613</v>
      </c>
      <c r="B811" t="s">
        <v>1555</v>
      </c>
      <c r="C811" t="s">
        <v>165</v>
      </c>
      <c r="D811" t="s">
        <v>162</v>
      </c>
      <c r="E811">
        <v>3.1E-2</v>
      </c>
      <c r="F811">
        <v>2.9000000000000001E-2</v>
      </c>
      <c r="G811">
        <v>0.28000000000000003</v>
      </c>
      <c r="H811">
        <v>152596</v>
      </c>
      <c r="L811" t="s">
        <v>2345</v>
      </c>
      <c r="M811" t="s">
        <v>1051</v>
      </c>
      <c r="N811" t="s">
        <v>162</v>
      </c>
      <c r="O811" t="s">
        <v>166</v>
      </c>
      <c r="P811">
        <v>2.3999999999999998E-3</v>
      </c>
      <c r="Q811">
        <v>1.4999999999999999E-2</v>
      </c>
      <c r="R811">
        <v>0.87</v>
      </c>
      <c r="S811">
        <v>111306</v>
      </c>
    </row>
    <row r="812" spans="1:19" ht="15.75" customHeight="1">
      <c r="A812" t="s">
        <v>2834</v>
      </c>
      <c r="B812" t="s">
        <v>1491</v>
      </c>
      <c r="C812" t="s">
        <v>162</v>
      </c>
      <c r="D812" t="s">
        <v>166</v>
      </c>
      <c r="E812">
        <v>1.4999999999999999E-2</v>
      </c>
      <c r="F812">
        <v>1.4E-2</v>
      </c>
      <c r="G812">
        <v>0.27</v>
      </c>
      <c r="H812">
        <v>158183</v>
      </c>
      <c r="L812" t="s">
        <v>2207</v>
      </c>
      <c r="M812" t="s">
        <v>793</v>
      </c>
      <c r="N812" t="s">
        <v>165</v>
      </c>
      <c r="O812" t="s">
        <v>162</v>
      </c>
      <c r="P812">
        <v>3.4000000000000002E-2</v>
      </c>
      <c r="Q812">
        <v>1.4999999999999999E-2</v>
      </c>
      <c r="R812">
        <v>2.4E-2</v>
      </c>
      <c r="S812">
        <v>111306</v>
      </c>
    </row>
    <row r="813" spans="1:19" ht="15.75" customHeight="1">
      <c r="A813" t="s">
        <v>2835</v>
      </c>
      <c r="B813" t="s">
        <v>1067</v>
      </c>
      <c r="C813" t="s">
        <v>165</v>
      </c>
      <c r="D813" t="s">
        <v>161</v>
      </c>
      <c r="E813">
        <v>-1.4999999999999999E-2</v>
      </c>
      <c r="F813">
        <v>1.4E-2</v>
      </c>
      <c r="G813">
        <v>0.26</v>
      </c>
      <c r="H813">
        <v>158183</v>
      </c>
      <c r="L813" t="s">
        <v>2308</v>
      </c>
      <c r="M813" t="s">
        <v>994</v>
      </c>
      <c r="N813" t="s">
        <v>165</v>
      </c>
      <c r="O813" t="s">
        <v>166</v>
      </c>
      <c r="P813">
        <v>4.7000000000000002E-3</v>
      </c>
      <c r="Q813">
        <v>1.6E-2</v>
      </c>
      <c r="R813">
        <v>0.77</v>
      </c>
      <c r="S813">
        <v>111306</v>
      </c>
    </row>
    <row r="814" spans="1:19" ht="15.75" customHeight="1">
      <c r="A814" t="s">
        <v>2345</v>
      </c>
      <c r="B814" t="s">
        <v>1051</v>
      </c>
      <c r="C814" t="s">
        <v>162</v>
      </c>
      <c r="D814" t="s">
        <v>166</v>
      </c>
      <c r="E814">
        <v>-1E-3</v>
      </c>
      <c r="F814">
        <v>1.2E-2</v>
      </c>
      <c r="G814">
        <v>0.93</v>
      </c>
      <c r="H814">
        <v>152596</v>
      </c>
      <c r="L814" t="s">
        <v>2836</v>
      </c>
      <c r="M814" t="s">
        <v>788</v>
      </c>
      <c r="N814" t="s">
        <v>162</v>
      </c>
      <c r="O814" t="s">
        <v>166</v>
      </c>
      <c r="P814">
        <v>-1.2999999999999999E-2</v>
      </c>
      <c r="Q814">
        <v>1.6E-2</v>
      </c>
      <c r="R814">
        <v>0.4</v>
      </c>
      <c r="S814">
        <v>111306</v>
      </c>
    </row>
    <row r="815" spans="1:19" ht="15.75" customHeight="1">
      <c r="A815" t="s">
        <v>2207</v>
      </c>
      <c r="B815" t="s">
        <v>793</v>
      </c>
      <c r="C815" t="s">
        <v>165</v>
      </c>
      <c r="D815" t="s">
        <v>162</v>
      </c>
      <c r="E815">
        <v>2.1000000000000001E-2</v>
      </c>
      <c r="F815">
        <v>1.2E-2</v>
      </c>
      <c r="G815">
        <v>9.0999999999999998E-2</v>
      </c>
      <c r="H815">
        <v>158183</v>
      </c>
      <c r="L815" t="s">
        <v>2837</v>
      </c>
      <c r="M815" t="s">
        <v>1535</v>
      </c>
      <c r="N815" t="s">
        <v>162</v>
      </c>
      <c r="O815" t="s">
        <v>166</v>
      </c>
      <c r="P815">
        <v>-0.03</v>
      </c>
      <c r="Q815">
        <v>3.5999999999999997E-2</v>
      </c>
      <c r="R815">
        <v>0.4</v>
      </c>
      <c r="S815">
        <v>111306</v>
      </c>
    </row>
    <row r="816" spans="1:19" ht="15.75" customHeight="1">
      <c r="A816" t="s">
        <v>2308</v>
      </c>
      <c r="B816" t="s">
        <v>994</v>
      </c>
      <c r="C816" t="s">
        <v>165</v>
      </c>
      <c r="D816" t="s">
        <v>166</v>
      </c>
      <c r="E816">
        <v>-9.1000000000000004E-3</v>
      </c>
      <c r="F816">
        <v>1.2999999999999999E-2</v>
      </c>
      <c r="G816">
        <v>0.49</v>
      </c>
      <c r="H816">
        <v>158183</v>
      </c>
      <c r="L816" t="s">
        <v>2838</v>
      </c>
      <c r="M816" t="s">
        <v>1576</v>
      </c>
      <c r="N816" t="s">
        <v>165</v>
      </c>
      <c r="O816" t="s">
        <v>166</v>
      </c>
      <c r="P816">
        <v>1.1000000000000001E-3</v>
      </c>
      <c r="Q816">
        <v>1.4999999999999999E-2</v>
      </c>
      <c r="R816">
        <v>0.94</v>
      </c>
      <c r="S816">
        <v>111306</v>
      </c>
    </row>
    <row r="817" spans="1:19" ht="15.75" customHeight="1">
      <c r="A817" t="s">
        <v>2836</v>
      </c>
      <c r="B817" t="s">
        <v>788</v>
      </c>
      <c r="C817" t="s">
        <v>162</v>
      </c>
      <c r="D817" t="s">
        <v>166</v>
      </c>
      <c r="E817" s="74">
        <v>8.0000000000000004E-4</v>
      </c>
      <c r="F817">
        <v>1.2999999999999999E-2</v>
      </c>
      <c r="G817">
        <v>0.95</v>
      </c>
      <c r="H817">
        <v>158183</v>
      </c>
      <c r="L817" t="s">
        <v>2839</v>
      </c>
      <c r="M817" t="s">
        <v>914</v>
      </c>
      <c r="N817" t="s">
        <v>165</v>
      </c>
      <c r="O817" t="s">
        <v>161</v>
      </c>
      <c r="P817">
        <v>6.8000000000000005E-2</v>
      </c>
      <c r="Q817">
        <v>3.6999999999999998E-2</v>
      </c>
      <c r="R817">
        <v>6.4000000000000001E-2</v>
      </c>
      <c r="S817">
        <v>111306</v>
      </c>
    </row>
    <row r="818" spans="1:19" ht="15.75" customHeight="1">
      <c r="A818" t="s">
        <v>2837</v>
      </c>
      <c r="B818" t="s">
        <v>1535</v>
      </c>
      <c r="C818" t="s">
        <v>162</v>
      </c>
      <c r="D818" t="s">
        <v>166</v>
      </c>
      <c r="E818">
        <v>-4.2999999999999997E-2</v>
      </c>
      <c r="F818">
        <v>0.03</v>
      </c>
      <c r="G818">
        <v>0.15</v>
      </c>
      <c r="H818">
        <v>158183</v>
      </c>
      <c r="L818" t="s">
        <v>2264</v>
      </c>
      <c r="M818" t="s">
        <v>904</v>
      </c>
      <c r="N818" t="s">
        <v>162</v>
      </c>
      <c r="O818" t="s">
        <v>166</v>
      </c>
      <c r="P818">
        <v>-5.3999999999999999E-2</v>
      </c>
      <c r="Q818">
        <v>0.03</v>
      </c>
      <c r="R818">
        <v>6.7000000000000004E-2</v>
      </c>
      <c r="S818">
        <v>111306</v>
      </c>
    </row>
    <row r="819" spans="1:19" ht="15.75" customHeight="1">
      <c r="A819" t="s">
        <v>2838</v>
      </c>
      <c r="B819" t="s">
        <v>1576</v>
      </c>
      <c r="C819" t="s">
        <v>165</v>
      </c>
      <c r="D819" t="s">
        <v>166</v>
      </c>
      <c r="E819">
        <v>2.8999999999999998E-3</v>
      </c>
      <c r="F819">
        <v>1.2E-2</v>
      </c>
      <c r="G819">
        <v>0.81</v>
      </c>
      <c r="H819">
        <v>158183</v>
      </c>
      <c r="L819" t="s">
        <v>2462</v>
      </c>
      <c r="M819" t="s">
        <v>1288</v>
      </c>
      <c r="N819" t="s">
        <v>165</v>
      </c>
      <c r="O819" t="s">
        <v>161</v>
      </c>
      <c r="P819">
        <v>1.2999999999999999E-3</v>
      </c>
      <c r="Q819">
        <v>1.4999999999999999E-2</v>
      </c>
      <c r="R819">
        <v>0.93</v>
      </c>
      <c r="S819">
        <v>111306</v>
      </c>
    </row>
    <row r="820" spans="1:19" ht="15.75" customHeight="1">
      <c r="A820" t="s">
        <v>2839</v>
      </c>
      <c r="B820" t="s">
        <v>914</v>
      </c>
      <c r="C820" t="s">
        <v>165</v>
      </c>
      <c r="D820" t="s">
        <v>161</v>
      </c>
      <c r="E820">
        <v>0.05</v>
      </c>
      <c r="F820">
        <v>3.1E-2</v>
      </c>
      <c r="G820">
        <v>0.1</v>
      </c>
      <c r="H820">
        <v>158183</v>
      </c>
      <c r="L820" t="s">
        <v>2290</v>
      </c>
      <c r="M820" t="s">
        <v>946</v>
      </c>
      <c r="N820" t="s">
        <v>162</v>
      </c>
      <c r="O820" t="s">
        <v>166</v>
      </c>
      <c r="P820">
        <v>-1.4999999999999999E-2</v>
      </c>
      <c r="Q820">
        <v>2.1000000000000001E-2</v>
      </c>
      <c r="R820">
        <v>0.45</v>
      </c>
      <c r="S820">
        <v>111306</v>
      </c>
    </row>
    <row r="821" spans="1:19" ht="15.75" customHeight="1">
      <c r="A821" t="s">
        <v>2264</v>
      </c>
      <c r="B821" t="s">
        <v>904</v>
      </c>
      <c r="C821" t="s">
        <v>162</v>
      </c>
      <c r="D821" t="s">
        <v>166</v>
      </c>
      <c r="E821">
        <v>-4.2999999999999997E-2</v>
      </c>
      <c r="F821">
        <v>2.5000000000000001E-2</v>
      </c>
      <c r="G821">
        <v>8.4000000000000005E-2</v>
      </c>
      <c r="H821">
        <v>158183</v>
      </c>
      <c r="L821" t="s">
        <v>2589</v>
      </c>
      <c r="M821" t="s">
        <v>1518</v>
      </c>
      <c r="N821" t="s">
        <v>165</v>
      </c>
      <c r="O821" t="s">
        <v>161</v>
      </c>
      <c r="P821">
        <v>-3.6999999999999998E-2</v>
      </c>
      <c r="Q821">
        <v>0.03</v>
      </c>
      <c r="R821">
        <v>0.21</v>
      </c>
      <c r="S821">
        <v>111306</v>
      </c>
    </row>
    <row r="822" spans="1:19" ht="15.75" customHeight="1">
      <c r="A822" t="s">
        <v>2462</v>
      </c>
      <c r="B822" t="s">
        <v>1288</v>
      </c>
      <c r="C822" t="s">
        <v>165</v>
      </c>
      <c r="D822" t="s">
        <v>161</v>
      </c>
      <c r="E822">
        <v>0.02</v>
      </c>
      <c r="F822">
        <v>1.2999999999999999E-2</v>
      </c>
      <c r="G822">
        <v>0.12</v>
      </c>
      <c r="H822">
        <v>158183</v>
      </c>
      <c r="L822" t="s">
        <v>2840</v>
      </c>
      <c r="M822" t="s">
        <v>815</v>
      </c>
      <c r="N822" t="s">
        <v>162</v>
      </c>
      <c r="O822" t="s">
        <v>166</v>
      </c>
      <c r="P822">
        <v>5.0999999999999997E-2</v>
      </c>
      <c r="Q822">
        <v>1.7999999999999999E-2</v>
      </c>
      <c r="R822">
        <v>4.4999999999999997E-3</v>
      </c>
      <c r="S822">
        <v>111306</v>
      </c>
    </row>
    <row r="823" spans="1:19" ht="15.75" customHeight="1">
      <c r="A823" t="s">
        <v>2290</v>
      </c>
      <c r="B823" t="s">
        <v>946</v>
      </c>
      <c r="C823" t="s">
        <v>162</v>
      </c>
      <c r="D823" t="s">
        <v>166</v>
      </c>
      <c r="E823">
        <v>6.4999999999999997E-3</v>
      </c>
      <c r="F823">
        <v>1.7999999999999999E-2</v>
      </c>
      <c r="G823">
        <v>0.71</v>
      </c>
      <c r="H823">
        <v>152596</v>
      </c>
      <c r="L823" t="s">
        <v>2573</v>
      </c>
      <c r="M823" t="s">
        <v>1492</v>
      </c>
      <c r="N823" t="s">
        <v>165</v>
      </c>
      <c r="O823" t="s">
        <v>161</v>
      </c>
      <c r="P823">
        <v>1.5E-3</v>
      </c>
      <c r="Q823">
        <v>1.7000000000000001E-2</v>
      </c>
      <c r="R823">
        <v>0.93</v>
      </c>
      <c r="S823">
        <v>111306</v>
      </c>
    </row>
    <row r="824" spans="1:19" ht="15.75" customHeight="1">
      <c r="A824" t="s">
        <v>2589</v>
      </c>
      <c r="B824" t="s">
        <v>1518</v>
      </c>
      <c r="C824" t="s">
        <v>165</v>
      </c>
      <c r="D824" t="s">
        <v>161</v>
      </c>
      <c r="E824">
        <v>-0.02</v>
      </c>
      <c r="F824">
        <v>2.5999999999999999E-2</v>
      </c>
      <c r="G824">
        <v>0.44</v>
      </c>
      <c r="H824">
        <v>152596</v>
      </c>
    </row>
    <row r="825" spans="1:19" ht="15.75" customHeight="1">
      <c r="A825" t="s">
        <v>2840</v>
      </c>
      <c r="B825" t="s">
        <v>815</v>
      </c>
      <c r="C825" t="s">
        <v>162</v>
      </c>
      <c r="D825" t="s">
        <v>166</v>
      </c>
      <c r="E825">
        <v>3.6999999999999998E-2</v>
      </c>
      <c r="F825">
        <v>1.4999999999999999E-2</v>
      </c>
      <c r="G825">
        <v>1.4999999999999999E-2</v>
      </c>
      <c r="H825">
        <v>158183</v>
      </c>
    </row>
    <row r="826" spans="1:19" ht="15.75" customHeight="1">
      <c r="A826" t="s">
        <v>2573</v>
      </c>
      <c r="B826" t="s">
        <v>1492</v>
      </c>
      <c r="C826" t="s">
        <v>165</v>
      </c>
      <c r="D826" t="s">
        <v>161</v>
      </c>
      <c r="E826">
        <v>1.7999999999999999E-2</v>
      </c>
      <c r="F826">
        <v>1.4E-2</v>
      </c>
      <c r="G826">
        <v>0.2</v>
      </c>
      <c r="H826">
        <v>158183</v>
      </c>
    </row>
    <row r="827" spans="1:19" ht="15.75" customHeight="1"/>
    <row r="828" spans="1:19" ht="15.75" customHeight="1"/>
    <row r="829" spans="1:19" ht="15.75" customHeight="1"/>
    <row r="830" spans="1:19" ht="15.75" customHeight="1"/>
    <row r="831" spans="1:19" ht="15.75" customHeight="1"/>
    <row r="832" spans="1:19"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workbookViewId="0">
      <selection activeCell="C12" sqref="C12"/>
    </sheetView>
  </sheetViews>
  <sheetFormatPr defaultColWidth="14.42578125" defaultRowHeight="15" customHeight="1"/>
  <cols>
    <col min="1" max="1" width="17.42578125" style="192" customWidth="1"/>
    <col min="2" max="6" width="8.7109375" style="309" customWidth="1"/>
    <col min="7" max="7" width="8.7109375" style="192" customWidth="1"/>
    <col min="8" max="10" width="14.42578125" style="192" customWidth="1"/>
    <col min="11" max="15" width="14.42578125" style="309" customWidth="1"/>
    <col min="16" max="26" width="14.42578125" style="192" customWidth="1"/>
    <col min="27" max="16384" width="14.42578125" style="192"/>
  </cols>
  <sheetData>
    <row r="1" spans="1:26" s="291" customFormat="1" ht="15.75">
      <c r="A1" s="289" t="s">
        <v>3117</v>
      </c>
      <c r="B1" s="302"/>
      <c r="C1" s="302"/>
      <c r="D1" s="302"/>
      <c r="E1" s="302"/>
      <c r="F1" s="302"/>
      <c r="G1" s="290"/>
      <c r="H1" s="290"/>
      <c r="I1" s="290"/>
      <c r="J1" s="290"/>
      <c r="K1" s="302"/>
      <c r="L1" s="302"/>
      <c r="M1" s="302"/>
      <c r="N1" s="302"/>
      <c r="O1" s="302"/>
      <c r="P1" s="290"/>
      <c r="Q1" s="290"/>
      <c r="R1" s="290"/>
      <c r="S1" s="290"/>
      <c r="T1" s="290"/>
      <c r="U1" s="290"/>
      <c r="V1" s="290"/>
      <c r="W1" s="290"/>
      <c r="X1" s="290"/>
      <c r="Y1" s="290"/>
      <c r="Z1" s="290"/>
    </row>
    <row r="2" spans="1:26">
      <c r="A2" s="204"/>
      <c r="B2" s="209"/>
      <c r="C2" s="209"/>
      <c r="D2" s="209"/>
      <c r="E2" s="209"/>
      <c r="F2" s="209"/>
      <c r="G2" s="204"/>
      <c r="H2" s="204"/>
      <c r="I2" s="204"/>
      <c r="J2" s="204"/>
      <c r="K2" s="209"/>
      <c r="L2" s="209"/>
      <c r="M2" s="209"/>
      <c r="N2" s="209"/>
      <c r="O2" s="209"/>
      <c r="P2" s="204"/>
      <c r="Q2" s="204"/>
      <c r="R2" s="204"/>
      <c r="S2" s="204"/>
      <c r="T2" s="204"/>
      <c r="U2" s="204"/>
      <c r="V2" s="204"/>
      <c r="W2" s="204"/>
      <c r="X2" s="204"/>
      <c r="Y2" s="204"/>
      <c r="Z2" s="204"/>
    </row>
    <row r="3" spans="1:26" ht="15.75">
      <c r="A3" s="205" t="s">
        <v>1</v>
      </c>
      <c r="B3" s="209"/>
      <c r="C3" s="209"/>
      <c r="D3" s="209"/>
      <c r="E3" s="209"/>
      <c r="F3" s="209"/>
      <c r="G3" s="204"/>
      <c r="H3" s="204"/>
      <c r="I3" s="204"/>
      <c r="J3" s="204"/>
      <c r="K3" s="209"/>
      <c r="L3" s="209"/>
      <c r="M3" s="209"/>
      <c r="N3" s="209"/>
      <c r="O3" s="209"/>
      <c r="P3" s="204"/>
      <c r="Q3" s="204"/>
      <c r="R3" s="204"/>
      <c r="S3" s="204"/>
      <c r="T3" s="204"/>
      <c r="U3" s="204"/>
      <c r="V3" s="204"/>
      <c r="W3" s="204"/>
      <c r="X3" s="204"/>
      <c r="Y3" s="204"/>
      <c r="Z3" s="204"/>
    </row>
    <row r="4" spans="1:26">
      <c r="A4" s="206" t="s">
        <v>47</v>
      </c>
      <c r="B4" s="216"/>
      <c r="C4" s="216"/>
      <c r="D4" s="216"/>
      <c r="E4" s="216"/>
      <c r="F4" s="216"/>
      <c r="G4" s="207"/>
      <c r="H4" s="204"/>
      <c r="I4" s="204"/>
      <c r="J4" s="204"/>
      <c r="K4" s="209"/>
      <c r="L4" s="209"/>
      <c r="M4" s="209"/>
      <c r="N4" s="209"/>
      <c r="O4" s="209"/>
      <c r="P4" s="204"/>
      <c r="Q4" s="204"/>
      <c r="R4" s="204"/>
      <c r="S4" s="204"/>
      <c r="T4" s="204"/>
      <c r="U4" s="204"/>
      <c r="V4" s="204"/>
      <c r="W4" s="204"/>
      <c r="X4" s="204"/>
      <c r="Y4" s="204"/>
      <c r="Z4" s="204"/>
    </row>
    <row r="5" spans="1:26">
      <c r="A5" s="208"/>
      <c r="B5" s="209" t="s">
        <v>34</v>
      </c>
      <c r="C5" s="209" t="s">
        <v>35</v>
      </c>
      <c r="D5" s="209" t="s">
        <v>2</v>
      </c>
      <c r="E5" s="209" t="s">
        <v>36</v>
      </c>
      <c r="F5" s="209" t="s">
        <v>37</v>
      </c>
      <c r="G5" s="210" t="s">
        <v>38</v>
      </c>
      <c r="H5" s="204"/>
      <c r="I5" s="204"/>
      <c r="J5" s="204"/>
      <c r="K5" s="209"/>
      <c r="L5" s="209"/>
      <c r="M5" s="209"/>
      <c r="N5" s="209"/>
      <c r="O5" s="209"/>
      <c r="P5" s="204"/>
      <c r="Q5" s="204"/>
      <c r="R5" s="204"/>
      <c r="S5" s="204"/>
      <c r="T5" s="204"/>
      <c r="U5" s="204"/>
      <c r="V5" s="204"/>
      <c r="W5" s="204"/>
      <c r="X5" s="204"/>
      <c r="Y5" s="204"/>
      <c r="Z5" s="204"/>
    </row>
    <row r="6" spans="1:26">
      <c r="A6" s="211" t="s">
        <v>10</v>
      </c>
      <c r="B6" s="209">
        <v>-0.25700669999999998</v>
      </c>
      <c r="C6" s="209">
        <v>2.6769689999999999E-2</v>
      </c>
      <c r="D6" s="209">
        <v>0.77336309999999997</v>
      </c>
      <c r="E6" s="209">
        <v>0.81502370000000002</v>
      </c>
      <c r="F6" s="209">
        <v>0.73383189999999998</v>
      </c>
      <c r="G6" s="212">
        <v>7.9435379999999998E-22</v>
      </c>
      <c r="H6" s="204"/>
      <c r="I6" s="204"/>
      <c r="J6" s="204"/>
      <c r="K6" s="209"/>
      <c r="L6" s="209"/>
      <c r="M6" s="209"/>
      <c r="N6" s="209"/>
      <c r="O6" s="209"/>
      <c r="P6" s="204"/>
      <c r="Q6" s="204"/>
      <c r="R6" s="204"/>
      <c r="S6" s="204"/>
      <c r="T6" s="204"/>
      <c r="U6" s="204"/>
      <c r="V6" s="204"/>
      <c r="W6" s="204"/>
      <c r="X6" s="204"/>
      <c r="Y6" s="204"/>
      <c r="Z6" s="204"/>
    </row>
    <row r="7" spans="1:26">
      <c r="A7" s="213" t="s">
        <v>15</v>
      </c>
      <c r="B7" s="214">
        <v>-0.102426</v>
      </c>
      <c r="C7" s="214">
        <v>2.396061E-2</v>
      </c>
      <c r="D7" s="214">
        <v>0.902644962</v>
      </c>
      <c r="E7" s="214">
        <v>0.94604686000000004</v>
      </c>
      <c r="F7" s="214">
        <v>0.861234218</v>
      </c>
      <c r="G7" s="215">
        <v>1.9133939999999999E-5</v>
      </c>
      <c r="H7" s="204"/>
      <c r="I7" s="204"/>
      <c r="J7" s="204"/>
      <c r="K7" s="209"/>
      <c r="L7" s="209"/>
      <c r="M7" s="209"/>
      <c r="N7" s="209"/>
      <c r="O7" s="209"/>
      <c r="P7" s="204"/>
      <c r="Q7" s="204"/>
      <c r="R7" s="204"/>
      <c r="S7" s="204"/>
      <c r="T7" s="204"/>
      <c r="U7" s="204"/>
      <c r="V7" s="204"/>
      <c r="W7" s="204"/>
      <c r="X7" s="204"/>
      <c r="Y7" s="204"/>
      <c r="Z7" s="204"/>
    </row>
    <row r="8" spans="1:26">
      <c r="A8" s="204"/>
      <c r="B8" s="209"/>
      <c r="C8" s="209"/>
      <c r="D8" s="209"/>
      <c r="E8" s="209"/>
      <c r="F8" s="209"/>
      <c r="G8" s="204"/>
      <c r="H8" s="204"/>
      <c r="I8" s="204"/>
      <c r="J8" s="204"/>
      <c r="K8" s="209"/>
      <c r="L8" s="209"/>
      <c r="M8" s="209"/>
      <c r="N8" s="209"/>
      <c r="O8" s="209"/>
      <c r="P8" s="204"/>
      <c r="Q8" s="204"/>
      <c r="R8" s="204"/>
      <c r="S8" s="204"/>
      <c r="T8" s="204"/>
      <c r="U8" s="204"/>
      <c r="V8" s="204"/>
      <c r="W8" s="204"/>
      <c r="X8" s="204"/>
      <c r="Y8" s="204"/>
      <c r="Z8" s="204"/>
    </row>
    <row r="9" spans="1:26">
      <c r="A9" s="204"/>
      <c r="B9" s="209"/>
      <c r="C9" s="209"/>
      <c r="D9" s="209"/>
      <c r="E9" s="209"/>
      <c r="F9" s="209"/>
      <c r="G9" s="204"/>
      <c r="H9" s="204"/>
      <c r="I9" s="204"/>
      <c r="J9" s="204"/>
      <c r="K9" s="209"/>
      <c r="L9" s="209"/>
      <c r="M9" s="209"/>
      <c r="N9" s="209"/>
      <c r="O9" s="209"/>
      <c r="P9" s="204"/>
      <c r="Q9" s="204"/>
      <c r="R9" s="204"/>
      <c r="S9" s="204"/>
      <c r="T9" s="204"/>
      <c r="U9" s="204"/>
      <c r="V9" s="204"/>
      <c r="W9" s="204"/>
      <c r="X9" s="204"/>
      <c r="Y9" s="204"/>
      <c r="Z9" s="204"/>
    </row>
    <row r="10" spans="1:26" ht="15.75">
      <c r="A10" s="205" t="s">
        <v>8</v>
      </c>
      <c r="B10" s="209"/>
      <c r="C10" s="209"/>
      <c r="D10" s="209"/>
      <c r="E10" s="209"/>
      <c r="F10" s="209"/>
      <c r="G10" s="204"/>
      <c r="H10" s="204"/>
      <c r="I10" s="204"/>
      <c r="J10" s="204"/>
      <c r="K10" s="209"/>
      <c r="L10" s="209"/>
      <c r="M10" s="209"/>
      <c r="N10" s="209"/>
      <c r="O10" s="209"/>
      <c r="P10" s="204"/>
      <c r="Q10" s="204"/>
      <c r="R10" s="204"/>
      <c r="S10" s="204"/>
      <c r="T10" s="204"/>
      <c r="U10" s="204"/>
      <c r="V10" s="204"/>
      <c r="W10" s="204"/>
      <c r="X10" s="204"/>
      <c r="Y10" s="204"/>
      <c r="Z10" s="204"/>
    </row>
    <row r="11" spans="1:26">
      <c r="A11" s="206" t="s">
        <v>47</v>
      </c>
      <c r="B11" s="216"/>
      <c r="C11" s="216"/>
      <c r="D11" s="216"/>
      <c r="E11" s="216"/>
      <c r="F11" s="216"/>
      <c r="G11" s="207"/>
      <c r="H11" s="204"/>
      <c r="I11" s="204"/>
      <c r="J11" s="204"/>
      <c r="K11" s="209"/>
      <c r="L11" s="209"/>
      <c r="M11" s="209"/>
      <c r="N11" s="209"/>
      <c r="O11" s="209"/>
      <c r="P11" s="204"/>
      <c r="Q11" s="204"/>
      <c r="R11" s="204"/>
      <c r="S11" s="204"/>
      <c r="T11" s="204"/>
      <c r="U11" s="204"/>
      <c r="V11" s="204"/>
      <c r="W11" s="204"/>
      <c r="X11" s="204"/>
      <c r="Y11" s="204"/>
      <c r="Z11" s="204"/>
    </row>
    <row r="12" spans="1:26">
      <c r="A12" s="208"/>
      <c r="B12" s="209" t="s">
        <v>34</v>
      </c>
      <c r="C12" s="209" t="s">
        <v>35</v>
      </c>
      <c r="D12" s="209" t="s">
        <v>2</v>
      </c>
      <c r="E12" s="209" t="s">
        <v>36</v>
      </c>
      <c r="F12" s="209" t="s">
        <v>37</v>
      </c>
      <c r="G12" s="210" t="s">
        <v>38</v>
      </c>
      <c r="H12" s="204"/>
      <c r="I12" s="204"/>
      <c r="J12" s="204"/>
      <c r="K12" s="209"/>
      <c r="L12" s="209"/>
      <c r="M12" s="209"/>
      <c r="N12" s="209"/>
      <c r="O12" s="209"/>
      <c r="P12" s="204"/>
      <c r="Q12" s="204"/>
      <c r="R12" s="204"/>
      <c r="S12" s="204"/>
      <c r="T12" s="204"/>
      <c r="U12" s="204"/>
      <c r="V12" s="204"/>
      <c r="W12" s="204"/>
      <c r="X12" s="204"/>
      <c r="Y12" s="204"/>
      <c r="Z12" s="204"/>
    </row>
    <row r="13" spans="1:26">
      <c r="A13" s="211" t="s">
        <v>10</v>
      </c>
      <c r="B13" s="209">
        <v>-0.21234230000000001</v>
      </c>
      <c r="C13" s="209">
        <v>2.2395700000000001E-2</v>
      </c>
      <c r="D13" s="209">
        <v>0.80868779999999996</v>
      </c>
      <c r="E13" s="209">
        <v>0.84497630000000001</v>
      </c>
      <c r="F13" s="209">
        <v>0.77395780000000003</v>
      </c>
      <c r="G13" s="212">
        <v>2.509253E-21</v>
      </c>
      <c r="H13" s="204"/>
      <c r="I13" s="204"/>
      <c r="J13" s="204"/>
      <c r="K13" s="209"/>
      <c r="L13" s="209"/>
      <c r="M13" s="209"/>
      <c r="N13" s="209"/>
      <c r="O13" s="209"/>
      <c r="P13" s="204"/>
      <c r="Q13" s="204"/>
      <c r="R13" s="204"/>
      <c r="S13" s="204"/>
      <c r="T13" s="204"/>
      <c r="U13" s="204"/>
      <c r="V13" s="204"/>
      <c r="W13" s="204"/>
      <c r="X13" s="204"/>
      <c r="Y13" s="204"/>
      <c r="Z13" s="204"/>
    </row>
    <row r="14" spans="1:26">
      <c r="A14" s="213" t="s">
        <v>15</v>
      </c>
      <c r="B14" s="214">
        <v>-7.2780849999999994E-2</v>
      </c>
      <c r="C14" s="214">
        <v>2.0064809999999999E-2</v>
      </c>
      <c r="D14" s="214">
        <v>0.92980457100000002</v>
      </c>
      <c r="E14" s="214">
        <v>0.96709955599999997</v>
      </c>
      <c r="F14" s="214">
        <v>0.89394782100000003</v>
      </c>
      <c r="G14" s="215">
        <v>2.8641229999999999E-4</v>
      </c>
      <c r="H14" s="204"/>
      <c r="I14" s="204"/>
      <c r="J14" s="204"/>
      <c r="K14" s="209"/>
      <c r="L14" s="209"/>
      <c r="M14" s="209"/>
      <c r="N14" s="209"/>
      <c r="O14" s="209"/>
      <c r="P14" s="204"/>
      <c r="Q14" s="204"/>
      <c r="R14" s="204"/>
      <c r="S14" s="204"/>
      <c r="T14" s="204"/>
      <c r="U14" s="204"/>
      <c r="V14" s="204"/>
      <c r="W14" s="204"/>
      <c r="X14" s="204"/>
      <c r="Y14" s="204"/>
      <c r="Z14" s="204"/>
    </row>
    <row r="15" spans="1:26">
      <c r="A15" s="204"/>
      <c r="B15" s="209"/>
      <c r="C15" s="209"/>
      <c r="D15" s="209"/>
      <c r="E15" s="209"/>
      <c r="F15" s="209"/>
      <c r="G15" s="204"/>
      <c r="H15" s="204"/>
      <c r="I15" s="204"/>
      <c r="J15" s="204"/>
      <c r="K15" s="209"/>
      <c r="L15" s="209"/>
      <c r="M15" s="209"/>
      <c r="N15" s="209"/>
      <c r="O15" s="209"/>
      <c r="P15" s="204"/>
      <c r="Q15" s="204"/>
      <c r="R15" s="204"/>
      <c r="S15" s="204"/>
      <c r="T15" s="204"/>
      <c r="U15" s="204"/>
      <c r="V15" s="204"/>
      <c r="W15" s="204"/>
      <c r="X15" s="204"/>
      <c r="Y15" s="204"/>
      <c r="Z15" s="204"/>
    </row>
    <row r="16" spans="1:26">
      <c r="A16" s="204"/>
      <c r="B16" s="209"/>
      <c r="C16" s="209"/>
      <c r="D16" s="209"/>
      <c r="E16" s="209"/>
      <c r="F16" s="209"/>
      <c r="G16" s="204"/>
      <c r="H16" s="204"/>
      <c r="I16" s="204"/>
      <c r="J16" s="204"/>
      <c r="K16" s="209"/>
      <c r="L16" s="209"/>
      <c r="M16" s="209"/>
      <c r="N16" s="209"/>
      <c r="O16" s="209"/>
      <c r="P16" s="204"/>
      <c r="Q16" s="204"/>
      <c r="R16" s="204"/>
      <c r="S16" s="204"/>
      <c r="T16" s="204"/>
      <c r="U16" s="204"/>
      <c r="V16" s="204"/>
      <c r="W16" s="204"/>
      <c r="X16" s="204"/>
      <c r="Y16" s="204"/>
      <c r="Z16" s="204"/>
    </row>
    <row r="17" spans="1:26" ht="15.75" customHeight="1">
      <c r="A17" s="218" t="s">
        <v>3118</v>
      </c>
      <c r="B17" s="235"/>
      <c r="C17" s="235"/>
      <c r="D17" s="235"/>
      <c r="E17" s="235"/>
      <c r="F17" s="235"/>
      <c r="G17" s="219"/>
      <c r="H17" s="219"/>
      <c r="I17" s="219"/>
      <c r="J17" s="219"/>
      <c r="K17" s="235"/>
      <c r="L17" s="235"/>
      <c r="M17" s="235"/>
      <c r="N17" s="235"/>
      <c r="O17" s="235"/>
      <c r="P17" s="219"/>
      <c r="Q17" s="219"/>
      <c r="R17" s="219"/>
      <c r="S17" s="219"/>
      <c r="T17" s="219"/>
      <c r="U17" s="219"/>
      <c r="V17" s="219"/>
      <c r="W17" s="219"/>
      <c r="X17" s="219"/>
      <c r="Y17" s="219"/>
      <c r="Z17" s="219"/>
    </row>
    <row r="18" spans="1:26" ht="16.5" thickBot="1">
      <c r="A18" s="220" t="s">
        <v>1</v>
      </c>
      <c r="B18" s="235"/>
      <c r="C18" s="235"/>
      <c r="D18" s="235"/>
      <c r="E18" s="235"/>
      <c r="F18" s="235"/>
      <c r="G18" s="219"/>
      <c r="H18" s="219"/>
      <c r="I18" s="219"/>
      <c r="J18" s="220" t="s">
        <v>8</v>
      </c>
      <c r="K18" s="235"/>
      <c r="L18" s="235"/>
      <c r="M18" s="235"/>
      <c r="N18" s="235"/>
      <c r="O18" s="235"/>
      <c r="P18" s="219"/>
      <c r="Q18" s="219"/>
      <c r="R18" s="219"/>
      <c r="S18" s="219"/>
      <c r="T18" s="219"/>
      <c r="U18" s="219"/>
      <c r="V18" s="219"/>
      <c r="W18" s="219"/>
      <c r="X18" s="219"/>
      <c r="Y18" s="219"/>
      <c r="Z18" s="219"/>
    </row>
    <row r="19" spans="1:26">
      <c r="A19" s="221" t="s">
        <v>10</v>
      </c>
      <c r="B19" s="303" t="s">
        <v>34</v>
      </c>
      <c r="C19" s="223" t="s">
        <v>35</v>
      </c>
      <c r="D19" s="223" t="s">
        <v>2</v>
      </c>
      <c r="E19" s="223" t="s">
        <v>36</v>
      </c>
      <c r="F19" s="223" t="s">
        <v>37</v>
      </c>
      <c r="G19" s="222" t="s">
        <v>38</v>
      </c>
      <c r="H19" s="224" t="s">
        <v>48</v>
      </c>
      <c r="I19" s="221"/>
      <c r="J19" s="221" t="s">
        <v>10</v>
      </c>
      <c r="K19" s="310" t="s">
        <v>34</v>
      </c>
      <c r="L19" s="311" t="s">
        <v>35</v>
      </c>
      <c r="M19" s="311" t="s">
        <v>2</v>
      </c>
      <c r="N19" s="311" t="s">
        <v>36</v>
      </c>
      <c r="O19" s="311" t="s">
        <v>37</v>
      </c>
      <c r="P19" s="225" t="s">
        <v>38</v>
      </c>
      <c r="Q19" s="224" t="s">
        <v>48</v>
      </c>
      <c r="R19" s="219"/>
      <c r="S19" s="219"/>
      <c r="T19" s="219"/>
      <c r="U19" s="219"/>
      <c r="V19" s="219"/>
      <c r="W19" s="219"/>
      <c r="X19" s="219"/>
      <c r="Y19" s="219"/>
      <c r="Z19" s="219"/>
    </row>
    <row r="20" spans="1:26">
      <c r="A20" s="219"/>
      <c r="B20" s="304">
        <v>-0.25700669999999998</v>
      </c>
      <c r="C20" s="200">
        <v>2.6769689999999999E-2</v>
      </c>
      <c r="D20" s="200">
        <v>0.77336309999999997</v>
      </c>
      <c r="E20" s="200">
        <v>0.81502370000000002</v>
      </c>
      <c r="F20" s="200">
        <v>0.73383189999999998</v>
      </c>
      <c r="G20" s="199">
        <v>7.9435379999999998E-22</v>
      </c>
      <c r="H20" s="227" t="s">
        <v>49</v>
      </c>
      <c r="I20" s="217"/>
      <c r="J20" s="221"/>
      <c r="K20" s="304">
        <v>-0.21234230000000001</v>
      </c>
      <c r="L20" s="200">
        <v>2.2395700000000001E-2</v>
      </c>
      <c r="M20" s="200">
        <v>0.80868779999999996</v>
      </c>
      <c r="N20" s="200">
        <v>0.84497630000000001</v>
      </c>
      <c r="O20" s="200">
        <v>0.77395780000000003</v>
      </c>
      <c r="P20" s="199">
        <v>2.509253E-21</v>
      </c>
      <c r="Q20" s="227" t="s">
        <v>49</v>
      </c>
      <c r="R20" s="219"/>
      <c r="S20" s="219"/>
      <c r="T20" s="219"/>
      <c r="U20" s="219"/>
      <c r="V20" s="219"/>
      <c r="W20" s="219"/>
      <c r="X20" s="219"/>
      <c r="Y20" s="219"/>
      <c r="Z20" s="219"/>
    </row>
    <row r="21" spans="1:26" ht="15.75" customHeight="1">
      <c r="A21" s="219"/>
      <c r="B21" s="305">
        <v>-0.22043928295253401</v>
      </c>
      <c r="C21" s="306">
        <v>-0.22043928295253401</v>
      </c>
      <c r="D21" s="306">
        <v>0.80216634255494002</v>
      </c>
      <c r="E21" s="306">
        <v>0.84558798668250301</v>
      </c>
      <c r="F21" s="306">
        <v>0.76097443585084401</v>
      </c>
      <c r="G21" s="229">
        <v>2.4856692092402002E-16</v>
      </c>
      <c r="H21" s="230" t="s">
        <v>40</v>
      </c>
      <c r="I21" s="231"/>
      <c r="J21" s="219"/>
      <c r="K21" s="305">
        <v>-0.17888837360072299</v>
      </c>
      <c r="L21" s="306">
        <v>-0.17888837360072299</v>
      </c>
      <c r="M21" s="306">
        <v>0.83619923609732205</v>
      </c>
      <c r="N21" s="306">
        <v>0.87390412634452097</v>
      </c>
      <c r="O21" s="306">
        <v>0.80012113614175395</v>
      </c>
      <c r="P21" s="229">
        <v>1.8663961358947501E-15</v>
      </c>
      <c r="Q21" s="230" t="s">
        <v>40</v>
      </c>
      <c r="R21" s="219"/>
      <c r="S21" s="219"/>
      <c r="T21" s="219"/>
      <c r="U21" s="219"/>
      <c r="V21" s="219"/>
      <c r="W21" s="219"/>
      <c r="X21" s="219"/>
      <c r="Y21" s="219"/>
      <c r="Z21" s="219"/>
    </row>
    <row r="22" spans="1:26" ht="15.75" customHeight="1">
      <c r="A22" s="219"/>
      <c r="B22" s="305">
        <v>-0.27362571944986103</v>
      </c>
      <c r="C22" s="306">
        <v>-0.27362571944986103</v>
      </c>
      <c r="D22" s="306">
        <v>0.76061670603085696</v>
      </c>
      <c r="E22" s="306">
        <v>0.80391156049161805</v>
      </c>
      <c r="F22" s="306">
        <v>0.71965350658651595</v>
      </c>
      <c r="G22" s="229">
        <v>3.4020917380766499E-22</v>
      </c>
      <c r="H22" s="230" t="s">
        <v>44</v>
      </c>
      <c r="I22" s="231"/>
      <c r="J22" s="219"/>
      <c r="K22" s="305">
        <v>-0.22984876439784999</v>
      </c>
      <c r="L22" s="306">
        <v>-0.22984876439784999</v>
      </c>
      <c r="M22" s="306">
        <v>0.79465377335796406</v>
      </c>
      <c r="N22" s="306">
        <v>0.83232771142921402</v>
      </c>
      <c r="O22" s="306">
        <v>0.75868508382080302</v>
      </c>
      <c r="P22" s="229">
        <v>2.33704819811008E-22</v>
      </c>
      <c r="Q22" s="230" t="s">
        <v>44</v>
      </c>
      <c r="R22" s="219"/>
      <c r="S22" s="219"/>
      <c r="T22" s="219"/>
      <c r="U22" s="219"/>
      <c r="V22" s="219"/>
      <c r="W22" s="219"/>
      <c r="X22" s="219"/>
      <c r="Y22" s="219"/>
      <c r="Z22" s="219"/>
    </row>
    <row r="23" spans="1:26" ht="15.75" customHeight="1">
      <c r="A23" s="219"/>
      <c r="B23" s="305">
        <v>-0.27506603631402099</v>
      </c>
      <c r="C23" s="306">
        <v>-0.27506603631402099</v>
      </c>
      <c r="D23" s="306">
        <v>0.75952196553785001</v>
      </c>
      <c r="E23" s="306">
        <v>0.80286775636812702</v>
      </c>
      <c r="F23" s="306">
        <v>0.718516357842093</v>
      </c>
      <c r="G23" s="229">
        <v>2.6305113024532498E-22</v>
      </c>
      <c r="H23" s="230" t="s">
        <v>45</v>
      </c>
      <c r="I23" s="231"/>
      <c r="J23" s="219"/>
      <c r="K23" s="305">
        <v>-0.23121520736010201</v>
      </c>
      <c r="L23" s="306">
        <v>-0.23121520736010201</v>
      </c>
      <c r="M23" s="306">
        <v>0.793568665839537</v>
      </c>
      <c r="N23" s="306">
        <v>0.83128946852892305</v>
      </c>
      <c r="O23" s="306">
        <v>0.75755949190210603</v>
      </c>
      <c r="P23" s="229">
        <v>1.6904955702197301E-22</v>
      </c>
      <c r="Q23" s="230" t="s">
        <v>45</v>
      </c>
      <c r="R23" s="219"/>
      <c r="S23" s="219"/>
      <c r="T23" s="219"/>
      <c r="U23" s="219"/>
      <c r="V23" s="219"/>
      <c r="W23" s="219"/>
      <c r="X23" s="219"/>
      <c r="Y23" s="219"/>
      <c r="Z23" s="219"/>
    </row>
    <row r="24" spans="1:26" ht="37.5" customHeight="1" thickBot="1">
      <c r="A24" s="219"/>
      <c r="B24" s="307">
        <v>-0.205890749097356</v>
      </c>
      <c r="C24" s="308">
        <v>-0.205890749097356</v>
      </c>
      <c r="D24" s="308">
        <v>0.81392199313814095</v>
      </c>
      <c r="E24" s="308">
        <v>0.86042726209444498</v>
      </c>
      <c r="F24" s="308">
        <v>0.76993028940225305</v>
      </c>
      <c r="G24" s="233">
        <v>3.79580626796566E-13</v>
      </c>
      <c r="H24" s="234" t="s">
        <v>46</v>
      </c>
      <c r="I24" s="231"/>
      <c r="J24" s="219"/>
      <c r="K24" s="307">
        <v>-0.17352608947970999</v>
      </c>
      <c r="L24" s="308">
        <v>-0.17352608947970999</v>
      </c>
      <c r="M24" s="308">
        <v>0.84069521757494303</v>
      </c>
      <c r="N24" s="308">
        <v>0.88065933543416197</v>
      </c>
      <c r="O24" s="308">
        <v>0.80254466218193998</v>
      </c>
      <c r="P24" s="233">
        <v>2.4176112673853999E-13</v>
      </c>
      <c r="Q24" s="234" t="s">
        <v>46</v>
      </c>
      <c r="R24" s="219"/>
      <c r="S24" s="219"/>
      <c r="T24" s="219"/>
      <c r="U24" s="219"/>
      <c r="V24" s="219"/>
      <c r="W24" s="219"/>
      <c r="X24" s="219"/>
      <c r="Y24" s="219"/>
      <c r="Z24" s="219"/>
    </row>
    <row r="25" spans="1:26" ht="15.75" customHeight="1">
      <c r="A25" s="219"/>
      <c r="B25" s="235"/>
      <c r="C25" s="235"/>
      <c r="D25" s="235"/>
      <c r="E25" s="235"/>
      <c r="F25" s="235"/>
      <c r="G25" s="231"/>
      <c r="H25" s="231"/>
      <c r="I25" s="231"/>
      <c r="J25" s="219"/>
      <c r="K25" s="235"/>
      <c r="L25" s="235"/>
      <c r="M25" s="235"/>
      <c r="N25" s="235"/>
      <c r="O25" s="235"/>
      <c r="P25" s="219"/>
      <c r="Q25" s="219"/>
      <c r="R25" s="219"/>
      <c r="S25" s="219"/>
      <c r="T25" s="219"/>
      <c r="U25" s="219"/>
      <c r="V25" s="219"/>
      <c r="W25" s="219"/>
      <c r="X25" s="219"/>
      <c r="Y25" s="219"/>
      <c r="Z25" s="219"/>
    </row>
    <row r="26" spans="1:26" ht="15.75" customHeight="1">
      <c r="A26" s="218"/>
      <c r="B26" s="235"/>
      <c r="C26" s="235"/>
      <c r="D26" s="235"/>
      <c r="E26" s="235"/>
      <c r="F26" s="235"/>
      <c r="G26" s="219"/>
      <c r="H26" s="219"/>
      <c r="I26" s="219"/>
      <c r="J26" s="219"/>
      <c r="K26" s="235"/>
      <c r="L26" s="235"/>
      <c r="M26" s="235"/>
      <c r="N26" s="235"/>
      <c r="O26" s="235"/>
      <c r="P26" s="219"/>
      <c r="Q26" s="219"/>
      <c r="R26" s="219"/>
      <c r="S26" s="219"/>
      <c r="T26" s="219"/>
      <c r="U26" s="219"/>
      <c r="V26" s="219"/>
      <c r="W26" s="219"/>
      <c r="X26" s="219"/>
      <c r="Y26" s="219"/>
      <c r="Z26" s="219"/>
    </row>
    <row r="27" spans="1:26" ht="15.75" customHeight="1">
      <c r="A27" s="220" t="s">
        <v>1</v>
      </c>
      <c r="B27" s="235"/>
      <c r="C27" s="235"/>
      <c r="D27" s="235"/>
      <c r="E27" s="235"/>
      <c r="F27" s="235"/>
      <c r="G27" s="219"/>
      <c r="H27" s="219"/>
      <c r="I27" s="219"/>
      <c r="J27" s="220" t="s">
        <v>8</v>
      </c>
      <c r="K27" s="235"/>
      <c r="L27" s="235"/>
      <c r="M27" s="235"/>
      <c r="N27" s="235"/>
      <c r="O27" s="235"/>
      <c r="P27" s="219"/>
      <c r="Q27" s="219"/>
      <c r="R27" s="219"/>
      <c r="S27" s="219"/>
      <c r="T27" s="219"/>
      <c r="U27" s="219"/>
      <c r="V27" s="219"/>
      <c r="W27" s="219"/>
      <c r="X27" s="219"/>
      <c r="Y27" s="219"/>
      <c r="Z27" s="219"/>
    </row>
    <row r="28" spans="1:26" ht="15.75" customHeight="1" thickBot="1">
      <c r="A28" s="221" t="s">
        <v>50</v>
      </c>
      <c r="B28" s="235"/>
      <c r="C28" s="235"/>
      <c r="D28" s="235"/>
      <c r="E28" s="235"/>
      <c r="F28" s="235"/>
      <c r="G28" s="219"/>
      <c r="H28" s="219"/>
      <c r="I28" s="219"/>
      <c r="J28" s="221" t="s">
        <v>51</v>
      </c>
      <c r="K28" s="235"/>
      <c r="L28" s="235"/>
      <c r="M28" s="235"/>
      <c r="N28" s="235"/>
      <c r="O28" s="235"/>
      <c r="P28" s="219"/>
      <c r="Q28" s="219"/>
      <c r="R28" s="219"/>
      <c r="S28" s="219"/>
      <c r="T28" s="219"/>
      <c r="U28" s="219"/>
      <c r="V28" s="219"/>
      <c r="W28" s="219"/>
      <c r="X28" s="219"/>
      <c r="Y28" s="219"/>
      <c r="Z28" s="219"/>
    </row>
    <row r="29" spans="1:26" ht="15.75" customHeight="1">
      <c r="A29" s="219"/>
      <c r="B29" s="303" t="s">
        <v>34</v>
      </c>
      <c r="C29" s="223" t="s">
        <v>35</v>
      </c>
      <c r="D29" s="223" t="s">
        <v>2</v>
      </c>
      <c r="E29" s="223" t="s">
        <v>36</v>
      </c>
      <c r="F29" s="223" t="s">
        <v>37</v>
      </c>
      <c r="G29" s="222" t="s">
        <v>38</v>
      </c>
      <c r="H29" s="224" t="s">
        <v>48</v>
      </c>
      <c r="I29" s="221"/>
      <c r="J29" s="219"/>
      <c r="K29" s="303" t="s">
        <v>34</v>
      </c>
      <c r="L29" s="223" t="s">
        <v>35</v>
      </c>
      <c r="M29" s="223" t="s">
        <v>2</v>
      </c>
      <c r="N29" s="223" t="s">
        <v>36</v>
      </c>
      <c r="O29" s="223" t="s">
        <v>37</v>
      </c>
      <c r="P29" s="222" t="s">
        <v>38</v>
      </c>
      <c r="Q29" s="224" t="s">
        <v>48</v>
      </c>
      <c r="R29" s="219"/>
      <c r="S29" s="219"/>
      <c r="T29" s="219"/>
      <c r="U29" s="219"/>
      <c r="V29" s="219"/>
      <c r="W29" s="219"/>
      <c r="X29" s="219"/>
      <c r="Y29" s="219"/>
      <c r="Z29" s="219"/>
    </row>
    <row r="30" spans="1:26" ht="15.75" customHeight="1">
      <c r="A30" s="219"/>
      <c r="B30" s="304">
        <v>-0.102426</v>
      </c>
      <c r="C30" s="200">
        <v>2.396061E-2</v>
      </c>
      <c r="D30" s="200">
        <v>0.902644962</v>
      </c>
      <c r="E30" s="200">
        <v>0.94604686000000004</v>
      </c>
      <c r="F30" s="200">
        <v>0.861234218</v>
      </c>
      <c r="G30" s="199">
        <v>1.9133939999999999E-5</v>
      </c>
      <c r="H30" s="227" t="s">
        <v>49</v>
      </c>
      <c r="I30" s="217"/>
      <c r="J30" s="219"/>
      <c r="K30" s="304">
        <v>-7.2780849999999994E-2</v>
      </c>
      <c r="L30" s="200">
        <v>2.0064809999999999E-2</v>
      </c>
      <c r="M30" s="200">
        <v>0.92980457100000002</v>
      </c>
      <c r="N30" s="200">
        <v>0.96709955599999997</v>
      </c>
      <c r="O30" s="200">
        <v>0.89394782100000003</v>
      </c>
      <c r="P30" s="199">
        <v>2.8641229999999999E-4</v>
      </c>
      <c r="Q30" s="227" t="s">
        <v>49</v>
      </c>
      <c r="R30" s="219"/>
      <c r="S30" s="219"/>
      <c r="T30" s="219"/>
      <c r="U30" s="219"/>
      <c r="V30" s="219"/>
      <c r="W30" s="219"/>
      <c r="X30" s="219"/>
      <c r="Y30" s="219"/>
      <c r="Z30" s="219"/>
    </row>
    <row r="31" spans="1:26" ht="15.75" customHeight="1">
      <c r="A31" s="219"/>
      <c r="B31" s="305">
        <v>-1.0668978365142299E-2</v>
      </c>
      <c r="C31" s="306">
        <v>-1.0668978365142299E-2</v>
      </c>
      <c r="D31" s="306">
        <v>0.98938773332010099</v>
      </c>
      <c r="E31" s="306">
        <v>1.0386498548409899</v>
      </c>
      <c r="F31" s="306">
        <v>0.94246206484489203</v>
      </c>
      <c r="G31" s="236">
        <v>0.666937778535999</v>
      </c>
      <c r="H31" s="230" t="s">
        <v>40</v>
      </c>
      <c r="I31" s="219"/>
      <c r="J31" s="219"/>
      <c r="K31" s="305">
        <v>1.32351831140029E-2</v>
      </c>
      <c r="L31" s="306">
        <v>1.32351831140029E-2</v>
      </c>
      <c r="M31" s="306">
        <v>1.01332315583328</v>
      </c>
      <c r="N31" s="306">
        <v>1.05540531659595</v>
      </c>
      <c r="O31" s="306">
        <v>0.97291893645161398</v>
      </c>
      <c r="P31" s="236">
        <v>0.52377876675101298</v>
      </c>
      <c r="Q31" s="230" t="s">
        <v>40</v>
      </c>
      <c r="R31" s="219"/>
      <c r="S31" s="219"/>
      <c r="T31" s="219"/>
      <c r="U31" s="219"/>
      <c r="V31" s="219"/>
      <c r="W31" s="219"/>
      <c r="X31" s="219"/>
      <c r="Y31" s="219"/>
      <c r="Z31" s="219"/>
    </row>
    <row r="32" spans="1:26" ht="15.75" customHeight="1">
      <c r="A32" s="219"/>
      <c r="B32" s="305">
        <v>-9.4094897917035195E-2</v>
      </c>
      <c r="C32" s="306">
        <v>-9.4094897917035195E-2</v>
      </c>
      <c r="D32" s="306">
        <v>0.91019638240141498</v>
      </c>
      <c r="E32" s="306">
        <v>0.955998159716552</v>
      </c>
      <c r="F32" s="306">
        <v>0.86658896370915295</v>
      </c>
      <c r="G32" s="229">
        <v>1.72329370664858E-4</v>
      </c>
      <c r="H32" s="230" t="s">
        <v>44</v>
      </c>
      <c r="I32" s="231"/>
      <c r="J32" s="219"/>
      <c r="K32" s="305">
        <v>-6.7966866512189E-2</v>
      </c>
      <c r="L32" s="306">
        <v>-6.7966866512189E-2</v>
      </c>
      <c r="M32" s="306">
        <v>0.93429142939806098</v>
      </c>
      <c r="N32" s="306">
        <v>0.97351141950572495</v>
      </c>
      <c r="O32" s="306">
        <v>0.89665150049278797</v>
      </c>
      <c r="P32" s="229">
        <v>1.19707645830546E-3</v>
      </c>
      <c r="Q32" s="230" t="s">
        <v>44</v>
      </c>
      <c r="R32" s="219"/>
      <c r="S32" s="219"/>
      <c r="T32" s="219"/>
      <c r="U32" s="219"/>
      <c r="V32" s="219"/>
      <c r="W32" s="219"/>
      <c r="X32" s="219"/>
      <c r="Y32" s="219"/>
      <c r="Z32" s="219"/>
    </row>
    <row r="33" spans="1:26" ht="15.75" customHeight="1">
      <c r="A33" s="219"/>
      <c r="B33" s="305">
        <v>-0.102260729960012</v>
      </c>
      <c r="C33" s="306">
        <v>-0.102260729960012</v>
      </c>
      <c r="D33" s="306">
        <v>0.90279413550133802</v>
      </c>
      <c r="E33" s="306">
        <v>0.94822799012126702</v>
      </c>
      <c r="F33" s="306">
        <v>0.85953722057010296</v>
      </c>
      <c r="G33" s="229">
        <v>4.4637605765011997E-5</v>
      </c>
      <c r="H33" s="230" t="s">
        <v>45</v>
      </c>
      <c r="I33" s="231"/>
      <c r="J33" s="219"/>
      <c r="K33" s="305">
        <v>-7.5650807186118205E-2</v>
      </c>
      <c r="L33" s="306">
        <v>-7.5650807186118205E-2</v>
      </c>
      <c r="M33" s="306">
        <v>0.92713990063103502</v>
      </c>
      <c r="N33" s="306">
        <v>0.96606139563583104</v>
      </c>
      <c r="O33" s="306">
        <v>0.88978650759186095</v>
      </c>
      <c r="P33" s="229">
        <v>3.1135109326717699E-4</v>
      </c>
      <c r="Q33" s="230" t="s">
        <v>45</v>
      </c>
      <c r="R33" s="219"/>
      <c r="S33" s="219"/>
      <c r="T33" s="219"/>
      <c r="U33" s="219"/>
      <c r="V33" s="219"/>
      <c r="W33" s="219"/>
      <c r="X33" s="219"/>
      <c r="Y33" s="219"/>
      <c r="Z33" s="219"/>
    </row>
    <row r="34" spans="1:26" ht="34.5" customHeight="1" thickBot="1">
      <c r="A34" s="219"/>
      <c r="B34" s="307">
        <v>-7.2571813776735702E-2</v>
      </c>
      <c r="C34" s="308">
        <v>-7.2571813776735702E-2</v>
      </c>
      <c r="D34" s="308">
        <v>0.92999895752461703</v>
      </c>
      <c r="E34" s="308">
        <v>0.97527038831644997</v>
      </c>
      <c r="F34" s="308">
        <v>0.886828997740714</v>
      </c>
      <c r="G34" s="233">
        <v>2.7663833323599099E-3</v>
      </c>
      <c r="H34" s="234" t="s">
        <v>46</v>
      </c>
      <c r="I34" s="219"/>
      <c r="J34" s="219"/>
      <c r="K34" s="307">
        <v>-4.9322457131557501E-2</v>
      </c>
      <c r="L34" s="308">
        <v>-4.9322457131557501E-2</v>
      </c>
      <c r="M34" s="308">
        <v>0.95187414160061001</v>
      </c>
      <c r="N34" s="308">
        <v>0.99050684276826095</v>
      </c>
      <c r="O34" s="308">
        <v>0.91474823022487795</v>
      </c>
      <c r="P34" s="233">
        <v>1.51019529720599E-2</v>
      </c>
      <c r="Q34" s="234" t="s">
        <v>46</v>
      </c>
      <c r="R34" s="219"/>
      <c r="S34" s="219"/>
      <c r="T34" s="219"/>
      <c r="U34" s="219"/>
      <c r="V34" s="219"/>
      <c r="W34" s="219"/>
      <c r="X34" s="219"/>
      <c r="Y34" s="219"/>
      <c r="Z34" s="219"/>
    </row>
    <row r="35" spans="1:26" ht="15.75" customHeight="1">
      <c r="A35" s="204"/>
      <c r="B35" s="209"/>
      <c r="C35" s="209"/>
      <c r="D35" s="209"/>
      <c r="E35" s="209"/>
      <c r="F35" s="209"/>
      <c r="G35" s="204"/>
      <c r="H35" s="204"/>
      <c r="I35" s="204"/>
      <c r="J35" s="204"/>
      <c r="K35" s="209"/>
      <c r="L35" s="209"/>
      <c r="M35" s="209"/>
      <c r="N35" s="209"/>
      <c r="O35" s="209"/>
      <c r="P35" s="204"/>
      <c r="Q35" s="204"/>
      <c r="R35" s="204"/>
      <c r="S35" s="204"/>
      <c r="T35" s="204"/>
      <c r="U35" s="204"/>
      <c r="V35" s="204"/>
      <c r="W35" s="204"/>
      <c r="X35" s="204"/>
      <c r="Y35" s="204"/>
      <c r="Z35" s="204"/>
    </row>
    <row r="36" spans="1:26" ht="15.75" customHeight="1">
      <c r="A36" s="204"/>
      <c r="B36" s="209"/>
      <c r="C36" s="209"/>
      <c r="D36" s="209"/>
      <c r="E36" s="209"/>
      <c r="F36" s="209"/>
      <c r="G36" s="204"/>
      <c r="H36" s="204"/>
      <c r="I36" s="204"/>
      <c r="J36" s="204"/>
      <c r="K36" s="209"/>
      <c r="L36" s="209"/>
      <c r="M36" s="209"/>
      <c r="N36" s="209"/>
      <c r="O36" s="209"/>
      <c r="P36" s="204"/>
      <c r="Q36" s="204"/>
      <c r="R36" s="204"/>
      <c r="S36" s="204"/>
      <c r="T36" s="204"/>
      <c r="U36" s="204"/>
      <c r="V36" s="204"/>
      <c r="W36" s="204"/>
      <c r="X36" s="204"/>
      <c r="Y36" s="204"/>
      <c r="Z36" s="204"/>
    </row>
    <row r="37" spans="1:26" ht="15.75" customHeight="1">
      <c r="A37" s="289" t="s">
        <v>3119</v>
      </c>
      <c r="B37" s="302"/>
      <c r="C37" s="302"/>
      <c r="D37" s="302"/>
      <c r="E37" s="302"/>
      <c r="F37" s="302"/>
      <c r="G37" s="290"/>
      <c r="H37" s="204"/>
      <c r="I37" s="204"/>
      <c r="J37" s="204"/>
      <c r="K37" s="209"/>
      <c r="L37" s="209"/>
      <c r="M37" s="209"/>
      <c r="N37" s="209"/>
      <c r="O37" s="209"/>
      <c r="P37" s="204"/>
      <c r="Q37" s="204"/>
      <c r="R37" s="204"/>
      <c r="S37" s="204"/>
      <c r="T37" s="204"/>
      <c r="U37" s="204"/>
      <c r="V37" s="204"/>
      <c r="W37" s="204"/>
      <c r="X37" s="204"/>
      <c r="Y37" s="204"/>
      <c r="Z37" s="204"/>
    </row>
    <row r="38" spans="1:26" ht="15.75" customHeight="1">
      <c r="A38" s="204"/>
      <c r="B38" s="209"/>
      <c r="C38" s="209"/>
      <c r="D38" s="209"/>
      <c r="E38" s="209"/>
      <c r="F38" s="209"/>
      <c r="G38" s="204"/>
      <c r="H38" s="204"/>
      <c r="I38" s="204"/>
      <c r="J38" s="204"/>
      <c r="K38" s="209"/>
      <c r="L38" s="209"/>
      <c r="M38" s="209"/>
      <c r="N38" s="209"/>
      <c r="O38" s="209"/>
      <c r="P38" s="204"/>
      <c r="Q38" s="204"/>
      <c r="R38" s="204"/>
      <c r="S38" s="204"/>
      <c r="T38" s="204"/>
      <c r="U38" s="204"/>
      <c r="V38" s="204"/>
      <c r="W38" s="204"/>
      <c r="X38" s="204"/>
      <c r="Y38" s="204"/>
      <c r="Z38" s="204"/>
    </row>
    <row r="39" spans="1:26" ht="15.75" customHeight="1" thickBot="1">
      <c r="A39" s="292" t="s">
        <v>1593</v>
      </c>
      <c r="B39" s="209"/>
      <c r="C39" s="209"/>
      <c r="D39" s="209"/>
      <c r="E39" s="209"/>
      <c r="F39" s="209"/>
      <c r="G39" s="204"/>
      <c r="H39" s="204"/>
      <c r="I39" s="204"/>
      <c r="J39" s="204"/>
      <c r="K39" s="209"/>
      <c r="L39" s="209"/>
      <c r="M39" s="209"/>
      <c r="N39" s="209"/>
      <c r="O39" s="209"/>
      <c r="P39" s="204"/>
      <c r="Q39" s="204"/>
      <c r="R39" s="204"/>
      <c r="S39" s="204"/>
      <c r="T39" s="204"/>
      <c r="U39" s="204"/>
      <c r="V39" s="204"/>
      <c r="W39" s="204"/>
      <c r="X39" s="204"/>
      <c r="Y39" s="204"/>
      <c r="Z39" s="204"/>
    </row>
    <row r="40" spans="1:26" ht="15.75" customHeight="1">
      <c r="A40" s="206" t="s">
        <v>47</v>
      </c>
      <c r="B40" s="216"/>
      <c r="C40" s="216"/>
      <c r="D40" s="216"/>
      <c r="E40" s="216"/>
      <c r="F40" s="216"/>
      <c r="G40" s="207"/>
      <c r="H40" s="204"/>
      <c r="I40" s="204"/>
      <c r="J40" s="204"/>
      <c r="K40" s="209"/>
      <c r="L40" s="209"/>
      <c r="M40" s="209"/>
      <c r="N40" s="209"/>
      <c r="O40" s="209"/>
      <c r="P40" s="204"/>
      <c r="Q40" s="204"/>
      <c r="R40" s="204"/>
      <c r="S40" s="204"/>
      <c r="T40" s="204"/>
      <c r="U40" s="204"/>
      <c r="V40" s="204"/>
      <c r="W40" s="204"/>
      <c r="X40" s="204"/>
      <c r="Y40" s="204"/>
      <c r="Z40" s="204"/>
    </row>
    <row r="41" spans="1:26" ht="15.75" customHeight="1">
      <c r="A41" s="208"/>
      <c r="B41" s="209" t="s">
        <v>34</v>
      </c>
      <c r="C41" s="209" t="s">
        <v>35</v>
      </c>
      <c r="D41" s="209" t="s">
        <v>2</v>
      </c>
      <c r="E41" s="209" t="s">
        <v>36</v>
      </c>
      <c r="F41" s="209" t="s">
        <v>37</v>
      </c>
      <c r="G41" s="210" t="s">
        <v>38</v>
      </c>
      <c r="H41" s="204"/>
      <c r="I41" s="204"/>
      <c r="J41" s="204"/>
      <c r="K41" s="209"/>
      <c r="L41" s="209"/>
      <c r="M41" s="209"/>
      <c r="N41" s="209"/>
      <c r="O41" s="209"/>
      <c r="P41" s="204"/>
      <c r="Q41" s="204"/>
      <c r="R41" s="204"/>
      <c r="S41" s="204"/>
      <c r="T41" s="204"/>
      <c r="U41" s="204"/>
      <c r="V41" s="204"/>
      <c r="W41" s="204"/>
      <c r="X41" s="204"/>
      <c r="Y41" s="204"/>
      <c r="Z41" s="204"/>
    </row>
    <row r="42" spans="1:26" ht="15.75" customHeight="1">
      <c r="A42" s="211" t="s">
        <v>10</v>
      </c>
      <c r="B42" s="209">
        <v>-0.25827440000000002</v>
      </c>
      <c r="C42" s="209">
        <v>2.8484499999999999E-2</v>
      </c>
      <c r="D42" s="209">
        <v>0.77238323269999998</v>
      </c>
      <c r="E42" s="209">
        <v>0.81673155399999997</v>
      </c>
      <c r="F42" s="209">
        <v>0.73044301430000003</v>
      </c>
      <c r="G42" s="212">
        <v>1.2212399999999999E-19</v>
      </c>
      <c r="H42" s="204"/>
      <c r="I42" s="204"/>
      <c r="J42" s="204"/>
      <c r="K42" s="209"/>
      <c r="L42" s="209"/>
      <c r="M42" s="209"/>
      <c r="N42" s="209"/>
      <c r="O42" s="209"/>
      <c r="P42" s="204"/>
      <c r="Q42" s="204"/>
      <c r="R42" s="204"/>
      <c r="S42" s="204"/>
      <c r="T42" s="204"/>
      <c r="U42" s="204"/>
      <c r="V42" s="204"/>
      <c r="W42" s="204"/>
      <c r="X42" s="204"/>
      <c r="Y42" s="204"/>
      <c r="Z42" s="204"/>
    </row>
    <row r="43" spans="1:26" ht="15.75" customHeight="1" thickBot="1">
      <c r="A43" s="213" t="s">
        <v>15</v>
      </c>
      <c r="B43" s="214">
        <v>-0.1040034</v>
      </c>
      <c r="C43" s="214">
        <v>2.8877300000000002E-2</v>
      </c>
      <c r="D43" s="214">
        <v>0.90122219800000003</v>
      </c>
      <c r="E43" s="214">
        <v>0.95370208999999995</v>
      </c>
      <c r="F43" s="214">
        <v>0.85163014500000001</v>
      </c>
      <c r="G43" s="215">
        <v>3.1630869999999998E-4</v>
      </c>
      <c r="H43" s="204"/>
      <c r="I43" s="204"/>
      <c r="J43" s="204"/>
      <c r="K43" s="209"/>
      <c r="L43" s="209"/>
      <c r="M43" s="209"/>
      <c r="N43" s="209"/>
      <c r="O43" s="209"/>
      <c r="P43" s="204"/>
      <c r="Q43" s="204"/>
      <c r="R43" s="204"/>
      <c r="S43" s="204"/>
      <c r="T43" s="204"/>
      <c r="U43" s="204"/>
      <c r="V43" s="204"/>
      <c r="W43" s="204"/>
      <c r="X43" s="204"/>
      <c r="Y43" s="204"/>
      <c r="Z43" s="204"/>
    </row>
    <row r="44" spans="1:26" ht="15.75" customHeight="1">
      <c r="A44" s="197"/>
      <c r="B44" s="200"/>
      <c r="C44" s="200"/>
      <c r="D44" s="200"/>
      <c r="E44" s="200"/>
      <c r="F44" s="200"/>
      <c r="G44" s="199"/>
      <c r="H44" s="204"/>
      <c r="I44" s="204"/>
      <c r="J44" s="204"/>
      <c r="K44" s="209"/>
      <c r="L44" s="209"/>
      <c r="M44" s="209"/>
      <c r="N44" s="209"/>
      <c r="O44" s="209"/>
      <c r="P44" s="204"/>
      <c r="Q44" s="204"/>
      <c r="R44" s="204"/>
      <c r="S44" s="204"/>
      <c r="T44" s="204"/>
      <c r="U44" s="204"/>
      <c r="V44" s="204"/>
      <c r="W44" s="204"/>
      <c r="X44" s="204"/>
      <c r="Y44" s="204"/>
      <c r="Z44" s="204"/>
    </row>
    <row r="45" spans="1:26" ht="15.75" customHeight="1" thickBot="1">
      <c r="A45" s="292" t="s">
        <v>1594</v>
      </c>
      <c r="B45" s="209"/>
      <c r="C45" s="209"/>
      <c r="D45" s="209"/>
      <c r="E45" s="209"/>
      <c r="F45" s="209"/>
      <c r="G45" s="217"/>
      <c r="H45" s="204"/>
      <c r="I45" s="204"/>
      <c r="J45" s="204"/>
      <c r="K45" s="209"/>
      <c r="L45" s="209"/>
      <c r="M45" s="209"/>
      <c r="N45" s="209"/>
      <c r="O45" s="209"/>
      <c r="P45" s="204"/>
      <c r="Q45" s="204"/>
      <c r="R45" s="204"/>
      <c r="S45" s="204"/>
      <c r="T45" s="204"/>
      <c r="U45" s="204"/>
      <c r="V45" s="204"/>
      <c r="W45" s="204"/>
      <c r="X45" s="204"/>
      <c r="Y45" s="204"/>
      <c r="Z45" s="204"/>
    </row>
    <row r="46" spans="1:26" ht="15.75" customHeight="1">
      <c r="A46" s="206" t="s">
        <v>47</v>
      </c>
      <c r="B46" s="216"/>
      <c r="C46" s="216"/>
      <c r="D46" s="216"/>
      <c r="E46" s="216"/>
      <c r="F46" s="216"/>
      <c r="G46" s="294"/>
      <c r="H46" s="204"/>
      <c r="I46" s="204"/>
      <c r="J46" s="204"/>
      <c r="K46" s="209"/>
      <c r="L46" s="209"/>
      <c r="M46" s="209"/>
      <c r="N46" s="209"/>
      <c r="O46" s="209"/>
      <c r="P46" s="204"/>
      <c r="Q46" s="204"/>
      <c r="R46" s="204"/>
      <c r="S46" s="204"/>
      <c r="T46" s="204"/>
      <c r="U46" s="204"/>
      <c r="V46" s="204"/>
      <c r="W46" s="204"/>
      <c r="X46" s="204"/>
      <c r="Y46" s="204"/>
      <c r="Z46" s="204"/>
    </row>
    <row r="47" spans="1:26" ht="15.75" customHeight="1">
      <c r="A47" s="208"/>
      <c r="B47" s="209" t="s">
        <v>34</v>
      </c>
      <c r="C47" s="209" t="s">
        <v>35</v>
      </c>
      <c r="D47" s="209" t="s">
        <v>2</v>
      </c>
      <c r="E47" s="209" t="s">
        <v>36</v>
      </c>
      <c r="F47" s="209" t="s">
        <v>37</v>
      </c>
      <c r="G47" s="212" t="s">
        <v>38</v>
      </c>
      <c r="H47" s="204"/>
      <c r="I47" s="204"/>
      <c r="J47" s="204"/>
      <c r="K47" s="209"/>
      <c r="L47" s="209"/>
      <c r="M47" s="209"/>
      <c r="N47" s="209"/>
      <c r="O47" s="209"/>
      <c r="P47" s="204"/>
      <c r="Q47" s="204"/>
      <c r="R47" s="204"/>
      <c r="S47" s="204"/>
      <c r="T47" s="204"/>
      <c r="U47" s="204"/>
      <c r="V47" s="204"/>
      <c r="W47" s="204"/>
      <c r="X47" s="204"/>
      <c r="Y47" s="204"/>
      <c r="Z47" s="204"/>
    </row>
    <row r="48" spans="1:26" ht="15.75" customHeight="1">
      <c r="A48" s="211" t="s">
        <v>10</v>
      </c>
      <c r="B48" s="209">
        <v>-0.19919719999999999</v>
      </c>
      <c r="C48" s="209">
        <v>5.8412190000000003E-2</v>
      </c>
      <c r="D48" s="209">
        <v>0.81938829999999996</v>
      </c>
      <c r="E48" s="209">
        <v>0.91877929999999997</v>
      </c>
      <c r="F48" s="209">
        <v>0.73074910000000004</v>
      </c>
      <c r="G48" s="212">
        <v>6.4915380000000003E-4</v>
      </c>
      <c r="H48" s="204"/>
      <c r="I48" s="204"/>
      <c r="J48" s="204"/>
      <c r="K48" s="209"/>
      <c r="L48" s="209"/>
      <c r="M48" s="209"/>
      <c r="N48" s="209"/>
      <c r="O48" s="209"/>
      <c r="P48" s="204"/>
      <c r="Q48" s="204"/>
      <c r="R48" s="204"/>
      <c r="S48" s="204"/>
      <c r="T48" s="204"/>
      <c r="U48" s="204"/>
      <c r="V48" s="204"/>
      <c r="W48" s="204"/>
      <c r="X48" s="204"/>
      <c r="Y48" s="204"/>
      <c r="Z48" s="204"/>
    </row>
    <row r="49" spans="1:26" ht="15.75" customHeight="1" thickBot="1">
      <c r="A49" s="213" t="s">
        <v>15</v>
      </c>
      <c r="B49" s="214">
        <v>-9.376814E-2</v>
      </c>
      <c r="C49" s="214">
        <v>4.0212480000000002E-2</v>
      </c>
      <c r="D49" s="214">
        <v>0.91049384700000002</v>
      </c>
      <c r="E49" s="214">
        <v>0.985159538</v>
      </c>
      <c r="F49" s="214">
        <v>0.84148710299999996</v>
      </c>
      <c r="G49" s="215">
        <v>1.971032E-2</v>
      </c>
      <c r="H49" s="204"/>
      <c r="I49" s="204"/>
      <c r="J49" s="204"/>
      <c r="K49" s="209"/>
      <c r="L49" s="209"/>
      <c r="M49" s="209"/>
      <c r="N49" s="209"/>
      <c r="O49" s="209"/>
      <c r="P49" s="204"/>
      <c r="Q49" s="204"/>
      <c r="R49" s="204"/>
      <c r="S49" s="204"/>
      <c r="T49" s="204"/>
      <c r="U49" s="204"/>
      <c r="V49" s="204"/>
      <c r="W49" s="204"/>
      <c r="X49" s="204"/>
      <c r="Y49" s="204"/>
      <c r="Z49" s="204"/>
    </row>
    <row r="50" spans="1:26" ht="15.75" customHeight="1">
      <c r="A50" s="204"/>
      <c r="B50" s="209"/>
      <c r="C50" s="209"/>
      <c r="D50" s="209"/>
      <c r="E50" s="209"/>
      <c r="F50" s="209"/>
      <c r="G50" s="217"/>
      <c r="H50" s="204"/>
      <c r="I50" s="204"/>
      <c r="J50" s="204"/>
      <c r="K50" s="209"/>
      <c r="L50" s="209"/>
      <c r="M50" s="209"/>
      <c r="N50" s="209"/>
      <c r="O50" s="209"/>
      <c r="P50" s="204"/>
      <c r="Q50" s="204"/>
      <c r="R50" s="204"/>
      <c r="S50" s="204"/>
      <c r="T50" s="204"/>
      <c r="U50" s="204"/>
      <c r="V50" s="204"/>
      <c r="W50" s="204"/>
      <c r="X50" s="204"/>
      <c r="Y50" s="204"/>
      <c r="Z50" s="204"/>
    </row>
    <row r="51" spans="1:26" ht="15.75" customHeight="1">
      <c r="A51" s="204"/>
      <c r="B51" s="209"/>
      <c r="C51" s="209"/>
      <c r="D51" s="209"/>
      <c r="E51" s="209"/>
      <c r="F51" s="209"/>
      <c r="G51" s="217"/>
      <c r="H51" s="204"/>
      <c r="I51" s="204"/>
      <c r="J51" s="204"/>
      <c r="K51" s="209"/>
      <c r="L51" s="209"/>
      <c r="M51" s="209"/>
      <c r="N51" s="209"/>
      <c r="O51" s="209"/>
      <c r="P51" s="204"/>
      <c r="Q51" s="204"/>
      <c r="R51" s="204"/>
      <c r="S51" s="204"/>
      <c r="T51" s="204"/>
      <c r="U51" s="204"/>
      <c r="V51" s="204"/>
      <c r="W51" s="204"/>
      <c r="X51" s="204"/>
      <c r="Y51" s="204"/>
      <c r="Z51" s="204"/>
    </row>
    <row r="52" spans="1:26" ht="15.75" customHeight="1" thickBot="1">
      <c r="A52" s="205" t="s">
        <v>1595</v>
      </c>
      <c r="B52" s="209"/>
      <c r="C52" s="209"/>
      <c r="D52" s="209"/>
      <c r="E52" s="209"/>
      <c r="F52" s="209"/>
      <c r="G52" s="217"/>
      <c r="H52" s="204"/>
      <c r="I52" s="204"/>
      <c r="J52" s="204"/>
      <c r="K52" s="209"/>
      <c r="L52" s="209"/>
      <c r="M52" s="209"/>
      <c r="N52" s="209"/>
      <c r="O52" s="209"/>
      <c r="P52" s="204"/>
      <c r="Q52" s="204"/>
      <c r="R52" s="204"/>
      <c r="S52" s="204"/>
      <c r="T52" s="204"/>
      <c r="U52" s="204"/>
      <c r="V52" s="204"/>
      <c r="W52" s="204"/>
      <c r="X52" s="204"/>
      <c r="Y52" s="204"/>
      <c r="Z52" s="204"/>
    </row>
    <row r="53" spans="1:26" ht="15.75" customHeight="1">
      <c r="A53" s="295" t="s">
        <v>47</v>
      </c>
      <c r="B53" s="296"/>
      <c r="C53" s="296"/>
      <c r="D53" s="296"/>
      <c r="E53" s="296"/>
      <c r="F53" s="296"/>
      <c r="G53" s="297"/>
      <c r="H53" s="204"/>
      <c r="I53" s="204"/>
      <c r="J53" s="204"/>
      <c r="K53" s="209"/>
      <c r="L53" s="209"/>
      <c r="M53" s="209"/>
      <c r="N53" s="209"/>
      <c r="O53" s="209"/>
      <c r="P53" s="204"/>
      <c r="Q53" s="204"/>
      <c r="R53" s="204"/>
      <c r="S53" s="204"/>
      <c r="T53" s="204"/>
      <c r="U53" s="204"/>
      <c r="V53" s="204"/>
      <c r="W53" s="204"/>
      <c r="X53" s="204"/>
      <c r="Y53" s="204"/>
      <c r="Z53" s="204"/>
    </row>
    <row r="54" spans="1:26" ht="15.75" customHeight="1">
      <c r="A54" s="298"/>
      <c r="B54" s="200" t="s">
        <v>34</v>
      </c>
      <c r="C54" s="200" t="s">
        <v>35</v>
      </c>
      <c r="D54" s="200" t="s">
        <v>2</v>
      </c>
      <c r="E54" s="200" t="s">
        <v>36</v>
      </c>
      <c r="F54" s="200" t="s">
        <v>37</v>
      </c>
      <c r="G54" s="227" t="s">
        <v>38</v>
      </c>
      <c r="H54" s="204"/>
      <c r="I54" s="204"/>
      <c r="J54" s="204"/>
      <c r="K54" s="209"/>
      <c r="L54" s="209"/>
      <c r="M54" s="209"/>
      <c r="N54" s="209"/>
      <c r="O54" s="209"/>
      <c r="P54" s="204"/>
      <c r="Q54" s="204"/>
      <c r="R54" s="204"/>
      <c r="S54" s="204"/>
      <c r="T54" s="204"/>
      <c r="U54" s="204"/>
      <c r="V54" s="204"/>
      <c r="W54" s="204"/>
      <c r="X54" s="204"/>
      <c r="Y54" s="204"/>
      <c r="Z54" s="204"/>
    </row>
    <row r="55" spans="1:26" ht="15.75" customHeight="1">
      <c r="A55" s="226" t="s">
        <v>10</v>
      </c>
      <c r="B55" s="200">
        <v>-0.21579200000000001</v>
      </c>
      <c r="C55" s="200">
        <v>2.4066000000000001E-2</v>
      </c>
      <c r="D55" s="200">
        <v>0.80590287299999996</v>
      </c>
      <c r="E55" s="200">
        <v>0.84482761110000004</v>
      </c>
      <c r="F55" s="200">
        <v>0.76877156079999998</v>
      </c>
      <c r="G55" s="227">
        <v>3.055975E-19</v>
      </c>
      <c r="H55" s="204"/>
      <c r="I55" s="204"/>
      <c r="J55" s="204"/>
      <c r="K55" s="209"/>
      <c r="L55" s="209"/>
      <c r="M55" s="209"/>
      <c r="N55" s="209"/>
      <c r="O55" s="209"/>
      <c r="P55" s="204"/>
      <c r="Q55" s="204"/>
      <c r="R55" s="204"/>
      <c r="S55" s="204"/>
      <c r="T55" s="204"/>
      <c r="U55" s="204"/>
      <c r="V55" s="204"/>
      <c r="W55" s="204"/>
      <c r="X55" s="204"/>
      <c r="Y55" s="204"/>
      <c r="Z55" s="204"/>
    </row>
    <row r="56" spans="1:26" ht="15.75" customHeight="1" thickBot="1">
      <c r="A56" s="299" t="s">
        <v>15</v>
      </c>
      <c r="B56" s="300">
        <v>-7.997783E-2</v>
      </c>
      <c r="C56" s="300">
        <v>2.4424999999999999E-2</v>
      </c>
      <c r="D56" s="300">
        <v>0.92313681199999997</v>
      </c>
      <c r="E56" s="300">
        <v>0.96840506800000004</v>
      </c>
      <c r="F56" s="300">
        <v>0.87998463000000005</v>
      </c>
      <c r="G56" s="301">
        <v>1.0587750000000001E-3</v>
      </c>
      <c r="I56" s="204"/>
      <c r="J56" s="204"/>
      <c r="K56" s="209"/>
      <c r="L56" s="209"/>
      <c r="M56" s="209"/>
      <c r="N56" s="209"/>
      <c r="O56" s="209"/>
      <c r="P56" s="204"/>
      <c r="Q56" s="204"/>
      <c r="R56" s="204"/>
      <c r="S56" s="204"/>
      <c r="T56" s="204"/>
      <c r="U56" s="204"/>
      <c r="V56" s="204"/>
      <c r="W56" s="204"/>
      <c r="X56" s="204"/>
      <c r="Y56" s="204"/>
      <c r="Z56" s="204"/>
    </row>
    <row r="57" spans="1:26" ht="15.75" customHeight="1">
      <c r="A57" s="204"/>
      <c r="B57" s="209"/>
      <c r="C57" s="209"/>
      <c r="D57" s="209"/>
      <c r="E57" s="209"/>
      <c r="F57" s="209"/>
      <c r="G57" s="217"/>
      <c r="H57" s="204"/>
      <c r="I57" s="204"/>
      <c r="J57" s="204"/>
      <c r="K57" s="209"/>
      <c r="L57" s="209"/>
      <c r="M57" s="209"/>
      <c r="N57" s="209"/>
      <c r="O57" s="209"/>
      <c r="P57" s="204"/>
      <c r="Q57" s="204"/>
      <c r="R57" s="204"/>
      <c r="S57" s="204"/>
      <c r="T57" s="204"/>
      <c r="U57" s="204"/>
      <c r="V57" s="204"/>
      <c r="W57" s="204"/>
      <c r="X57" s="204"/>
      <c r="Y57" s="204"/>
      <c r="Z57" s="204"/>
    </row>
    <row r="58" spans="1:26" ht="15.75" customHeight="1" thickBot="1">
      <c r="A58" s="205" t="s">
        <v>1596</v>
      </c>
      <c r="B58" s="209"/>
      <c r="C58" s="209"/>
      <c r="D58" s="209"/>
      <c r="E58" s="209"/>
      <c r="F58" s="209"/>
      <c r="G58" s="217"/>
      <c r="H58" s="204"/>
      <c r="I58" s="204"/>
      <c r="J58" s="204"/>
      <c r="K58" s="209"/>
      <c r="L58" s="209"/>
      <c r="M58" s="209"/>
      <c r="N58" s="209"/>
      <c r="O58" s="209"/>
      <c r="P58" s="204"/>
      <c r="Q58" s="204"/>
      <c r="R58" s="204"/>
      <c r="S58" s="204"/>
      <c r="T58" s="204"/>
      <c r="U58" s="204"/>
      <c r="V58" s="204"/>
      <c r="W58" s="204"/>
      <c r="X58" s="204"/>
      <c r="Y58" s="204"/>
      <c r="Z58" s="204"/>
    </row>
    <row r="59" spans="1:26" ht="15.75" customHeight="1">
      <c r="A59" s="206" t="s">
        <v>47</v>
      </c>
      <c r="B59" s="216"/>
      <c r="C59" s="216"/>
      <c r="D59" s="216"/>
      <c r="E59" s="216"/>
      <c r="F59" s="216"/>
      <c r="G59" s="294"/>
      <c r="H59" s="204"/>
      <c r="I59" s="204"/>
      <c r="J59" s="204"/>
      <c r="K59" s="209"/>
      <c r="L59" s="209"/>
      <c r="M59" s="209"/>
      <c r="N59" s="209"/>
      <c r="O59" s="209"/>
      <c r="P59" s="204"/>
      <c r="Q59" s="204"/>
      <c r="R59" s="204"/>
      <c r="S59" s="204"/>
      <c r="T59" s="204"/>
      <c r="U59" s="204"/>
      <c r="V59" s="204"/>
      <c r="W59" s="204"/>
      <c r="X59" s="204"/>
      <c r="Y59" s="204"/>
      <c r="Z59" s="204"/>
    </row>
    <row r="60" spans="1:26" ht="15.75" customHeight="1">
      <c r="A60" s="208"/>
      <c r="B60" s="209" t="s">
        <v>34</v>
      </c>
      <c r="C60" s="209" t="s">
        <v>35</v>
      </c>
      <c r="D60" s="209" t="s">
        <v>2</v>
      </c>
      <c r="E60" s="209" t="s">
        <v>36</v>
      </c>
      <c r="F60" s="209" t="s">
        <v>37</v>
      </c>
      <c r="G60" s="212" t="s">
        <v>38</v>
      </c>
      <c r="H60" s="204"/>
      <c r="I60" s="204"/>
      <c r="J60" s="204"/>
      <c r="K60" s="209"/>
      <c r="L60" s="209"/>
      <c r="M60" s="209"/>
      <c r="N60" s="209"/>
      <c r="O60" s="209"/>
      <c r="P60" s="204"/>
      <c r="Q60" s="204"/>
      <c r="R60" s="204"/>
      <c r="S60" s="204"/>
      <c r="T60" s="204"/>
      <c r="U60" s="204"/>
      <c r="V60" s="204"/>
      <c r="W60" s="204"/>
      <c r="X60" s="204"/>
      <c r="Y60" s="204"/>
      <c r="Z60" s="204"/>
    </row>
    <row r="61" spans="1:26" ht="15.75" customHeight="1">
      <c r="A61" s="211" t="s">
        <v>10</v>
      </c>
      <c r="B61" s="209">
        <v>-0.16229060000000001</v>
      </c>
      <c r="C61" s="209">
        <v>4.8411120000000002E-2</v>
      </c>
      <c r="D61" s="209">
        <v>0.85019409999999995</v>
      </c>
      <c r="E61" s="209">
        <v>0.93481669999999994</v>
      </c>
      <c r="F61" s="209">
        <v>0.77323180000000002</v>
      </c>
      <c r="G61" s="212">
        <v>8.013133E-4</v>
      </c>
      <c r="H61" s="204"/>
      <c r="I61" s="204"/>
      <c r="J61" s="204"/>
      <c r="K61" s="209"/>
      <c r="L61" s="209"/>
      <c r="M61" s="209"/>
      <c r="N61" s="209"/>
      <c r="O61" s="209"/>
      <c r="P61" s="204"/>
      <c r="Q61" s="204"/>
      <c r="R61" s="204"/>
      <c r="S61" s="204"/>
      <c r="T61" s="204"/>
      <c r="U61" s="204"/>
      <c r="V61" s="204"/>
      <c r="W61" s="204"/>
      <c r="X61" s="204"/>
      <c r="Y61" s="204"/>
      <c r="Z61" s="204"/>
    </row>
    <row r="62" spans="1:26" ht="15.75" customHeight="1" thickBot="1">
      <c r="A62" s="213" t="s">
        <v>15</v>
      </c>
      <c r="B62" s="214">
        <v>-5.7602390000000003E-2</v>
      </c>
      <c r="C62" s="214">
        <v>3.3357980000000002E-2</v>
      </c>
      <c r="D62" s="214">
        <v>0.94402522799999999</v>
      </c>
      <c r="E62" s="214">
        <v>1.0078095920000001</v>
      </c>
      <c r="F62" s="214">
        <v>0.88427778300000004</v>
      </c>
      <c r="G62" s="215">
        <v>8.4204520000000005E-2</v>
      </c>
      <c r="H62" s="204"/>
      <c r="I62" s="204"/>
      <c r="J62" s="204"/>
      <c r="K62" s="209"/>
      <c r="L62" s="209"/>
      <c r="M62" s="209"/>
      <c r="N62" s="209"/>
      <c r="O62" s="209"/>
      <c r="P62" s="204"/>
      <c r="Q62" s="204"/>
      <c r="R62" s="204"/>
      <c r="S62" s="204"/>
      <c r="T62" s="204"/>
      <c r="U62" s="204"/>
      <c r="V62" s="204"/>
      <c r="W62" s="204"/>
      <c r="X62" s="204"/>
      <c r="Y62" s="204"/>
      <c r="Z62" s="204"/>
    </row>
    <row r="63" spans="1:26" ht="15.75" customHeight="1">
      <c r="A63" s="204"/>
      <c r="B63" s="209"/>
      <c r="C63" s="209"/>
      <c r="D63" s="209"/>
      <c r="E63" s="209"/>
      <c r="F63" s="209"/>
      <c r="G63" s="204"/>
      <c r="H63" s="204"/>
      <c r="I63" s="204"/>
      <c r="J63" s="204"/>
      <c r="K63" s="209"/>
      <c r="L63" s="209"/>
      <c r="M63" s="209"/>
      <c r="N63" s="209"/>
      <c r="O63" s="209"/>
      <c r="P63" s="204"/>
      <c r="Q63" s="204"/>
      <c r="R63" s="204"/>
      <c r="S63" s="204"/>
      <c r="T63" s="204"/>
      <c r="U63" s="204"/>
      <c r="V63" s="204"/>
      <c r="W63" s="204"/>
      <c r="X63" s="204"/>
      <c r="Y63" s="204"/>
      <c r="Z63" s="204"/>
    </row>
    <row r="64" spans="1:26" ht="15.75" customHeight="1">
      <c r="A64" s="204"/>
      <c r="B64" s="209"/>
      <c r="C64" s="209"/>
      <c r="D64" s="209"/>
      <c r="E64" s="209"/>
      <c r="F64" s="209"/>
      <c r="G64" s="204"/>
      <c r="H64" s="204"/>
      <c r="I64" s="204"/>
      <c r="J64" s="204"/>
      <c r="K64" s="209"/>
      <c r="L64" s="209"/>
      <c r="M64" s="209"/>
      <c r="N64" s="209"/>
      <c r="O64" s="209"/>
      <c r="P64" s="204"/>
      <c r="Q64" s="204"/>
      <c r="R64" s="204"/>
      <c r="S64" s="204"/>
      <c r="T64" s="204"/>
      <c r="U64" s="204"/>
      <c r="V64" s="204"/>
      <c r="W64" s="204"/>
      <c r="X64" s="204"/>
      <c r="Y64" s="204"/>
      <c r="Z64" s="204"/>
    </row>
    <row r="65" spans="1:26" ht="15.75" customHeight="1">
      <c r="A65" s="204"/>
      <c r="B65" s="209"/>
      <c r="C65" s="209"/>
      <c r="D65" s="209"/>
      <c r="E65" s="209"/>
      <c r="F65" s="209"/>
      <c r="G65" s="204"/>
      <c r="H65" s="204"/>
      <c r="I65" s="204"/>
      <c r="J65" s="204"/>
      <c r="K65" s="209"/>
      <c r="L65" s="209"/>
      <c r="M65" s="209"/>
      <c r="N65" s="209"/>
      <c r="O65" s="209"/>
      <c r="P65" s="204"/>
      <c r="Q65" s="204"/>
      <c r="R65" s="204"/>
      <c r="S65" s="204"/>
      <c r="T65" s="204"/>
      <c r="U65" s="204"/>
      <c r="V65" s="204"/>
      <c r="W65" s="204"/>
      <c r="X65" s="204"/>
      <c r="Y65" s="204"/>
      <c r="Z65" s="204"/>
    </row>
    <row r="66" spans="1:26" ht="15.75" customHeight="1">
      <c r="A66" t="s">
        <v>2152</v>
      </c>
      <c r="B66" s="209"/>
      <c r="C66" s="209"/>
      <c r="D66" s="209"/>
      <c r="E66" s="209"/>
      <c r="F66" s="209"/>
      <c r="G66" s="204"/>
      <c r="H66" s="204"/>
      <c r="I66" s="204"/>
      <c r="J66" s="204"/>
      <c r="K66" s="209"/>
      <c r="L66" s="209"/>
      <c r="M66" s="209"/>
      <c r="N66" s="209"/>
      <c r="O66" s="209"/>
      <c r="P66" s="204"/>
      <c r="Q66" s="204"/>
      <c r="R66" s="204"/>
      <c r="S66" s="204"/>
      <c r="T66" s="204"/>
      <c r="U66" s="204"/>
      <c r="V66" s="204"/>
      <c r="W66" s="204"/>
      <c r="X66" s="204"/>
      <c r="Y66" s="204"/>
      <c r="Z66" s="204"/>
    </row>
    <row r="67" spans="1:26" ht="15.75" customHeight="1">
      <c r="A67" t="s">
        <v>2153</v>
      </c>
      <c r="B67" s="209"/>
      <c r="C67" s="209"/>
      <c r="D67" s="209"/>
      <c r="E67" s="209"/>
      <c r="F67" s="209"/>
      <c r="G67" s="204"/>
      <c r="H67" s="204"/>
      <c r="I67" s="204"/>
      <c r="J67" s="204"/>
      <c r="K67" s="209"/>
      <c r="L67" s="209"/>
      <c r="M67" s="209"/>
      <c r="N67" s="209"/>
      <c r="O67" s="209"/>
      <c r="P67" s="204"/>
      <c r="Q67" s="204"/>
      <c r="R67" s="204"/>
      <c r="S67" s="204"/>
      <c r="T67" s="204"/>
      <c r="U67" s="204"/>
      <c r="V67" s="204"/>
      <c r="W67" s="204"/>
      <c r="X67" s="204"/>
      <c r="Y67" s="204"/>
      <c r="Z67" s="204"/>
    </row>
    <row r="68" spans="1:26" ht="15.75" customHeight="1">
      <c r="A68" s="204"/>
      <c r="B68" s="209"/>
      <c r="C68" s="209"/>
      <c r="D68" s="209"/>
      <c r="E68" s="209"/>
      <c r="F68" s="209"/>
      <c r="G68" s="204"/>
      <c r="H68" s="204"/>
      <c r="I68" s="204"/>
      <c r="J68" s="204"/>
      <c r="K68" s="209"/>
      <c r="L68" s="209"/>
      <c r="M68" s="209"/>
      <c r="N68" s="209"/>
      <c r="O68" s="209"/>
      <c r="P68" s="204"/>
      <c r="Q68" s="204"/>
      <c r="R68" s="204"/>
      <c r="S68" s="204"/>
      <c r="T68" s="204"/>
      <c r="U68" s="204"/>
      <c r="V68" s="204"/>
      <c r="W68" s="204"/>
      <c r="X68" s="204"/>
      <c r="Y68" s="204"/>
      <c r="Z68" s="204"/>
    </row>
    <row r="69" spans="1:26" ht="15.75" customHeight="1">
      <c r="A69" s="204"/>
      <c r="B69" s="209"/>
      <c r="C69" s="209"/>
      <c r="D69" s="209"/>
      <c r="E69" s="209"/>
      <c r="F69" s="209"/>
      <c r="G69" s="204"/>
      <c r="H69" s="204"/>
      <c r="I69" s="204"/>
      <c r="J69" s="204"/>
      <c r="K69" s="209"/>
      <c r="L69" s="209"/>
      <c r="M69" s="209"/>
      <c r="N69" s="209"/>
      <c r="O69" s="209"/>
      <c r="P69" s="204"/>
      <c r="Q69" s="204"/>
      <c r="R69" s="204"/>
      <c r="S69" s="204"/>
      <c r="T69" s="204"/>
      <c r="U69" s="204"/>
      <c r="V69" s="204"/>
      <c r="W69" s="204"/>
      <c r="X69" s="204"/>
      <c r="Y69" s="204"/>
      <c r="Z69" s="204"/>
    </row>
    <row r="70" spans="1:26" ht="15.75" customHeight="1">
      <c r="A70" s="204"/>
      <c r="B70" s="209"/>
      <c r="C70" s="209"/>
      <c r="D70" s="209"/>
      <c r="E70" s="209"/>
      <c r="F70" s="209"/>
      <c r="G70" s="204"/>
      <c r="H70" s="204"/>
      <c r="I70" s="204"/>
      <c r="J70" s="204"/>
      <c r="K70" s="209"/>
      <c r="L70" s="209"/>
      <c r="M70" s="209"/>
      <c r="N70" s="209"/>
      <c r="O70" s="209"/>
      <c r="P70" s="204"/>
      <c r="Q70" s="204"/>
      <c r="R70" s="204"/>
      <c r="S70" s="204"/>
      <c r="T70" s="204"/>
      <c r="U70" s="204"/>
      <c r="V70" s="204"/>
      <c r="W70" s="204"/>
      <c r="X70" s="204"/>
      <c r="Y70" s="204"/>
      <c r="Z70" s="204"/>
    </row>
    <row r="71" spans="1:26" ht="15.75" customHeight="1">
      <c r="A71" s="204"/>
      <c r="B71" s="209"/>
      <c r="C71" s="209"/>
      <c r="D71" s="209"/>
      <c r="E71" s="209"/>
      <c r="F71" s="209"/>
      <c r="G71" s="204"/>
      <c r="H71" s="204"/>
      <c r="I71" s="204"/>
      <c r="J71" s="204"/>
      <c r="K71" s="209"/>
      <c r="L71" s="209"/>
      <c r="M71" s="209"/>
      <c r="N71" s="209"/>
      <c r="O71" s="209"/>
      <c r="P71" s="204"/>
      <c r="Q71" s="204"/>
      <c r="R71" s="204"/>
      <c r="S71" s="204"/>
      <c r="T71" s="204"/>
      <c r="U71" s="204"/>
      <c r="V71" s="204"/>
      <c r="W71" s="204"/>
      <c r="X71" s="204"/>
      <c r="Y71" s="204"/>
      <c r="Z71" s="204"/>
    </row>
    <row r="72" spans="1:26" ht="15.75" customHeight="1">
      <c r="A72" s="204"/>
      <c r="B72" s="209"/>
      <c r="C72" s="209"/>
      <c r="D72" s="209"/>
      <c r="E72" s="209"/>
      <c r="F72" s="209"/>
      <c r="G72" s="204"/>
      <c r="H72" s="204"/>
      <c r="I72" s="204"/>
      <c r="J72" s="204"/>
      <c r="K72" s="209"/>
      <c r="L72" s="209"/>
      <c r="M72" s="209"/>
      <c r="N72" s="209"/>
      <c r="O72" s="209"/>
      <c r="P72" s="204"/>
      <c r="Q72" s="204"/>
      <c r="R72" s="204"/>
      <c r="S72" s="204"/>
      <c r="T72" s="204"/>
      <c r="U72" s="204"/>
      <c r="V72" s="204"/>
      <c r="W72" s="204"/>
      <c r="X72" s="204"/>
      <c r="Y72" s="204"/>
      <c r="Z72" s="204"/>
    </row>
    <row r="73" spans="1:26" ht="15.75" customHeight="1">
      <c r="A73" s="204"/>
      <c r="B73" s="209"/>
      <c r="C73" s="209"/>
      <c r="D73" s="209"/>
      <c r="E73" s="209"/>
      <c r="F73" s="209"/>
      <c r="G73" s="204"/>
      <c r="H73" s="204"/>
      <c r="I73" s="204"/>
      <c r="J73" s="204"/>
      <c r="K73" s="209"/>
      <c r="L73" s="209"/>
      <c r="M73" s="209"/>
      <c r="N73" s="209"/>
      <c r="O73" s="209"/>
      <c r="P73" s="204"/>
      <c r="Q73" s="204"/>
      <c r="R73" s="204"/>
      <c r="S73" s="204"/>
      <c r="T73" s="204"/>
      <c r="U73" s="204"/>
      <c r="V73" s="204"/>
      <c r="W73" s="204"/>
      <c r="X73" s="204"/>
      <c r="Y73" s="204"/>
      <c r="Z73" s="204"/>
    </row>
    <row r="74" spans="1:26" ht="15.75" customHeight="1">
      <c r="A74" s="204"/>
      <c r="B74" s="209"/>
      <c r="C74" s="209"/>
      <c r="D74" s="209"/>
      <c r="E74" s="209"/>
      <c r="F74" s="209"/>
      <c r="G74" s="204"/>
      <c r="H74" s="204"/>
      <c r="I74" s="204"/>
      <c r="J74" s="204"/>
      <c r="K74" s="209"/>
      <c r="L74" s="209"/>
      <c r="M74" s="209"/>
      <c r="N74" s="209"/>
      <c r="O74" s="209"/>
      <c r="P74" s="204"/>
      <c r="Q74" s="204"/>
      <c r="R74" s="204"/>
      <c r="S74" s="204"/>
      <c r="T74" s="204"/>
      <c r="U74" s="204"/>
      <c r="V74" s="204"/>
      <c r="W74" s="204"/>
      <c r="X74" s="204"/>
      <c r="Y74" s="204"/>
      <c r="Z74" s="204"/>
    </row>
    <row r="75" spans="1:26" ht="15.75" customHeight="1">
      <c r="A75" s="204"/>
      <c r="B75" s="209"/>
      <c r="C75" s="209"/>
      <c r="D75" s="209"/>
      <c r="E75" s="209"/>
      <c r="F75" s="209"/>
      <c r="G75" s="204"/>
      <c r="H75" s="204"/>
      <c r="I75" s="204"/>
      <c r="J75" s="204"/>
      <c r="K75" s="209"/>
      <c r="L75" s="209"/>
      <c r="M75" s="209"/>
      <c r="N75" s="209"/>
      <c r="O75" s="209"/>
      <c r="P75" s="204"/>
      <c r="Q75" s="204"/>
      <c r="R75" s="204"/>
      <c r="S75" s="204"/>
      <c r="T75" s="204"/>
      <c r="U75" s="204"/>
      <c r="V75" s="204"/>
      <c r="W75" s="204"/>
      <c r="X75" s="204"/>
      <c r="Y75" s="204"/>
      <c r="Z75" s="204"/>
    </row>
    <row r="76" spans="1:26" ht="15.75" customHeight="1">
      <c r="A76" s="204"/>
      <c r="B76" s="209"/>
      <c r="C76" s="209"/>
      <c r="D76" s="209"/>
      <c r="E76" s="209"/>
      <c r="F76" s="209"/>
      <c r="G76" s="204"/>
      <c r="H76" s="204"/>
      <c r="I76" s="204"/>
      <c r="J76" s="204"/>
      <c r="K76" s="209"/>
      <c r="L76" s="209"/>
      <c r="M76" s="209"/>
      <c r="N76" s="209"/>
      <c r="O76" s="209"/>
      <c r="P76" s="204"/>
      <c r="Q76" s="204"/>
      <c r="R76" s="204"/>
      <c r="S76" s="204"/>
      <c r="T76" s="204"/>
      <c r="U76" s="204"/>
      <c r="V76" s="204"/>
      <c r="W76" s="204"/>
      <c r="X76" s="204"/>
      <c r="Y76" s="204"/>
      <c r="Z76" s="204"/>
    </row>
    <row r="77" spans="1:26" ht="15.75" customHeight="1">
      <c r="A77" s="204"/>
      <c r="B77" s="209"/>
      <c r="C77" s="209"/>
      <c r="D77" s="209"/>
      <c r="E77" s="209"/>
      <c r="F77" s="209"/>
      <c r="G77" s="204"/>
      <c r="H77" s="204"/>
      <c r="I77" s="204"/>
      <c r="J77" s="204"/>
      <c r="K77" s="209"/>
      <c r="L77" s="209"/>
      <c r="M77" s="209"/>
      <c r="N77" s="209"/>
      <c r="O77" s="209"/>
      <c r="P77" s="204"/>
      <c r="Q77" s="204"/>
      <c r="R77" s="204"/>
      <c r="S77" s="204"/>
      <c r="T77" s="204"/>
      <c r="U77" s="204"/>
      <c r="V77" s="204"/>
      <c r="W77" s="204"/>
      <c r="X77" s="204"/>
      <c r="Y77" s="204"/>
      <c r="Z77" s="204"/>
    </row>
    <row r="78" spans="1:26" ht="15.75" customHeight="1">
      <c r="A78" s="204"/>
      <c r="B78" s="209"/>
      <c r="C78" s="209"/>
      <c r="D78" s="209"/>
      <c r="E78" s="209"/>
      <c r="F78" s="209"/>
      <c r="G78" s="204"/>
      <c r="H78" s="204"/>
      <c r="I78" s="204"/>
      <c r="J78" s="204"/>
      <c r="K78" s="209"/>
      <c r="L78" s="209"/>
      <c r="M78" s="209"/>
      <c r="N78" s="209"/>
      <c r="O78" s="209"/>
      <c r="P78" s="204"/>
      <c r="Q78" s="204"/>
      <c r="R78" s="204"/>
      <c r="S78" s="204"/>
      <c r="T78" s="204"/>
      <c r="U78" s="204"/>
      <c r="V78" s="204"/>
      <c r="W78" s="204"/>
      <c r="X78" s="204"/>
      <c r="Y78" s="204"/>
      <c r="Z78" s="204"/>
    </row>
    <row r="79" spans="1:26" ht="15.75" customHeight="1">
      <c r="A79" s="204"/>
      <c r="B79" s="209"/>
      <c r="C79" s="209"/>
      <c r="D79" s="209"/>
      <c r="E79" s="209"/>
      <c r="F79" s="209"/>
      <c r="G79" s="204"/>
      <c r="H79" s="204"/>
      <c r="I79" s="204"/>
      <c r="J79" s="204"/>
      <c r="K79" s="209"/>
      <c r="L79" s="209"/>
      <c r="M79" s="209"/>
      <c r="N79" s="209"/>
      <c r="O79" s="209"/>
      <c r="P79" s="204"/>
      <c r="Q79" s="204"/>
      <c r="R79" s="204"/>
      <c r="S79" s="204"/>
      <c r="T79" s="204"/>
      <c r="U79" s="204"/>
      <c r="V79" s="204"/>
      <c r="W79" s="204"/>
      <c r="X79" s="204"/>
      <c r="Y79" s="204"/>
      <c r="Z79" s="204"/>
    </row>
    <row r="80" spans="1:26" ht="15.75" customHeight="1">
      <c r="A80" s="204"/>
      <c r="B80" s="209"/>
      <c r="C80" s="209"/>
      <c r="D80" s="209"/>
      <c r="E80" s="209"/>
      <c r="F80" s="209"/>
      <c r="G80" s="204"/>
      <c r="H80" s="204"/>
      <c r="I80" s="204"/>
      <c r="J80" s="204"/>
      <c r="K80" s="209"/>
      <c r="L80" s="209"/>
      <c r="M80" s="209"/>
      <c r="N80" s="209"/>
      <c r="O80" s="209"/>
      <c r="P80" s="204"/>
      <c r="Q80" s="204"/>
      <c r="R80" s="204"/>
      <c r="S80" s="204"/>
      <c r="T80" s="204"/>
      <c r="U80" s="204"/>
      <c r="V80" s="204"/>
      <c r="W80" s="204"/>
      <c r="X80" s="204"/>
      <c r="Y80" s="204"/>
      <c r="Z80" s="204"/>
    </row>
    <row r="81" spans="1:26" ht="15.75" customHeight="1">
      <c r="A81" s="204"/>
      <c r="B81" s="209"/>
      <c r="C81" s="209"/>
      <c r="D81" s="209"/>
      <c r="E81" s="209"/>
      <c r="F81" s="209"/>
      <c r="G81" s="204"/>
      <c r="H81" s="204"/>
      <c r="I81" s="204"/>
      <c r="J81" s="204"/>
      <c r="K81" s="209"/>
      <c r="L81" s="209"/>
      <c r="M81" s="209"/>
      <c r="N81" s="209"/>
      <c r="O81" s="209"/>
      <c r="P81" s="204"/>
      <c r="Q81" s="204"/>
      <c r="R81" s="204"/>
      <c r="S81" s="204"/>
      <c r="T81" s="204"/>
      <c r="U81" s="204"/>
      <c r="V81" s="204"/>
      <c r="W81" s="204"/>
      <c r="X81" s="204"/>
      <c r="Y81" s="204"/>
      <c r="Z81" s="204"/>
    </row>
    <row r="82" spans="1:26" ht="15.75" customHeight="1">
      <c r="A82" s="204"/>
      <c r="B82" s="209"/>
      <c r="C82" s="209"/>
      <c r="D82" s="209"/>
      <c r="E82" s="209"/>
      <c r="F82" s="209"/>
      <c r="G82" s="204"/>
      <c r="H82" s="204"/>
      <c r="I82" s="204"/>
      <c r="J82" s="204"/>
      <c r="K82" s="209"/>
      <c r="L82" s="209"/>
      <c r="M82" s="209"/>
      <c r="N82" s="209"/>
      <c r="O82" s="209"/>
      <c r="P82" s="204"/>
      <c r="Q82" s="204"/>
      <c r="R82" s="204"/>
      <c r="S82" s="204"/>
      <c r="T82" s="204"/>
      <c r="U82" s="204"/>
      <c r="V82" s="204"/>
      <c r="W82" s="204"/>
      <c r="X82" s="204"/>
      <c r="Y82" s="204"/>
      <c r="Z82" s="204"/>
    </row>
    <row r="83" spans="1:26" ht="15.75" customHeight="1">
      <c r="A83" s="204"/>
      <c r="B83" s="209"/>
      <c r="C83" s="209"/>
      <c r="D83" s="209"/>
      <c r="E83" s="209"/>
      <c r="F83" s="209"/>
      <c r="G83" s="204"/>
      <c r="H83" s="204"/>
      <c r="I83" s="204"/>
      <c r="J83" s="204"/>
      <c r="K83" s="209"/>
      <c r="L83" s="209"/>
      <c r="M83" s="209"/>
      <c r="N83" s="209"/>
      <c r="O83" s="209"/>
      <c r="P83" s="204"/>
      <c r="Q83" s="204"/>
      <c r="R83" s="204"/>
      <c r="S83" s="204"/>
      <c r="T83" s="204"/>
      <c r="U83" s="204"/>
      <c r="V83" s="204"/>
      <c r="W83" s="204"/>
      <c r="X83" s="204"/>
      <c r="Y83" s="204"/>
      <c r="Z83" s="204"/>
    </row>
    <row r="84" spans="1:26" ht="15.75" customHeight="1">
      <c r="A84" s="204"/>
      <c r="B84" s="209"/>
      <c r="C84" s="209"/>
      <c r="D84" s="209"/>
      <c r="E84" s="209"/>
      <c r="F84" s="209"/>
      <c r="G84" s="204"/>
      <c r="H84" s="204"/>
      <c r="I84" s="204"/>
      <c r="J84" s="204"/>
      <c r="K84" s="209"/>
      <c r="L84" s="209"/>
      <c r="M84" s="209"/>
      <c r="N84" s="209"/>
      <c r="O84" s="209"/>
      <c r="P84" s="204"/>
      <c r="Q84" s="204"/>
      <c r="R84" s="204"/>
      <c r="S84" s="204"/>
      <c r="T84" s="204"/>
      <c r="U84" s="204"/>
      <c r="V84" s="204"/>
      <c r="W84" s="204"/>
      <c r="X84" s="204"/>
      <c r="Y84" s="204"/>
      <c r="Z84" s="204"/>
    </row>
    <row r="85" spans="1:26" ht="15.75" customHeight="1">
      <c r="A85" s="204"/>
      <c r="B85" s="209"/>
      <c r="C85" s="209"/>
      <c r="D85" s="209"/>
      <c r="E85" s="209"/>
      <c r="F85" s="209"/>
      <c r="G85" s="204"/>
      <c r="H85" s="204"/>
      <c r="I85" s="204"/>
      <c r="J85" s="204"/>
      <c r="K85" s="209"/>
      <c r="L85" s="209"/>
      <c r="M85" s="209"/>
      <c r="N85" s="209"/>
      <c r="O85" s="209"/>
      <c r="P85" s="204"/>
      <c r="Q85" s="204"/>
      <c r="R85" s="204"/>
      <c r="S85" s="204"/>
      <c r="T85" s="204"/>
      <c r="U85" s="204"/>
      <c r="V85" s="204"/>
      <c r="W85" s="204"/>
      <c r="X85" s="204"/>
      <c r="Y85" s="204"/>
      <c r="Z85" s="204"/>
    </row>
    <row r="86" spans="1:26" ht="15.75" customHeight="1">
      <c r="A86" s="204"/>
      <c r="B86" s="209"/>
      <c r="C86" s="209"/>
      <c r="D86" s="209"/>
      <c r="E86" s="209"/>
      <c r="F86" s="209"/>
      <c r="G86" s="204"/>
      <c r="H86" s="204"/>
      <c r="I86" s="204"/>
      <c r="J86" s="204"/>
      <c r="K86" s="209"/>
      <c r="L86" s="209"/>
      <c r="M86" s="209"/>
      <c r="N86" s="209"/>
      <c r="O86" s="209"/>
      <c r="P86" s="204"/>
      <c r="Q86" s="204"/>
      <c r="R86" s="204"/>
      <c r="S86" s="204"/>
      <c r="T86" s="204"/>
      <c r="U86" s="204"/>
      <c r="V86" s="204"/>
      <c r="W86" s="204"/>
      <c r="X86" s="204"/>
      <c r="Y86" s="204"/>
      <c r="Z86" s="204"/>
    </row>
    <row r="87" spans="1:26" ht="15.75" customHeight="1">
      <c r="A87" s="204"/>
      <c r="B87" s="209"/>
      <c r="C87" s="209"/>
      <c r="D87" s="209"/>
      <c r="E87" s="209"/>
      <c r="F87" s="209"/>
      <c r="G87" s="204"/>
      <c r="H87" s="204"/>
      <c r="I87" s="204"/>
      <c r="J87" s="204"/>
      <c r="K87" s="209"/>
      <c r="L87" s="209"/>
      <c r="M87" s="209"/>
      <c r="N87" s="209"/>
      <c r="O87" s="209"/>
      <c r="P87" s="204"/>
      <c r="Q87" s="204"/>
      <c r="R87" s="204"/>
      <c r="S87" s="204"/>
      <c r="T87" s="204"/>
      <c r="U87" s="204"/>
      <c r="V87" s="204"/>
      <c r="W87" s="204"/>
      <c r="X87" s="204"/>
      <c r="Y87" s="204"/>
      <c r="Z87" s="204"/>
    </row>
    <row r="88" spans="1:26" ht="15.75" customHeight="1">
      <c r="A88" s="204"/>
      <c r="B88" s="209"/>
      <c r="C88" s="209"/>
      <c r="D88" s="209"/>
      <c r="E88" s="209"/>
      <c r="F88" s="209"/>
      <c r="G88" s="204"/>
      <c r="H88" s="204"/>
      <c r="I88" s="204"/>
      <c r="J88" s="204"/>
      <c r="K88" s="209"/>
      <c r="L88" s="209"/>
      <c r="M88" s="209"/>
      <c r="N88" s="209"/>
      <c r="O88" s="209"/>
      <c r="P88" s="204"/>
      <c r="Q88" s="204"/>
      <c r="R88" s="204"/>
      <c r="S88" s="204"/>
      <c r="T88" s="204"/>
      <c r="U88" s="204"/>
      <c r="V88" s="204"/>
      <c r="W88" s="204"/>
      <c r="X88" s="204"/>
      <c r="Y88" s="204"/>
      <c r="Z88" s="204"/>
    </row>
    <row r="89" spans="1:26" ht="15.75" customHeight="1">
      <c r="A89" s="204"/>
      <c r="B89" s="209"/>
      <c r="C89" s="209"/>
      <c r="D89" s="209"/>
      <c r="E89" s="209"/>
      <c r="F89" s="209"/>
      <c r="G89" s="204"/>
      <c r="H89" s="204"/>
      <c r="I89" s="204"/>
      <c r="J89" s="204"/>
      <c r="K89" s="209"/>
      <c r="L89" s="209"/>
      <c r="M89" s="209"/>
      <c r="N89" s="209"/>
      <c r="O89" s="209"/>
      <c r="P89" s="204"/>
      <c r="Q89" s="204"/>
      <c r="R89" s="204"/>
      <c r="S89" s="204"/>
      <c r="T89" s="204"/>
      <c r="U89" s="204"/>
      <c r="V89" s="204"/>
      <c r="W89" s="204"/>
      <c r="X89" s="204"/>
      <c r="Y89" s="204"/>
      <c r="Z89" s="204"/>
    </row>
    <row r="90" spans="1:26" ht="15.75" customHeight="1">
      <c r="A90" s="204"/>
      <c r="B90" s="209"/>
      <c r="C90" s="209"/>
      <c r="D90" s="209"/>
      <c r="E90" s="209"/>
      <c r="F90" s="209"/>
      <c r="G90" s="204"/>
      <c r="H90" s="204"/>
      <c r="I90" s="204"/>
      <c r="J90" s="204"/>
      <c r="K90" s="209"/>
      <c r="L90" s="209"/>
      <c r="M90" s="209"/>
      <c r="N90" s="209"/>
      <c r="O90" s="209"/>
      <c r="P90" s="204"/>
      <c r="Q90" s="204"/>
      <c r="R90" s="204"/>
      <c r="S90" s="204"/>
      <c r="T90" s="204"/>
      <c r="U90" s="204"/>
      <c r="V90" s="204"/>
      <c r="W90" s="204"/>
      <c r="X90" s="204"/>
      <c r="Y90" s="204"/>
      <c r="Z90" s="204"/>
    </row>
    <row r="91" spans="1:26" ht="15.75" customHeight="1">
      <c r="A91" s="204"/>
      <c r="B91" s="209"/>
      <c r="C91" s="209"/>
      <c r="D91" s="209"/>
      <c r="E91" s="209"/>
      <c r="F91" s="209"/>
      <c r="G91" s="204"/>
      <c r="H91" s="204"/>
      <c r="I91" s="204"/>
      <c r="J91" s="204"/>
      <c r="K91" s="209"/>
      <c r="L91" s="209"/>
      <c r="M91" s="209"/>
      <c r="N91" s="209"/>
      <c r="O91" s="209"/>
      <c r="P91" s="204"/>
      <c r="Q91" s="204"/>
      <c r="R91" s="204"/>
      <c r="S91" s="204"/>
      <c r="T91" s="204"/>
      <c r="U91" s="204"/>
      <c r="V91" s="204"/>
      <c r="W91" s="204"/>
      <c r="X91" s="204"/>
      <c r="Y91" s="204"/>
      <c r="Z91" s="204"/>
    </row>
    <row r="92" spans="1:26" ht="15.75" customHeight="1">
      <c r="A92" s="204"/>
      <c r="B92" s="209"/>
      <c r="C92" s="209"/>
      <c r="D92" s="209"/>
      <c r="E92" s="209"/>
      <c r="F92" s="209"/>
      <c r="G92" s="204"/>
      <c r="H92" s="204"/>
      <c r="I92" s="204"/>
      <c r="J92" s="204"/>
      <c r="K92" s="209"/>
      <c r="L92" s="209"/>
      <c r="M92" s="209"/>
      <c r="N92" s="209"/>
      <c r="O92" s="209"/>
      <c r="P92" s="204"/>
      <c r="Q92" s="204"/>
      <c r="R92" s="204"/>
      <c r="S92" s="204"/>
      <c r="T92" s="204"/>
      <c r="U92" s="204"/>
      <c r="V92" s="204"/>
      <c r="W92" s="204"/>
      <c r="X92" s="204"/>
      <c r="Y92" s="204"/>
      <c r="Z92" s="204"/>
    </row>
    <row r="93" spans="1:26" ht="15.75" customHeight="1">
      <c r="A93" s="204"/>
      <c r="B93" s="209"/>
      <c r="C93" s="209"/>
      <c r="D93" s="209"/>
      <c r="E93" s="209"/>
      <c r="F93" s="209"/>
      <c r="G93" s="204"/>
      <c r="H93" s="204"/>
      <c r="I93" s="204"/>
      <c r="J93" s="204"/>
      <c r="K93" s="209"/>
      <c r="L93" s="209"/>
      <c r="M93" s="209"/>
      <c r="N93" s="209"/>
      <c r="O93" s="209"/>
      <c r="P93" s="204"/>
      <c r="Q93" s="204"/>
      <c r="R93" s="204"/>
      <c r="S93" s="204"/>
      <c r="T93" s="204"/>
      <c r="U93" s="204"/>
      <c r="V93" s="204"/>
      <c r="W93" s="204"/>
      <c r="X93" s="204"/>
      <c r="Y93" s="204"/>
      <c r="Z93" s="204"/>
    </row>
    <row r="94" spans="1:26" ht="15.75" customHeight="1">
      <c r="A94" s="204"/>
      <c r="B94" s="209"/>
      <c r="C94" s="209"/>
      <c r="D94" s="209"/>
      <c r="E94" s="209"/>
      <c r="F94" s="209"/>
      <c r="G94" s="204"/>
      <c r="H94" s="204"/>
      <c r="I94" s="204"/>
      <c r="J94" s="204"/>
      <c r="K94" s="209"/>
      <c r="L94" s="209"/>
      <c r="M94" s="209"/>
      <c r="N94" s="209"/>
      <c r="O94" s="209"/>
      <c r="P94" s="204"/>
      <c r="Q94" s="204"/>
      <c r="R94" s="204"/>
      <c r="S94" s="204"/>
      <c r="T94" s="204"/>
      <c r="U94" s="204"/>
      <c r="V94" s="204"/>
      <c r="W94" s="204"/>
      <c r="X94" s="204"/>
      <c r="Y94" s="204"/>
      <c r="Z94" s="204"/>
    </row>
    <row r="95" spans="1:26" ht="15.75" customHeight="1">
      <c r="A95" s="204"/>
      <c r="B95" s="209"/>
      <c r="C95" s="209"/>
      <c r="D95" s="209"/>
      <c r="E95" s="209"/>
      <c r="F95" s="209"/>
      <c r="G95" s="204"/>
      <c r="H95" s="204"/>
      <c r="I95" s="204"/>
      <c r="J95" s="204"/>
      <c r="K95" s="209"/>
      <c r="L95" s="209"/>
      <c r="M95" s="209"/>
      <c r="N95" s="209"/>
      <c r="O95" s="209"/>
      <c r="P95" s="204"/>
      <c r="Q95" s="204"/>
      <c r="R95" s="204"/>
      <c r="S95" s="204"/>
      <c r="T95" s="204"/>
      <c r="U95" s="204"/>
      <c r="V95" s="204"/>
      <c r="W95" s="204"/>
      <c r="X95" s="204"/>
      <c r="Y95" s="204"/>
      <c r="Z95" s="204"/>
    </row>
    <row r="96" spans="1:26" ht="15.75" customHeight="1">
      <c r="A96" s="204"/>
      <c r="B96" s="209"/>
      <c r="C96" s="209"/>
      <c r="D96" s="209"/>
      <c r="E96" s="209"/>
      <c r="F96" s="209"/>
      <c r="G96" s="204"/>
      <c r="H96" s="204"/>
      <c r="I96" s="204"/>
      <c r="J96" s="204"/>
      <c r="K96" s="209"/>
      <c r="L96" s="209"/>
      <c r="M96" s="209"/>
      <c r="N96" s="209"/>
      <c r="O96" s="209"/>
      <c r="P96" s="204"/>
      <c r="Q96" s="204"/>
      <c r="R96" s="204"/>
      <c r="S96" s="204"/>
      <c r="T96" s="204"/>
      <c r="U96" s="204"/>
      <c r="V96" s="204"/>
      <c r="W96" s="204"/>
      <c r="X96" s="204"/>
      <c r="Y96" s="204"/>
      <c r="Z96" s="204"/>
    </row>
    <row r="97" spans="1:26" ht="15.75" customHeight="1">
      <c r="A97" s="204"/>
      <c r="B97" s="209"/>
      <c r="C97" s="209"/>
      <c r="D97" s="209"/>
      <c r="E97" s="209"/>
      <c r="F97" s="209"/>
      <c r="G97" s="204"/>
      <c r="H97" s="204"/>
      <c r="I97" s="204"/>
      <c r="J97" s="204"/>
      <c r="K97" s="209"/>
      <c r="L97" s="209"/>
      <c r="M97" s="209"/>
      <c r="N97" s="209"/>
      <c r="O97" s="209"/>
      <c r="P97" s="204"/>
      <c r="Q97" s="204"/>
      <c r="R97" s="204"/>
      <c r="S97" s="204"/>
      <c r="T97" s="204"/>
      <c r="U97" s="204"/>
      <c r="V97" s="204"/>
      <c r="W97" s="204"/>
      <c r="X97" s="204"/>
      <c r="Y97" s="204"/>
      <c r="Z97" s="204"/>
    </row>
    <row r="98" spans="1:26" ht="15.75" customHeight="1">
      <c r="A98" s="204"/>
      <c r="B98" s="209"/>
      <c r="C98" s="209"/>
      <c r="D98" s="209"/>
      <c r="E98" s="209"/>
      <c r="F98" s="209"/>
      <c r="G98" s="204"/>
      <c r="H98" s="204"/>
      <c r="I98" s="204"/>
      <c r="J98" s="204"/>
      <c r="K98" s="209"/>
      <c r="L98" s="209"/>
      <c r="M98" s="209"/>
      <c r="N98" s="209"/>
      <c r="O98" s="209"/>
      <c r="P98" s="204"/>
      <c r="Q98" s="204"/>
      <c r="R98" s="204"/>
      <c r="S98" s="204"/>
      <c r="T98" s="204"/>
      <c r="U98" s="204"/>
      <c r="V98" s="204"/>
      <c r="W98" s="204"/>
      <c r="X98" s="204"/>
      <c r="Y98" s="204"/>
      <c r="Z98" s="204"/>
    </row>
    <row r="99" spans="1:26" ht="15.75" customHeight="1">
      <c r="A99" s="204"/>
      <c r="B99" s="209"/>
      <c r="C99" s="209"/>
      <c r="D99" s="209"/>
      <c r="E99" s="209"/>
      <c r="F99" s="209"/>
      <c r="G99" s="204"/>
      <c r="H99" s="204"/>
      <c r="I99" s="204"/>
      <c r="J99" s="204"/>
      <c r="K99" s="209"/>
      <c r="L99" s="209"/>
      <c r="M99" s="209"/>
      <c r="N99" s="209"/>
      <c r="O99" s="209"/>
      <c r="P99" s="204"/>
      <c r="Q99" s="204"/>
      <c r="R99" s="204"/>
      <c r="S99" s="204"/>
      <c r="T99" s="204"/>
      <c r="U99" s="204"/>
      <c r="V99" s="204"/>
      <c r="W99" s="204"/>
      <c r="X99" s="204"/>
      <c r="Y99" s="204"/>
      <c r="Z99" s="204"/>
    </row>
    <row r="100" spans="1:26" ht="15.75" customHeight="1">
      <c r="A100" s="204"/>
      <c r="B100" s="209"/>
      <c r="C100" s="209"/>
      <c r="D100" s="209"/>
      <c r="E100" s="209"/>
      <c r="F100" s="209"/>
      <c r="G100" s="204"/>
      <c r="H100" s="204"/>
      <c r="I100" s="204"/>
      <c r="J100" s="204"/>
      <c r="K100" s="209"/>
      <c r="L100" s="209"/>
      <c r="M100" s="209"/>
      <c r="N100" s="209"/>
      <c r="O100" s="209"/>
      <c r="P100" s="204"/>
      <c r="Q100" s="204"/>
      <c r="R100" s="204"/>
      <c r="S100" s="204"/>
      <c r="T100" s="204"/>
      <c r="U100" s="204"/>
      <c r="V100" s="204"/>
      <c r="W100" s="204"/>
      <c r="X100" s="204"/>
      <c r="Y100" s="204"/>
      <c r="Z100" s="204"/>
    </row>
    <row r="101" spans="1:26" ht="15.75" customHeight="1">
      <c r="A101" s="204"/>
      <c r="B101" s="209"/>
      <c r="C101" s="209"/>
      <c r="D101" s="209"/>
      <c r="E101" s="209"/>
      <c r="F101" s="209"/>
      <c r="G101" s="204"/>
      <c r="H101" s="204"/>
      <c r="I101" s="204"/>
      <c r="J101" s="204"/>
      <c r="K101" s="209"/>
      <c r="L101" s="209"/>
      <c r="M101" s="209"/>
      <c r="N101" s="209"/>
      <c r="O101" s="209"/>
      <c r="P101" s="204"/>
      <c r="Q101" s="204"/>
      <c r="R101" s="204"/>
      <c r="S101" s="204"/>
      <c r="T101" s="204"/>
      <c r="U101" s="204"/>
      <c r="V101" s="204"/>
      <c r="W101" s="204"/>
      <c r="X101" s="204"/>
      <c r="Y101" s="204"/>
      <c r="Z101" s="204"/>
    </row>
    <row r="102" spans="1:26" ht="15.75" customHeight="1">
      <c r="A102" s="204"/>
      <c r="B102" s="209"/>
      <c r="C102" s="209"/>
      <c r="D102" s="209"/>
      <c r="E102" s="209"/>
      <c r="F102" s="209"/>
      <c r="G102" s="204"/>
      <c r="H102" s="204"/>
      <c r="I102" s="204"/>
      <c r="J102" s="204"/>
      <c r="K102" s="209"/>
      <c r="L102" s="209"/>
      <c r="M102" s="209"/>
      <c r="N102" s="209"/>
      <c r="O102" s="209"/>
      <c r="P102" s="204"/>
      <c r="Q102" s="204"/>
      <c r="R102" s="204"/>
      <c r="S102" s="204"/>
      <c r="T102" s="204"/>
      <c r="U102" s="204"/>
      <c r="V102" s="204"/>
      <c r="W102" s="204"/>
      <c r="X102" s="204"/>
      <c r="Y102" s="204"/>
      <c r="Z102" s="204"/>
    </row>
    <row r="103" spans="1:26" ht="15.75" customHeight="1">
      <c r="A103" s="204"/>
      <c r="B103" s="209"/>
      <c r="C103" s="209"/>
      <c r="D103" s="209"/>
      <c r="E103" s="209"/>
      <c r="F103" s="209"/>
      <c r="G103" s="204"/>
      <c r="H103" s="204"/>
      <c r="I103" s="204"/>
      <c r="J103" s="204"/>
      <c r="K103" s="209"/>
      <c r="L103" s="209"/>
      <c r="M103" s="209"/>
      <c r="N103" s="209"/>
      <c r="O103" s="209"/>
      <c r="P103" s="204"/>
      <c r="Q103" s="204"/>
      <c r="R103" s="204"/>
      <c r="S103" s="204"/>
      <c r="T103" s="204"/>
      <c r="U103" s="204"/>
      <c r="V103" s="204"/>
      <c r="W103" s="204"/>
      <c r="X103" s="204"/>
      <c r="Y103" s="204"/>
      <c r="Z103" s="204"/>
    </row>
    <row r="104" spans="1:26" ht="15.75" customHeight="1">
      <c r="A104" s="204"/>
      <c r="B104" s="209"/>
      <c r="C104" s="209"/>
      <c r="D104" s="209"/>
      <c r="E104" s="209"/>
      <c r="F104" s="209"/>
      <c r="G104" s="204"/>
      <c r="H104" s="204"/>
      <c r="I104" s="204"/>
      <c r="J104" s="204"/>
      <c r="K104" s="209"/>
      <c r="L104" s="209"/>
      <c r="M104" s="209"/>
      <c r="N104" s="209"/>
      <c r="O104" s="209"/>
      <c r="P104" s="204"/>
      <c r="Q104" s="204"/>
      <c r="R104" s="204"/>
      <c r="S104" s="204"/>
      <c r="T104" s="204"/>
      <c r="U104" s="204"/>
      <c r="V104" s="204"/>
      <c r="W104" s="204"/>
      <c r="X104" s="204"/>
      <c r="Y104" s="204"/>
      <c r="Z104" s="204"/>
    </row>
    <row r="105" spans="1:26" ht="15.75" customHeight="1">
      <c r="A105" s="204"/>
      <c r="B105" s="209"/>
      <c r="C105" s="209"/>
      <c r="D105" s="209"/>
      <c r="E105" s="209"/>
      <c r="F105" s="209"/>
      <c r="G105" s="204"/>
      <c r="H105" s="204"/>
      <c r="I105" s="204"/>
      <c r="J105" s="204"/>
      <c r="K105" s="209"/>
      <c r="L105" s="209"/>
      <c r="M105" s="209"/>
      <c r="N105" s="209"/>
      <c r="O105" s="209"/>
      <c r="P105" s="204"/>
      <c r="Q105" s="204"/>
      <c r="R105" s="204"/>
      <c r="S105" s="204"/>
      <c r="T105" s="204"/>
      <c r="U105" s="204"/>
      <c r="V105" s="204"/>
      <c r="W105" s="204"/>
      <c r="X105" s="204"/>
      <c r="Y105" s="204"/>
      <c r="Z105" s="204"/>
    </row>
    <row r="106" spans="1:26" ht="15.75" customHeight="1">
      <c r="A106" s="204"/>
      <c r="B106" s="209"/>
      <c r="C106" s="209"/>
      <c r="D106" s="209"/>
      <c r="E106" s="209"/>
      <c r="F106" s="209"/>
      <c r="G106" s="204"/>
      <c r="H106" s="204"/>
      <c r="I106" s="204"/>
      <c r="J106" s="204"/>
      <c r="K106" s="209"/>
      <c r="L106" s="209"/>
      <c r="M106" s="209"/>
      <c r="N106" s="209"/>
      <c r="O106" s="209"/>
      <c r="P106" s="204"/>
      <c r="Q106" s="204"/>
      <c r="R106" s="204"/>
      <c r="S106" s="204"/>
      <c r="T106" s="204"/>
      <c r="U106" s="204"/>
      <c r="V106" s="204"/>
      <c r="W106" s="204"/>
      <c r="X106" s="204"/>
      <c r="Y106" s="204"/>
      <c r="Z106" s="204"/>
    </row>
    <row r="107" spans="1:26" ht="15.75" customHeight="1">
      <c r="A107" s="204"/>
      <c r="B107" s="209"/>
      <c r="C107" s="209"/>
      <c r="D107" s="209"/>
      <c r="E107" s="209"/>
      <c r="F107" s="209"/>
      <c r="G107" s="204"/>
      <c r="H107" s="204"/>
      <c r="I107" s="204"/>
      <c r="J107" s="204"/>
      <c r="K107" s="209"/>
      <c r="L107" s="209"/>
      <c r="M107" s="209"/>
      <c r="N107" s="209"/>
      <c r="O107" s="209"/>
      <c r="P107" s="204"/>
      <c r="Q107" s="204"/>
      <c r="R107" s="204"/>
      <c r="S107" s="204"/>
      <c r="T107" s="204"/>
      <c r="U107" s="204"/>
      <c r="V107" s="204"/>
      <c r="W107" s="204"/>
      <c r="X107" s="204"/>
      <c r="Y107" s="204"/>
      <c r="Z107" s="204"/>
    </row>
    <row r="108" spans="1:26" ht="15.75" customHeight="1">
      <c r="A108" s="204"/>
      <c r="B108" s="209"/>
      <c r="C108" s="209"/>
      <c r="D108" s="209"/>
      <c r="E108" s="209"/>
      <c r="F108" s="209"/>
      <c r="G108" s="204"/>
      <c r="H108" s="204"/>
      <c r="I108" s="204"/>
      <c r="J108" s="204"/>
      <c r="K108" s="209"/>
      <c r="L108" s="209"/>
      <c r="M108" s="209"/>
      <c r="N108" s="209"/>
      <c r="O108" s="209"/>
      <c r="P108" s="204"/>
      <c r="Q108" s="204"/>
      <c r="R108" s="204"/>
      <c r="S108" s="204"/>
      <c r="T108" s="204"/>
      <c r="U108" s="204"/>
      <c r="V108" s="204"/>
      <c r="W108" s="204"/>
      <c r="X108" s="204"/>
      <c r="Y108" s="204"/>
      <c r="Z108" s="204"/>
    </row>
    <row r="109" spans="1:26" ht="15.75" customHeight="1">
      <c r="A109" s="204"/>
      <c r="B109" s="209"/>
      <c r="C109" s="209"/>
      <c r="D109" s="209"/>
      <c r="E109" s="209"/>
      <c r="F109" s="209"/>
      <c r="G109" s="204"/>
      <c r="H109" s="204"/>
      <c r="I109" s="204"/>
      <c r="J109" s="204"/>
      <c r="K109" s="209"/>
      <c r="L109" s="209"/>
      <c r="M109" s="209"/>
      <c r="N109" s="209"/>
      <c r="O109" s="209"/>
      <c r="P109" s="204"/>
      <c r="Q109" s="204"/>
      <c r="R109" s="204"/>
      <c r="S109" s="204"/>
      <c r="T109" s="204"/>
      <c r="U109" s="204"/>
      <c r="V109" s="204"/>
      <c r="W109" s="204"/>
      <c r="X109" s="204"/>
      <c r="Y109" s="204"/>
      <c r="Z109" s="204"/>
    </row>
    <row r="110" spans="1:26" ht="15.75" customHeight="1">
      <c r="A110" s="204"/>
      <c r="B110" s="209"/>
      <c r="C110" s="209"/>
      <c r="D110" s="209"/>
      <c r="E110" s="209"/>
      <c r="F110" s="209"/>
      <c r="G110" s="204"/>
      <c r="H110" s="204"/>
      <c r="I110" s="204"/>
      <c r="J110" s="204"/>
      <c r="K110" s="209"/>
      <c r="L110" s="209"/>
      <c r="M110" s="209"/>
      <c r="N110" s="209"/>
      <c r="O110" s="209"/>
      <c r="P110" s="204"/>
      <c r="Q110" s="204"/>
      <c r="R110" s="204"/>
      <c r="S110" s="204"/>
      <c r="T110" s="204"/>
      <c r="U110" s="204"/>
      <c r="V110" s="204"/>
      <c r="W110" s="204"/>
      <c r="X110" s="204"/>
      <c r="Y110" s="204"/>
      <c r="Z110" s="204"/>
    </row>
    <row r="111" spans="1:26" ht="15.75" customHeight="1">
      <c r="A111" s="204"/>
      <c r="B111" s="209"/>
      <c r="C111" s="209"/>
      <c r="D111" s="209"/>
      <c r="E111" s="209"/>
      <c r="F111" s="209"/>
      <c r="G111" s="204"/>
      <c r="H111" s="204"/>
      <c r="I111" s="204"/>
      <c r="J111" s="204"/>
      <c r="K111" s="209"/>
      <c r="L111" s="209"/>
      <c r="M111" s="209"/>
      <c r="N111" s="209"/>
      <c r="O111" s="209"/>
      <c r="P111" s="204"/>
      <c r="Q111" s="204"/>
      <c r="R111" s="204"/>
      <c r="S111" s="204"/>
      <c r="T111" s="204"/>
      <c r="U111" s="204"/>
      <c r="V111" s="204"/>
      <c r="W111" s="204"/>
      <c r="X111" s="204"/>
      <c r="Y111" s="204"/>
      <c r="Z111" s="204"/>
    </row>
    <row r="112" spans="1:26" ht="15.75" customHeight="1">
      <c r="A112" s="204"/>
      <c r="B112" s="209"/>
      <c r="C112" s="209"/>
      <c r="D112" s="209"/>
      <c r="E112" s="209"/>
      <c r="F112" s="209"/>
      <c r="G112" s="204"/>
      <c r="H112" s="204"/>
      <c r="I112" s="204"/>
      <c r="J112" s="204"/>
      <c r="K112" s="209"/>
      <c r="L112" s="209"/>
      <c r="M112" s="209"/>
      <c r="N112" s="209"/>
      <c r="O112" s="209"/>
      <c r="P112" s="204"/>
      <c r="Q112" s="204"/>
      <c r="R112" s="204"/>
      <c r="S112" s="204"/>
      <c r="T112" s="204"/>
      <c r="U112" s="204"/>
      <c r="V112" s="204"/>
      <c r="W112" s="204"/>
      <c r="X112" s="204"/>
      <c r="Y112" s="204"/>
      <c r="Z112" s="204"/>
    </row>
    <row r="113" spans="1:26" ht="15.75" customHeight="1">
      <c r="A113" s="204"/>
      <c r="B113" s="209"/>
      <c r="C113" s="209"/>
      <c r="D113" s="209"/>
      <c r="E113" s="209"/>
      <c r="F113" s="209"/>
      <c r="G113" s="204"/>
      <c r="H113" s="204"/>
      <c r="I113" s="204"/>
      <c r="J113" s="204"/>
      <c r="K113" s="209"/>
      <c r="L113" s="209"/>
      <c r="M113" s="209"/>
      <c r="N113" s="209"/>
      <c r="O113" s="209"/>
      <c r="P113" s="204"/>
      <c r="Q113" s="204"/>
      <c r="R113" s="204"/>
      <c r="S113" s="204"/>
      <c r="T113" s="204"/>
      <c r="U113" s="204"/>
      <c r="V113" s="204"/>
      <c r="W113" s="204"/>
      <c r="X113" s="204"/>
      <c r="Y113" s="204"/>
      <c r="Z113" s="204"/>
    </row>
    <row r="114" spans="1:26" ht="15.75" customHeight="1">
      <c r="A114" s="204"/>
      <c r="B114" s="209"/>
      <c r="C114" s="209"/>
      <c r="D114" s="209"/>
      <c r="E114" s="209"/>
      <c r="F114" s="209"/>
      <c r="G114" s="204"/>
      <c r="H114" s="204"/>
      <c r="I114" s="204"/>
      <c r="J114" s="204"/>
      <c r="K114" s="209"/>
      <c r="L114" s="209"/>
      <c r="M114" s="209"/>
      <c r="N114" s="209"/>
      <c r="O114" s="209"/>
      <c r="P114" s="204"/>
      <c r="Q114" s="204"/>
      <c r="R114" s="204"/>
      <c r="S114" s="204"/>
      <c r="T114" s="204"/>
      <c r="U114" s="204"/>
      <c r="V114" s="204"/>
      <c r="W114" s="204"/>
      <c r="X114" s="204"/>
      <c r="Y114" s="204"/>
      <c r="Z114" s="204"/>
    </row>
    <row r="115" spans="1:26" ht="15.75" customHeight="1">
      <c r="A115" s="204"/>
      <c r="B115" s="209"/>
      <c r="C115" s="209"/>
      <c r="D115" s="209"/>
      <c r="E115" s="209"/>
      <c r="F115" s="209"/>
      <c r="G115" s="204"/>
      <c r="H115" s="204"/>
      <c r="I115" s="204"/>
      <c r="J115" s="204"/>
      <c r="K115" s="209"/>
      <c r="L115" s="209"/>
      <c r="M115" s="209"/>
      <c r="N115" s="209"/>
      <c r="O115" s="209"/>
      <c r="P115" s="204"/>
      <c r="Q115" s="204"/>
      <c r="R115" s="204"/>
      <c r="S115" s="204"/>
      <c r="T115" s="204"/>
      <c r="U115" s="204"/>
      <c r="V115" s="204"/>
      <c r="W115" s="204"/>
      <c r="X115" s="204"/>
      <c r="Y115" s="204"/>
      <c r="Z115" s="204"/>
    </row>
    <row r="116" spans="1:26" ht="15.75" customHeight="1">
      <c r="A116" s="204"/>
      <c r="B116" s="209"/>
      <c r="C116" s="209"/>
      <c r="D116" s="209"/>
      <c r="E116" s="209"/>
      <c r="F116" s="209"/>
      <c r="G116" s="204"/>
      <c r="H116" s="204"/>
      <c r="I116" s="204"/>
      <c r="J116" s="204"/>
      <c r="K116" s="209"/>
      <c r="L116" s="209"/>
      <c r="M116" s="209"/>
      <c r="N116" s="209"/>
      <c r="O116" s="209"/>
      <c r="P116" s="204"/>
      <c r="Q116" s="204"/>
      <c r="R116" s="204"/>
      <c r="S116" s="204"/>
      <c r="T116" s="204"/>
      <c r="U116" s="204"/>
      <c r="V116" s="204"/>
      <c r="W116" s="204"/>
      <c r="X116" s="204"/>
      <c r="Y116" s="204"/>
      <c r="Z116" s="204"/>
    </row>
    <row r="117" spans="1:26" ht="15.75" customHeight="1">
      <c r="A117" s="204"/>
      <c r="B117" s="209"/>
      <c r="C117" s="209"/>
      <c r="D117" s="209"/>
      <c r="E117" s="209"/>
      <c r="F117" s="209"/>
      <c r="G117" s="204"/>
      <c r="H117" s="204"/>
      <c r="I117" s="204"/>
      <c r="J117" s="204"/>
      <c r="K117" s="209"/>
      <c r="L117" s="209"/>
      <c r="M117" s="209"/>
      <c r="N117" s="209"/>
      <c r="O117" s="209"/>
      <c r="P117" s="204"/>
      <c r="Q117" s="204"/>
      <c r="R117" s="204"/>
      <c r="S117" s="204"/>
      <c r="T117" s="204"/>
      <c r="U117" s="204"/>
      <c r="V117" s="204"/>
      <c r="W117" s="204"/>
      <c r="X117" s="204"/>
      <c r="Y117" s="204"/>
      <c r="Z117" s="204"/>
    </row>
    <row r="118" spans="1:26" ht="15.75" customHeight="1">
      <c r="A118" s="204"/>
      <c r="B118" s="209"/>
      <c r="C118" s="209"/>
      <c r="D118" s="209"/>
      <c r="E118" s="209"/>
      <c r="F118" s="209"/>
      <c r="G118" s="204"/>
      <c r="H118" s="204"/>
      <c r="I118" s="204"/>
      <c r="J118" s="204"/>
      <c r="K118" s="209"/>
      <c r="L118" s="209"/>
      <c r="M118" s="209"/>
      <c r="N118" s="209"/>
      <c r="O118" s="209"/>
      <c r="P118" s="204"/>
      <c r="Q118" s="204"/>
      <c r="R118" s="204"/>
      <c r="S118" s="204"/>
      <c r="T118" s="204"/>
      <c r="U118" s="204"/>
      <c r="V118" s="204"/>
      <c r="W118" s="204"/>
      <c r="X118" s="204"/>
      <c r="Y118" s="204"/>
      <c r="Z118" s="204"/>
    </row>
    <row r="119" spans="1:26" ht="15.75" customHeight="1">
      <c r="A119" s="204"/>
      <c r="B119" s="209"/>
      <c r="C119" s="209"/>
      <c r="D119" s="209"/>
      <c r="E119" s="209"/>
      <c r="F119" s="209"/>
      <c r="G119" s="204"/>
      <c r="H119" s="204"/>
      <c r="I119" s="204"/>
      <c r="J119" s="204"/>
      <c r="K119" s="209"/>
      <c r="L119" s="209"/>
      <c r="M119" s="209"/>
      <c r="N119" s="209"/>
      <c r="O119" s="209"/>
      <c r="P119" s="204"/>
      <c r="Q119" s="204"/>
      <c r="R119" s="204"/>
      <c r="S119" s="204"/>
      <c r="T119" s="204"/>
      <c r="U119" s="204"/>
      <c r="V119" s="204"/>
      <c r="W119" s="204"/>
      <c r="X119" s="204"/>
      <c r="Y119" s="204"/>
      <c r="Z119" s="204"/>
    </row>
    <row r="120" spans="1:26" ht="15.75" customHeight="1">
      <c r="A120" s="204"/>
      <c r="B120" s="209"/>
      <c r="C120" s="209"/>
      <c r="D120" s="209"/>
      <c r="E120" s="209"/>
      <c r="F120" s="209"/>
      <c r="G120" s="204"/>
      <c r="H120" s="204"/>
      <c r="I120" s="204"/>
      <c r="J120" s="204"/>
      <c r="K120" s="209"/>
      <c r="L120" s="209"/>
      <c r="M120" s="209"/>
      <c r="N120" s="209"/>
      <c r="O120" s="209"/>
      <c r="P120" s="204"/>
      <c r="Q120" s="204"/>
      <c r="R120" s="204"/>
      <c r="S120" s="204"/>
      <c r="T120" s="204"/>
      <c r="U120" s="204"/>
      <c r="V120" s="204"/>
      <c r="W120" s="204"/>
      <c r="X120" s="204"/>
      <c r="Y120" s="204"/>
      <c r="Z120" s="204"/>
    </row>
    <row r="121" spans="1:26" ht="15.75" customHeight="1">
      <c r="A121" s="204"/>
      <c r="B121" s="209"/>
      <c r="C121" s="209"/>
      <c r="D121" s="209"/>
      <c r="E121" s="209"/>
      <c r="F121" s="209"/>
      <c r="G121" s="204"/>
      <c r="H121" s="204"/>
      <c r="I121" s="204"/>
      <c r="J121" s="204"/>
      <c r="K121" s="209"/>
      <c r="L121" s="209"/>
      <c r="M121" s="209"/>
      <c r="N121" s="209"/>
      <c r="O121" s="209"/>
      <c r="P121" s="204"/>
      <c r="Q121" s="204"/>
      <c r="R121" s="204"/>
      <c r="S121" s="204"/>
      <c r="T121" s="204"/>
      <c r="U121" s="204"/>
      <c r="V121" s="204"/>
      <c r="W121" s="204"/>
      <c r="X121" s="204"/>
      <c r="Y121" s="204"/>
      <c r="Z121" s="204"/>
    </row>
    <row r="122" spans="1:26" ht="15.75" customHeight="1">
      <c r="A122" s="204"/>
      <c r="B122" s="209"/>
      <c r="C122" s="209"/>
      <c r="D122" s="209"/>
      <c r="E122" s="209"/>
      <c r="F122" s="209"/>
      <c r="G122" s="204"/>
      <c r="H122" s="204"/>
      <c r="I122" s="204"/>
      <c r="J122" s="204"/>
      <c r="K122" s="209"/>
      <c r="L122" s="209"/>
      <c r="M122" s="209"/>
      <c r="N122" s="209"/>
      <c r="O122" s="209"/>
      <c r="P122" s="204"/>
      <c r="Q122" s="204"/>
      <c r="R122" s="204"/>
      <c r="S122" s="204"/>
      <c r="T122" s="204"/>
      <c r="U122" s="204"/>
      <c r="V122" s="204"/>
      <c r="W122" s="204"/>
      <c r="X122" s="204"/>
      <c r="Y122" s="204"/>
      <c r="Z122" s="204"/>
    </row>
    <row r="123" spans="1:26" ht="15.75" customHeight="1">
      <c r="A123" s="204"/>
      <c r="B123" s="209"/>
      <c r="C123" s="209"/>
      <c r="D123" s="209"/>
      <c r="E123" s="209"/>
      <c r="F123" s="209"/>
      <c r="G123" s="204"/>
      <c r="H123" s="204"/>
      <c r="I123" s="204"/>
      <c r="J123" s="204"/>
      <c r="K123" s="209"/>
      <c r="L123" s="209"/>
      <c r="M123" s="209"/>
      <c r="N123" s="209"/>
      <c r="O123" s="209"/>
      <c r="P123" s="204"/>
      <c r="Q123" s="204"/>
      <c r="R123" s="204"/>
      <c r="S123" s="204"/>
      <c r="T123" s="204"/>
      <c r="U123" s="204"/>
      <c r="V123" s="204"/>
      <c r="W123" s="204"/>
      <c r="X123" s="204"/>
      <c r="Y123" s="204"/>
      <c r="Z123" s="204"/>
    </row>
    <row r="124" spans="1:26" ht="15.75" customHeight="1">
      <c r="A124" s="204"/>
      <c r="B124" s="209"/>
      <c r="C124" s="209"/>
      <c r="D124" s="209"/>
      <c r="E124" s="209"/>
      <c r="F124" s="209"/>
      <c r="G124" s="204"/>
      <c r="H124" s="204"/>
      <c r="I124" s="204"/>
      <c r="J124" s="204"/>
      <c r="K124" s="209"/>
      <c r="L124" s="209"/>
      <c r="M124" s="209"/>
      <c r="N124" s="209"/>
      <c r="O124" s="209"/>
      <c r="P124" s="204"/>
      <c r="Q124" s="204"/>
      <c r="R124" s="204"/>
      <c r="S124" s="204"/>
      <c r="T124" s="204"/>
      <c r="U124" s="204"/>
      <c r="V124" s="204"/>
      <c r="W124" s="204"/>
      <c r="X124" s="204"/>
      <c r="Y124" s="204"/>
      <c r="Z124" s="204"/>
    </row>
    <row r="125" spans="1:26" ht="15.75" customHeight="1">
      <c r="A125" s="204"/>
      <c r="B125" s="209"/>
      <c r="C125" s="209"/>
      <c r="D125" s="209"/>
      <c r="E125" s="209"/>
      <c r="F125" s="209"/>
      <c r="G125" s="204"/>
      <c r="H125" s="204"/>
      <c r="I125" s="204"/>
      <c r="J125" s="204"/>
      <c r="K125" s="209"/>
      <c r="L125" s="209"/>
      <c r="M125" s="209"/>
      <c r="N125" s="209"/>
      <c r="O125" s="209"/>
      <c r="P125" s="204"/>
      <c r="Q125" s="204"/>
      <c r="R125" s="204"/>
      <c r="S125" s="204"/>
      <c r="T125" s="204"/>
      <c r="U125" s="204"/>
      <c r="V125" s="204"/>
      <c r="W125" s="204"/>
      <c r="X125" s="204"/>
      <c r="Y125" s="204"/>
      <c r="Z125" s="204"/>
    </row>
    <row r="126" spans="1:26" ht="15.75" customHeight="1">
      <c r="A126" s="204"/>
      <c r="B126" s="209"/>
      <c r="C126" s="209"/>
      <c r="D126" s="209"/>
      <c r="E126" s="209"/>
      <c r="F126" s="209"/>
      <c r="G126" s="204"/>
      <c r="H126" s="204"/>
      <c r="I126" s="204"/>
      <c r="J126" s="204"/>
      <c r="K126" s="209"/>
      <c r="L126" s="209"/>
      <c r="M126" s="209"/>
      <c r="N126" s="209"/>
      <c r="O126" s="209"/>
      <c r="P126" s="204"/>
      <c r="Q126" s="204"/>
      <c r="R126" s="204"/>
      <c r="S126" s="204"/>
      <c r="T126" s="204"/>
      <c r="U126" s="204"/>
      <c r="V126" s="204"/>
      <c r="W126" s="204"/>
      <c r="X126" s="204"/>
      <c r="Y126" s="204"/>
      <c r="Z126" s="204"/>
    </row>
    <row r="127" spans="1:26" ht="15.75" customHeight="1">
      <c r="A127" s="204"/>
      <c r="B127" s="209"/>
      <c r="C127" s="209"/>
      <c r="D127" s="209"/>
      <c r="E127" s="209"/>
      <c r="F127" s="209"/>
      <c r="G127" s="204"/>
      <c r="H127" s="204"/>
      <c r="I127" s="204"/>
      <c r="J127" s="204"/>
      <c r="K127" s="209"/>
      <c r="L127" s="209"/>
      <c r="M127" s="209"/>
      <c r="N127" s="209"/>
      <c r="O127" s="209"/>
      <c r="P127" s="204"/>
      <c r="Q127" s="204"/>
      <c r="R127" s="204"/>
      <c r="S127" s="204"/>
      <c r="T127" s="204"/>
      <c r="U127" s="204"/>
      <c r="V127" s="204"/>
      <c r="W127" s="204"/>
      <c r="X127" s="204"/>
      <c r="Y127" s="204"/>
      <c r="Z127" s="204"/>
    </row>
    <row r="128" spans="1:26" ht="15.75" customHeight="1">
      <c r="A128" s="204"/>
      <c r="B128" s="209"/>
      <c r="C128" s="209"/>
      <c r="D128" s="209"/>
      <c r="E128" s="209"/>
      <c r="F128" s="209"/>
      <c r="G128" s="204"/>
      <c r="H128" s="204"/>
      <c r="I128" s="204"/>
      <c r="J128" s="204"/>
      <c r="K128" s="209"/>
      <c r="L128" s="209"/>
      <c r="M128" s="209"/>
      <c r="N128" s="209"/>
      <c r="O128" s="209"/>
      <c r="P128" s="204"/>
      <c r="Q128" s="204"/>
      <c r="R128" s="204"/>
      <c r="S128" s="204"/>
      <c r="T128" s="204"/>
      <c r="U128" s="204"/>
      <c r="V128" s="204"/>
      <c r="W128" s="204"/>
      <c r="X128" s="204"/>
      <c r="Y128" s="204"/>
      <c r="Z128" s="204"/>
    </row>
    <row r="129" spans="1:26" ht="15.75" customHeight="1">
      <c r="A129" s="204"/>
      <c r="B129" s="209"/>
      <c r="C129" s="209"/>
      <c r="D129" s="209"/>
      <c r="E129" s="209"/>
      <c r="F129" s="209"/>
      <c r="G129" s="204"/>
      <c r="H129" s="204"/>
      <c r="I129" s="204"/>
      <c r="J129" s="204"/>
      <c r="K129" s="209"/>
      <c r="L129" s="209"/>
      <c r="M129" s="209"/>
      <c r="N129" s="209"/>
      <c r="O129" s="209"/>
      <c r="P129" s="204"/>
      <c r="Q129" s="204"/>
      <c r="R129" s="204"/>
      <c r="S129" s="204"/>
      <c r="T129" s="204"/>
      <c r="U129" s="204"/>
      <c r="V129" s="204"/>
      <c r="W129" s="204"/>
      <c r="X129" s="204"/>
      <c r="Y129" s="204"/>
      <c r="Z129" s="204"/>
    </row>
    <row r="130" spans="1:26" ht="15.75" customHeight="1">
      <c r="A130" s="204"/>
      <c r="B130" s="209"/>
      <c r="C130" s="209"/>
      <c r="D130" s="209"/>
      <c r="E130" s="209"/>
      <c r="F130" s="209"/>
      <c r="G130" s="204"/>
      <c r="H130" s="204"/>
      <c r="I130" s="204"/>
      <c r="J130" s="204"/>
      <c r="K130" s="209"/>
      <c r="L130" s="209"/>
      <c r="M130" s="209"/>
      <c r="N130" s="209"/>
      <c r="O130" s="209"/>
      <c r="P130" s="204"/>
      <c r="Q130" s="204"/>
      <c r="R130" s="204"/>
      <c r="S130" s="204"/>
      <c r="T130" s="204"/>
      <c r="U130" s="204"/>
      <c r="V130" s="204"/>
      <c r="W130" s="204"/>
      <c r="X130" s="204"/>
      <c r="Y130" s="204"/>
      <c r="Z130" s="204"/>
    </row>
    <row r="131" spans="1:26" ht="15.75" customHeight="1">
      <c r="A131" s="204"/>
      <c r="B131" s="209"/>
      <c r="C131" s="209"/>
      <c r="D131" s="209"/>
      <c r="E131" s="209"/>
      <c r="F131" s="209"/>
      <c r="G131" s="204"/>
      <c r="H131" s="204"/>
      <c r="I131" s="204"/>
      <c r="J131" s="204"/>
      <c r="K131" s="209"/>
      <c r="L131" s="209"/>
      <c r="M131" s="209"/>
      <c r="N131" s="209"/>
      <c r="O131" s="209"/>
      <c r="P131" s="204"/>
      <c r="Q131" s="204"/>
      <c r="R131" s="204"/>
      <c r="S131" s="204"/>
      <c r="T131" s="204"/>
      <c r="U131" s="204"/>
      <c r="V131" s="204"/>
      <c r="W131" s="204"/>
      <c r="X131" s="204"/>
      <c r="Y131" s="204"/>
      <c r="Z131" s="204"/>
    </row>
    <row r="132" spans="1:26" ht="15.75" customHeight="1">
      <c r="A132" s="204"/>
      <c r="B132" s="209"/>
      <c r="C132" s="209"/>
      <c r="D132" s="209"/>
      <c r="E132" s="209"/>
      <c r="F132" s="209"/>
      <c r="G132" s="204"/>
      <c r="H132" s="204"/>
      <c r="I132" s="204"/>
      <c r="J132" s="204"/>
      <c r="K132" s="209"/>
      <c r="L132" s="209"/>
      <c r="M132" s="209"/>
      <c r="N132" s="209"/>
      <c r="O132" s="209"/>
      <c r="P132" s="204"/>
      <c r="Q132" s="204"/>
      <c r="R132" s="204"/>
      <c r="S132" s="204"/>
      <c r="T132" s="204"/>
      <c r="U132" s="204"/>
      <c r="V132" s="204"/>
      <c r="W132" s="204"/>
      <c r="X132" s="204"/>
      <c r="Y132" s="204"/>
      <c r="Z132" s="204"/>
    </row>
    <row r="133" spans="1:26" ht="15.75" customHeight="1">
      <c r="A133" s="204"/>
      <c r="B133" s="209"/>
      <c r="C133" s="209"/>
      <c r="D133" s="209"/>
      <c r="E133" s="209"/>
      <c r="F133" s="209"/>
      <c r="G133" s="204"/>
      <c r="H133" s="204"/>
      <c r="I133" s="204"/>
      <c r="J133" s="204"/>
      <c r="K133" s="209"/>
      <c r="L133" s="209"/>
      <c r="M133" s="209"/>
      <c r="N133" s="209"/>
      <c r="O133" s="209"/>
      <c r="P133" s="204"/>
      <c r="Q133" s="204"/>
      <c r="R133" s="204"/>
      <c r="S133" s="204"/>
      <c r="T133" s="204"/>
      <c r="U133" s="204"/>
      <c r="V133" s="204"/>
      <c r="W133" s="204"/>
      <c r="X133" s="204"/>
      <c r="Y133" s="204"/>
      <c r="Z133" s="204"/>
    </row>
    <row r="134" spans="1:26" ht="15.75" customHeight="1">
      <c r="A134" s="204"/>
      <c r="B134" s="209"/>
      <c r="C134" s="209"/>
      <c r="D134" s="209"/>
      <c r="E134" s="209"/>
      <c r="F134" s="209"/>
      <c r="G134" s="204"/>
      <c r="H134" s="204"/>
      <c r="I134" s="204"/>
      <c r="J134" s="204"/>
      <c r="K134" s="209"/>
      <c r="L134" s="209"/>
      <c r="M134" s="209"/>
      <c r="N134" s="209"/>
      <c r="O134" s="209"/>
      <c r="P134" s="204"/>
      <c r="Q134" s="204"/>
      <c r="R134" s="204"/>
      <c r="S134" s="204"/>
      <c r="T134" s="204"/>
      <c r="U134" s="204"/>
      <c r="V134" s="204"/>
      <c r="W134" s="204"/>
      <c r="X134" s="204"/>
      <c r="Y134" s="204"/>
      <c r="Z134" s="204"/>
    </row>
    <row r="135" spans="1:26" ht="15.75" customHeight="1">
      <c r="A135" s="204"/>
      <c r="B135" s="209"/>
      <c r="C135" s="209"/>
      <c r="D135" s="209"/>
      <c r="E135" s="209"/>
      <c r="F135" s="209"/>
      <c r="G135" s="204"/>
      <c r="H135" s="204"/>
      <c r="I135" s="204"/>
      <c r="J135" s="204"/>
      <c r="K135" s="209"/>
      <c r="L135" s="209"/>
      <c r="M135" s="209"/>
      <c r="N135" s="209"/>
      <c r="O135" s="209"/>
      <c r="P135" s="204"/>
      <c r="Q135" s="204"/>
      <c r="R135" s="204"/>
      <c r="S135" s="204"/>
      <c r="T135" s="204"/>
      <c r="U135" s="204"/>
      <c r="V135" s="204"/>
      <c r="W135" s="204"/>
      <c r="X135" s="204"/>
      <c r="Y135" s="204"/>
      <c r="Z135" s="204"/>
    </row>
    <row r="136" spans="1:26" ht="15.75" customHeight="1">
      <c r="A136" s="204"/>
      <c r="B136" s="209"/>
      <c r="C136" s="209"/>
      <c r="D136" s="209"/>
      <c r="E136" s="209"/>
      <c r="F136" s="209"/>
      <c r="G136" s="204"/>
      <c r="H136" s="204"/>
      <c r="I136" s="204"/>
      <c r="J136" s="204"/>
      <c r="K136" s="209"/>
      <c r="L136" s="209"/>
      <c r="M136" s="209"/>
      <c r="N136" s="209"/>
      <c r="O136" s="209"/>
      <c r="P136" s="204"/>
      <c r="Q136" s="204"/>
      <c r="R136" s="204"/>
      <c r="S136" s="204"/>
      <c r="T136" s="204"/>
      <c r="U136" s="204"/>
      <c r="V136" s="204"/>
      <c r="W136" s="204"/>
      <c r="X136" s="204"/>
      <c r="Y136" s="204"/>
      <c r="Z136" s="204"/>
    </row>
    <row r="137" spans="1:26" ht="15.75" customHeight="1">
      <c r="A137" s="204"/>
      <c r="B137" s="209"/>
      <c r="C137" s="209"/>
      <c r="D137" s="209"/>
      <c r="E137" s="209"/>
      <c r="F137" s="209"/>
      <c r="G137" s="204"/>
      <c r="H137" s="204"/>
      <c r="I137" s="204"/>
      <c r="J137" s="204"/>
      <c r="K137" s="209"/>
      <c r="L137" s="209"/>
      <c r="M137" s="209"/>
      <c r="N137" s="209"/>
      <c r="O137" s="209"/>
      <c r="P137" s="204"/>
      <c r="Q137" s="204"/>
      <c r="R137" s="204"/>
      <c r="S137" s="204"/>
      <c r="T137" s="204"/>
      <c r="U137" s="204"/>
      <c r="V137" s="204"/>
      <c r="W137" s="204"/>
      <c r="X137" s="204"/>
      <c r="Y137" s="204"/>
      <c r="Z137" s="204"/>
    </row>
    <row r="138" spans="1:26" ht="15.75" customHeight="1">
      <c r="A138" s="204"/>
      <c r="B138" s="209"/>
      <c r="C138" s="209"/>
      <c r="D138" s="209"/>
      <c r="E138" s="209"/>
      <c r="F138" s="209"/>
      <c r="G138" s="204"/>
      <c r="H138" s="204"/>
      <c r="I138" s="204"/>
      <c r="J138" s="204"/>
      <c r="K138" s="209"/>
      <c r="L138" s="209"/>
      <c r="M138" s="209"/>
      <c r="N138" s="209"/>
      <c r="O138" s="209"/>
      <c r="P138" s="204"/>
      <c r="Q138" s="204"/>
      <c r="R138" s="204"/>
      <c r="S138" s="204"/>
      <c r="T138" s="204"/>
      <c r="U138" s="204"/>
      <c r="V138" s="204"/>
      <c r="W138" s="204"/>
      <c r="X138" s="204"/>
      <c r="Y138" s="204"/>
      <c r="Z138" s="204"/>
    </row>
    <row r="139" spans="1:26" ht="15.75" customHeight="1">
      <c r="A139" s="204"/>
      <c r="B139" s="209"/>
      <c r="C139" s="209"/>
      <c r="D139" s="209"/>
      <c r="E139" s="209"/>
      <c r="F139" s="209"/>
      <c r="G139" s="204"/>
      <c r="H139" s="204"/>
      <c r="I139" s="204"/>
      <c r="J139" s="204"/>
      <c r="K139" s="209"/>
      <c r="L139" s="209"/>
      <c r="M139" s="209"/>
      <c r="N139" s="209"/>
      <c r="O139" s="209"/>
      <c r="P139" s="204"/>
      <c r="Q139" s="204"/>
      <c r="R139" s="204"/>
      <c r="S139" s="204"/>
      <c r="T139" s="204"/>
      <c r="U139" s="204"/>
      <c r="V139" s="204"/>
      <c r="W139" s="204"/>
      <c r="X139" s="204"/>
      <c r="Y139" s="204"/>
      <c r="Z139" s="204"/>
    </row>
    <row r="140" spans="1:26" ht="15.75" customHeight="1">
      <c r="A140" s="204"/>
      <c r="B140" s="209"/>
      <c r="C140" s="209"/>
      <c r="D140" s="209"/>
      <c r="E140" s="209"/>
      <c r="F140" s="209"/>
      <c r="G140" s="204"/>
      <c r="H140" s="204"/>
      <c r="I140" s="204"/>
      <c r="J140" s="204"/>
      <c r="K140" s="209"/>
      <c r="L140" s="209"/>
      <c r="M140" s="209"/>
      <c r="N140" s="209"/>
      <c r="O140" s="209"/>
      <c r="P140" s="204"/>
      <c r="Q140" s="204"/>
      <c r="R140" s="204"/>
      <c r="S140" s="204"/>
      <c r="T140" s="204"/>
      <c r="U140" s="204"/>
      <c r="V140" s="204"/>
      <c r="W140" s="204"/>
      <c r="X140" s="204"/>
      <c r="Y140" s="204"/>
      <c r="Z140" s="204"/>
    </row>
    <row r="141" spans="1:26" ht="15.75" customHeight="1">
      <c r="A141" s="204"/>
      <c r="B141" s="209"/>
      <c r="C141" s="209"/>
      <c r="D141" s="209"/>
      <c r="E141" s="209"/>
      <c r="F141" s="209"/>
      <c r="G141" s="204"/>
      <c r="H141" s="204"/>
      <c r="I141" s="204"/>
      <c r="J141" s="204"/>
      <c r="K141" s="209"/>
      <c r="L141" s="209"/>
      <c r="M141" s="209"/>
      <c r="N141" s="209"/>
      <c r="O141" s="209"/>
      <c r="P141" s="204"/>
      <c r="Q141" s="204"/>
      <c r="R141" s="204"/>
      <c r="S141" s="204"/>
      <c r="T141" s="204"/>
      <c r="U141" s="204"/>
      <c r="V141" s="204"/>
      <c r="W141" s="204"/>
      <c r="X141" s="204"/>
      <c r="Y141" s="204"/>
      <c r="Z141" s="204"/>
    </row>
    <row r="142" spans="1:26" ht="15.75" customHeight="1">
      <c r="A142" s="204"/>
      <c r="B142" s="209"/>
      <c r="C142" s="209"/>
      <c r="D142" s="209"/>
      <c r="E142" s="209"/>
      <c r="F142" s="209"/>
      <c r="G142" s="204"/>
      <c r="H142" s="204"/>
      <c r="I142" s="204"/>
      <c r="J142" s="204"/>
      <c r="K142" s="209"/>
      <c r="L142" s="209"/>
      <c r="M142" s="209"/>
      <c r="N142" s="209"/>
      <c r="O142" s="209"/>
      <c r="P142" s="204"/>
      <c r="Q142" s="204"/>
      <c r="R142" s="204"/>
      <c r="S142" s="204"/>
      <c r="T142" s="204"/>
      <c r="U142" s="204"/>
      <c r="V142" s="204"/>
      <c r="W142" s="204"/>
      <c r="X142" s="204"/>
      <c r="Y142" s="204"/>
      <c r="Z142" s="204"/>
    </row>
    <row r="143" spans="1:26" ht="15.75" customHeight="1">
      <c r="A143" s="204"/>
      <c r="B143" s="209"/>
      <c r="C143" s="209"/>
      <c r="D143" s="209"/>
      <c r="E143" s="209"/>
      <c r="F143" s="209"/>
      <c r="G143" s="204"/>
      <c r="H143" s="204"/>
      <c r="I143" s="204"/>
      <c r="J143" s="204"/>
      <c r="K143" s="209"/>
      <c r="L143" s="209"/>
      <c r="M143" s="209"/>
      <c r="N143" s="209"/>
      <c r="O143" s="209"/>
      <c r="P143" s="204"/>
      <c r="Q143" s="204"/>
      <c r="R143" s="204"/>
      <c r="S143" s="204"/>
      <c r="T143" s="204"/>
      <c r="U143" s="204"/>
      <c r="V143" s="204"/>
      <c r="W143" s="204"/>
      <c r="X143" s="204"/>
      <c r="Y143" s="204"/>
      <c r="Z143" s="204"/>
    </row>
    <row r="144" spans="1:26" ht="15.75" customHeight="1">
      <c r="A144" s="204"/>
      <c r="B144" s="209"/>
      <c r="C144" s="209"/>
      <c r="D144" s="209"/>
      <c r="E144" s="209"/>
      <c r="F144" s="209"/>
      <c r="G144" s="204"/>
      <c r="H144" s="204"/>
      <c r="I144" s="204"/>
      <c r="J144" s="204"/>
      <c r="K144" s="209"/>
      <c r="L144" s="209"/>
      <c r="M144" s="209"/>
      <c r="N144" s="209"/>
      <c r="O144" s="209"/>
      <c r="P144" s="204"/>
      <c r="Q144" s="204"/>
      <c r="R144" s="204"/>
      <c r="S144" s="204"/>
      <c r="T144" s="204"/>
      <c r="U144" s="204"/>
      <c r="V144" s="204"/>
      <c r="W144" s="204"/>
      <c r="X144" s="204"/>
      <c r="Y144" s="204"/>
      <c r="Z144" s="204"/>
    </row>
    <row r="145" spans="1:26" ht="15.75" customHeight="1">
      <c r="A145" s="204"/>
      <c r="B145" s="209"/>
      <c r="C145" s="209"/>
      <c r="D145" s="209"/>
      <c r="E145" s="209"/>
      <c r="F145" s="209"/>
      <c r="G145" s="204"/>
      <c r="H145" s="204"/>
      <c r="I145" s="204"/>
      <c r="J145" s="204"/>
      <c r="K145" s="209"/>
      <c r="L145" s="209"/>
      <c r="M145" s="209"/>
      <c r="N145" s="209"/>
      <c r="O145" s="209"/>
      <c r="P145" s="204"/>
      <c r="Q145" s="204"/>
      <c r="R145" s="204"/>
      <c r="S145" s="204"/>
      <c r="T145" s="204"/>
      <c r="U145" s="204"/>
      <c r="V145" s="204"/>
      <c r="W145" s="204"/>
      <c r="X145" s="204"/>
      <c r="Y145" s="204"/>
      <c r="Z145" s="204"/>
    </row>
    <row r="146" spans="1:26" ht="15.75" customHeight="1">
      <c r="A146" s="204"/>
      <c r="B146" s="209"/>
      <c r="C146" s="209"/>
      <c r="D146" s="209"/>
      <c r="E146" s="209"/>
      <c r="F146" s="209"/>
      <c r="G146" s="204"/>
      <c r="H146" s="204"/>
      <c r="I146" s="204"/>
      <c r="J146" s="204"/>
      <c r="K146" s="209"/>
      <c r="L146" s="209"/>
      <c r="M146" s="209"/>
      <c r="N146" s="209"/>
      <c r="O146" s="209"/>
      <c r="P146" s="204"/>
      <c r="Q146" s="204"/>
      <c r="R146" s="204"/>
      <c r="S146" s="204"/>
      <c r="T146" s="204"/>
      <c r="U146" s="204"/>
      <c r="V146" s="204"/>
      <c r="W146" s="204"/>
      <c r="X146" s="204"/>
      <c r="Y146" s="204"/>
      <c r="Z146" s="204"/>
    </row>
    <row r="147" spans="1:26" ht="15.75" customHeight="1">
      <c r="A147" s="204"/>
      <c r="B147" s="209"/>
      <c r="C147" s="209"/>
      <c r="D147" s="209"/>
      <c r="E147" s="209"/>
      <c r="F147" s="209"/>
      <c r="G147" s="204"/>
      <c r="H147" s="204"/>
      <c r="I147" s="204"/>
      <c r="J147" s="204"/>
      <c r="K147" s="209"/>
      <c r="L147" s="209"/>
      <c r="M147" s="209"/>
      <c r="N147" s="209"/>
      <c r="O147" s="209"/>
      <c r="P147" s="204"/>
      <c r="Q147" s="204"/>
      <c r="R147" s="204"/>
      <c r="S147" s="204"/>
      <c r="T147" s="204"/>
      <c r="U147" s="204"/>
      <c r="V147" s="204"/>
      <c r="W147" s="204"/>
      <c r="X147" s="204"/>
      <c r="Y147" s="204"/>
      <c r="Z147" s="204"/>
    </row>
    <row r="148" spans="1:26" ht="15.75" customHeight="1">
      <c r="A148" s="204"/>
      <c r="B148" s="209"/>
      <c r="C148" s="209"/>
      <c r="D148" s="209"/>
      <c r="E148" s="209"/>
      <c r="F148" s="209"/>
      <c r="G148" s="204"/>
      <c r="H148" s="204"/>
      <c r="I148" s="204"/>
      <c r="J148" s="204"/>
      <c r="K148" s="209"/>
      <c r="L148" s="209"/>
      <c r="M148" s="209"/>
      <c r="N148" s="209"/>
      <c r="O148" s="209"/>
      <c r="P148" s="204"/>
      <c r="Q148" s="204"/>
      <c r="R148" s="204"/>
      <c r="S148" s="204"/>
      <c r="T148" s="204"/>
      <c r="U148" s="204"/>
      <c r="V148" s="204"/>
      <c r="W148" s="204"/>
      <c r="X148" s="204"/>
      <c r="Y148" s="204"/>
      <c r="Z148" s="204"/>
    </row>
    <row r="149" spans="1:26" ht="15.75" customHeight="1">
      <c r="A149" s="204"/>
      <c r="B149" s="209"/>
      <c r="C149" s="209"/>
      <c r="D149" s="209"/>
      <c r="E149" s="209"/>
      <c r="F149" s="209"/>
      <c r="G149" s="204"/>
      <c r="H149" s="204"/>
      <c r="I149" s="204"/>
      <c r="J149" s="204"/>
      <c r="K149" s="209"/>
      <c r="L149" s="209"/>
      <c r="M149" s="209"/>
      <c r="N149" s="209"/>
      <c r="O149" s="209"/>
      <c r="P149" s="204"/>
      <c r="Q149" s="204"/>
      <c r="R149" s="204"/>
      <c r="S149" s="204"/>
      <c r="T149" s="204"/>
      <c r="U149" s="204"/>
      <c r="V149" s="204"/>
      <c r="W149" s="204"/>
      <c r="X149" s="204"/>
      <c r="Y149" s="204"/>
      <c r="Z149" s="204"/>
    </row>
    <row r="150" spans="1:26" ht="15.75" customHeight="1">
      <c r="A150" s="204"/>
      <c r="B150" s="209"/>
      <c r="C150" s="209"/>
      <c r="D150" s="209"/>
      <c r="E150" s="209"/>
      <c r="F150" s="209"/>
      <c r="G150" s="204"/>
      <c r="H150" s="204"/>
      <c r="I150" s="204"/>
      <c r="J150" s="204"/>
      <c r="K150" s="209"/>
      <c r="L150" s="209"/>
      <c r="M150" s="209"/>
      <c r="N150" s="209"/>
      <c r="O150" s="209"/>
      <c r="P150" s="204"/>
      <c r="Q150" s="204"/>
      <c r="R150" s="204"/>
      <c r="S150" s="204"/>
      <c r="T150" s="204"/>
      <c r="U150" s="204"/>
      <c r="V150" s="204"/>
      <c r="W150" s="204"/>
      <c r="X150" s="204"/>
      <c r="Y150" s="204"/>
      <c r="Z150" s="204"/>
    </row>
    <row r="151" spans="1:26" ht="15.75" customHeight="1">
      <c r="A151" s="204"/>
      <c r="B151" s="209"/>
      <c r="C151" s="209"/>
      <c r="D151" s="209"/>
      <c r="E151" s="209"/>
      <c r="F151" s="209"/>
      <c r="G151" s="204"/>
      <c r="H151" s="204"/>
      <c r="I151" s="204"/>
      <c r="J151" s="204"/>
      <c r="K151" s="209"/>
      <c r="L151" s="209"/>
      <c r="M151" s="209"/>
      <c r="N151" s="209"/>
      <c r="O151" s="209"/>
      <c r="P151" s="204"/>
      <c r="Q151" s="204"/>
      <c r="R151" s="204"/>
      <c r="S151" s="204"/>
      <c r="T151" s="204"/>
      <c r="U151" s="204"/>
      <c r="V151" s="204"/>
      <c r="W151" s="204"/>
      <c r="X151" s="204"/>
      <c r="Y151" s="204"/>
      <c r="Z151" s="204"/>
    </row>
    <row r="152" spans="1:26" ht="15.75" customHeight="1">
      <c r="A152" s="204"/>
      <c r="B152" s="209"/>
      <c r="C152" s="209"/>
      <c r="D152" s="209"/>
      <c r="E152" s="209"/>
      <c r="F152" s="209"/>
      <c r="G152" s="204"/>
      <c r="H152" s="204"/>
      <c r="I152" s="204"/>
      <c r="J152" s="204"/>
      <c r="K152" s="209"/>
      <c r="L152" s="209"/>
      <c r="M152" s="209"/>
      <c r="N152" s="209"/>
      <c r="O152" s="209"/>
      <c r="P152" s="204"/>
      <c r="Q152" s="204"/>
      <c r="R152" s="204"/>
      <c r="S152" s="204"/>
      <c r="T152" s="204"/>
      <c r="U152" s="204"/>
      <c r="V152" s="204"/>
      <c r="W152" s="204"/>
      <c r="X152" s="204"/>
      <c r="Y152" s="204"/>
      <c r="Z152" s="204"/>
    </row>
    <row r="153" spans="1:26" ht="15.75" customHeight="1">
      <c r="A153" s="204"/>
      <c r="B153" s="209"/>
      <c r="C153" s="209"/>
      <c r="D153" s="209"/>
      <c r="E153" s="209"/>
      <c r="F153" s="209"/>
      <c r="G153" s="204"/>
      <c r="H153" s="204"/>
      <c r="I153" s="204"/>
      <c r="J153" s="204"/>
      <c r="K153" s="209"/>
      <c r="L153" s="209"/>
      <c r="M153" s="209"/>
      <c r="N153" s="209"/>
      <c r="O153" s="209"/>
      <c r="P153" s="204"/>
      <c r="Q153" s="204"/>
      <c r="R153" s="204"/>
      <c r="S153" s="204"/>
      <c r="T153" s="204"/>
      <c r="U153" s="204"/>
      <c r="V153" s="204"/>
      <c r="W153" s="204"/>
      <c r="X153" s="204"/>
      <c r="Y153" s="204"/>
      <c r="Z153" s="204"/>
    </row>
    <row r="154" spans="1:26" ht="15.75" customHeight="1">
      <c r="A154" s="204"/>
      <c r="B154" s="209"/>
      <c r="C154" s="209"/>
      <c r="D154" s="209"/>
      <c r="E154" s="209"/>
      <c r="F154" s="209"/>
      <c r="G154" s="204"/>
      <c r="H154" s="204"/>
      <c r="I154" s="204"/>
      <c r="J154" s="204"/>
      <c r="K154" s="209"/>
      <c r="L154" s="209"/>
      <c r="M154" s="209"/>
      <c r="N154" s="209"/>
      <c r="O154" s="209"/>
      <c r="P154" s="204"/>
      <c r="Q154" s="204"/>
      <c r="R154" s="204"/>
      <c r="S154" s="204"/>
      <c r="T154" s="204"/>
      <c r="U154" s="204"/>
      <c r="V154" s="204"/>
      <c r="W154" s="204"/>
      <c r="X154" s="204"/>
      <c r="Y154" s="204"/>
      <c r="Z154" s="204"/>
    </row>
    <row r="155" spans="1:26" ht="15.75" customHeight="1">
      <c r="A155" s="204"/>
      <c r="B155" s="209"/>
      <c r="C155" s="209"/>
      <c r="D155" s="209"/>
      <c r="E155" s="209"/>
      <c r="F155" s="209"/>
      <c r="G155" s="204"/>
      <c r="H155" s="204"/>
      <c r="I155" s="204"/>
      <c r="J155" s="204"/>
      <c r="K155" s="209"/>
      <c r="L155" s="209"/>
      <c r="M155" s="209"/>
      <c r="N155" s="209"/>
      <c r="O155" s="209"/>
      <c r="P155" s="204"/>
      <c r="Q155" s="204"/>
      <c r="R155" s="204"/>
      <c r="S155" s="204"/>
      <c r="T155" s="204"/>
      <c r="U155" s="204"/>
      <c r="V155" s="204"/>
      <c r="W155" s="204"/>
      <c r="X155" s="204"/>
      <c r="Y155" s="204"/>
      <c r="Z155" s="204"/>
    </row>
    <row r="156" spans="1:26" ht="15.75" customHeight="1">
      <c r="A156" s="204"/>
      <c r="B156" s="209"/>
      <c r="C156" s="209"/>
      <c r="D156" s="209"/>
      <c r="E156" s="209"/>
      <c r="F156" s="209"/>
      <c r="G156" s="204"/>
      <c r="H156" s="204"/>
      <c r="I156" s="204"/>
      <c r="J156" s="204"/>
      <c r="K156" s="209"/>
      <c r="L156" s="209"/>
      <c r="M156" s="209"/>
      <c r="N156" s="209"/>
      <c r="O156" s="209"/>
      <c r="P156" s="204"/>
      <c r="Q156" s="204"/>
      <c r="R156" s="204"/>
      <c r="S156" s="204"/>
      <c r="T156" s="204"/>
      <c r="U156" s="204"/>
      <c r="V156" s="204"/>
      <c r="W156" s="204"/>
      <c r="X156" s="204"/>
      <c r="Y156" s="204"/>
      <c r="Z156" s="204"/>
    </row>
    <row r="157" spans="1:26" ht="15.75" customHeight="1">
      <c r="A157" s="204"/>
      <c r="B157" s="209"/>
      <c r="C157" s="209"/>
      <c r="D157" s="209"/>
      <c r="E157" s="209"/>
      <c r="F157" s="209"/>
      <c r="G157" s="204"/>
      <c r="H157" s="204"/>
      <c r="I157" s="204"/>
      <c r="J157" s="204"/>
      <c r="K157" s="209"/>
      <c r="L157" s="209"/>
      <c r="M157" s="209"/>
      <c r="N157" s="209"/>
      <c r="O157" s="209"/>
      <c r="P157" s="204"/>
      <c r="Q157" s="204"/>
      <c r="R157" s="204"/>
      <c r="S157" s="204"/>
      <c r="T157" s="204"/>
      <c r="U157" s="204"/>
      <c r="V157" s="204"/>
      <c r="W157" s="204"/>
      <c r="X157" s="204"/>
      <c r="Y157" s="204"/>
      <c r="Z157" s="204"/>
    </row>
    <row r="158" spans="1:26" ht="15.75" customHeight="1">
      <c r="A158" s="204"/>
      <c r="B158" s="209"/>
      <c r="C158" s="209"/>
      <c r="D158" s="209"/>
      <c r="E158" s="209"/>
      <c r="F158" s="209"/>
      <c r="G158" s="204"/>
      <c r="H158" s="204"/>
      <c r="I158" s="204"/>
      <c r="J158" s="204"/>
      <c r="K158" s="209"/>
      <c r="L158" s="209"/>
      <c r="M158" s="209"/>
      <c r="N158" s="209"/>
      <c r="O158" s="209"/>
      <c r="P158" s="204"/>
      <c r="Q158" s="204"/>
      <c r="R158" s="204"/>
      <c r="S158" s="204"/>
      <c r="T158" s="204"/>
      <c r="U158" s="204"/>
      <c r="V158" s="204"/>
      <c r="W158" s="204"/>
      <c r="X158" s="204"/>
      <c r="Y158" s="204"/>
      <c r="Z158" s="204"/>
    </row>
    <row r="159" spans="1:26" ht="15.75" customHeight="1">
      <c r="A159" s="204"/>
      <c r="B159" s="209"/>
      <c r="C159" s="209"/>
      <c r="D159" s="209"/>
      <c r="E159" s="209"/>
      <c r="F159" s="209"/>
      <c r="G159" s="204"/>
      <c r="H159" s="204"/>
      <c r="I159" s="204"/>
      <c r="J159" s="204"/>
      <c r="K159" s="209"/>
      <c r="L159" s="209"/>
      <c r="M159" s="209"/>
      <c r="N159" s="209"/>
      <c r="O159" s="209"/>
      <c r="P159" s="204"/>
      <c r="Q159" s="204"/>
      <c r="R159" s="204"/>
      <c r="S159" s="204"/>
      <c r="T159" s="204"/>
      <c r="U159" s="204"/>
      <c r="V159" s="204"/>
      <c r="W159" s="204"/>
      <c r="X159" s="204"/>
      <c r="Y159" s="204"/>
      <c r="Z159" s="204"/>
    </row>
    <row r="160" spans="1:26" ht="15.75" customHeight="1">
      <c r="A160" s="204"/>
      <c r="B160" s="209"/>
      <c r="C160" s="209"/>
      <c r="D160" s="209"/>
      <c r="E160" s="209"/>
      <c r="F160" s="209"/>
      <c r="G160" s="204"/>
      <c r="H160" s="204"/>
      <c r="I160" s="204"/>
      <c r="J160" s="204"/>
      <c r="K160" s="209"/>
      <c r="L160" s="209"/>
      <c r="M160" s="209"/>
      <c r="N160" s="209"/>
      <c r="O160" s="209"/>
      <c r="P160" s="204"/>
      <c r="Q160" s="204"/>
      <c r="R160" s="204"/>
      <c r="S160" s="204"/>
      <c r="T160" s="204"/>
      <c r="U160" s="204"/>
      <c r="V160" s="204"/>
      <c r="W160" s="204"/>
      <c r="X160" s="204"/>
      <c r="Y160" s="204"/>
      <c r="Z160" s="204"/>
    </row>
    <row r="161" spans="1:26" ht="15.75" customHeight="1">
      <c r="A161" s="204"/>
      <c r="B161" s="209"/>
      <c r="C161" s="209"/>
      <c r="D161" s="209"/>
      <c r="E161" s="209"/>
      <c r="F161" s="209"/>
      <c r="G161" s="204"/>
      <c r="H161" s="204"/>
      <c r="I161" s="204"/>
      <c r="J161" s="204"/>
      <c r="K161" s="209"/>
      <c r="L161" s="209"/>
      <c r="M161" s="209"/>
      <c r="N161" s="209"/>
      <c r="O161" s="209"/>
      <c r="P161" s="204"/>
      <c r="Q161" s="204"/>
      <c r="R161" s="204"/>
      <c r="S161" s="204"/>
      <c r="T161" s="204"/>
      <c r="U161" s="204"/>
      <c r="V161" s="204"/>
      <c r="W161" s="204"/>
      <c r="X161" s="204"/>
      <c r="Y161" s="204"/>
      <c r="Z161" s="204"/>
    </row>
    <row r="162" spans="1:26" ht="15.75" customHeight="1">
      <c r="A162" s="204"/>
      <c r="B162" s="209"/>
      <c r="C162" s="209"/>
      <c r="D162" s="209"/>
      <c r="E162" s="209"/>
      <c r="F162" s="209"/>
      <c r="G162" s="204"/>
      <c r="H162" s="204"/>
      <c r="I162" s="204"/>
      <c r="J162" s="204"/>
      <c r="K162" s="209"/>
      <c r="L162" s="209"/>
      <c r="M162" s="209"/>
      <c r="N162" s="209"/>
      <c r="O162" s="209"/>
      <c r="P162" s="204"/>
      <c r="Q162" s="204"/>
      <c r="R162" s="204"/>
      <c r="S162" s="204"/>
      <c r="T162" s="204"/>
      <c r="U162" s="204"/>
      <c r="V162" s="204"/>
      <c r="W162" s="204"/>
      <c r="X162" s="204"/>
      <c r="Y162" s="204"/>
      <c r="Z162" s="204"/>
    </row>
    <row r="163" spans="1:26" ht="15.75" customHeight="1">
      <c r="A163" s="204"/>
      <c r="B163" s="209"/>
      <c r="C163" s="209"/>
      <c r="D163" s="209"/>
      <c r="E163" s="209"/>
      <c r="F163" s="209"/>
      <c r="G163" s="204"/>
      <c r="H163" s="204"/>
      <c r="I163" s="204"/>
      <c r="J163" s="204"/>
      <c r="K163" s="209"/>
      <c r="L163" s="209"/>
      <c r="M163" s="209"/>
      <c r="N163" s="209"/>
      <c r="O163" s="209"/>
      <c r="P163" s="204"/>
      <c r="Q163" s="204"/>
      <c r="R163" s="204"/>
      <c r="S163" s="204"/>
      <c r="T163" s="204"/>
      <c r="U163" s="204"/>
      <c r="V163" s="204"/>
      <c r="W163" s="204"/>
      <c r="X163" s="204"/>
      <c r="Y163" s="204"/>
      <c r="Z163" s="204"/>
    </row>
    <row r="164" spans="1:26" ht="15.75" customHeight="1">
      <c r="A164" s="204"/>
      <c r="B164" s="209"/>
      <c r="C164" s="209"/>
      <c r="D164" s="209"/>
      <c r="E164" s="209"/>
      <c r="F164" s="209"/>
      <c r="G164" s="204"/>
      <c r="H164" s="204"/>
      <c r="I164" s="204"/>
      <c r="J164" s="204"/>
      <c r="K164" s="209"/>
      <c r="L164" s="209"/>
      <c r="M164" s="209"/>
      <c r="N164" s="209"/>
      <c r="O164" s="209"/>
      <c r="P164" s="204"/>
      <c r="Q164" s="204"/>
      <c r="R164" s="204"/>
      <c r="S164" s="204"/>
      <c r="T164" s="204"/>
      <c r="U164" s="204"/>
      <c r="V164" s="204"/>
      <c r="W164" s="204"/>
      <c r="X164" s="204"/>
      <c r="Y164" s="204"/>
      <c r="Z164" s="204"/>
    </row>
    <row r="165" spans="1:26" ht="15.75" customHeight="1">
      <c r="A165" s="204"/>
      <c r="B165" s="209"/>
      <c r="C165" s="209"/>
      <c r="D165" s="209"/>
      <c r="E165" s="209"/>
      <c r="F165" s="209"/>
      <c r="G165" s="204"/>
      <c r="H165" s="204"/>
      <c r="I165" s="204"/>
      <c r="J165" s="204"/>
      <c r="K165" s="209"/>
      <c r="L165" s="209"/>
      <c r="M165" s="209"/>
      <c r="N165" s="209"/>
      <c r="O165" s="209"/>
      <c r="P165" s="204"/>
      <c r="Q165" s="204"/>
      <c r="R165" s="204"/>
      <c r="S165" s="204"/>
      <c r="T165" s="204"/>
      <c r="U165" s="204"/>
      <c r="V165" s="204"/>
      <c r="W165" s="204"/>
      <c r="X165" s="204"/>
      <c r="Y165" s="204"/>
      <c r="Z165" s="204"/>
    </row>
    <row r="166" spans="1:26" ht="15.75" customHeight="1">
      <c r="A166" s="204"/>
      <c r="B166" s="209"/>
      <c r="C166" s="209"/>
      <c r="D166" s="209"/>
      <c r="E166" s="209"/>
      <c r="F166" s="209"/>
      <c r="G166" s="204"/>
      <c r="H166" s="204"/>
      <c r="I166" s="204"/>
      <c r="J166" s="204"/>
      <c r="K166" s="209"/>
      <c r="L166" s="209"/>
      <c r="M166" s="209"/>
      <c r="N166" s="209"/>
      <c r="O166" s="209"/>
      <c r="P166" s="204"/>
      <c r="Q166" s="204"/>
      <c r="R166" s="204"/>
      <c r="S166" s="204"/>
      <c r="T166" s="204"/>
      <c r="U166" s="204"/>
      <c r="V166" s="204"/>
      <c r="W166" s="204"/>
      <c r="X166" s="204"/>
      <c r="Y166" s="204"/>
      <c r="Z166" s="204"/>
    </row>
    <row r="167" spans="1:26" ht="15.75" customHeight="1">
      <c r="A167" s="204"/>
      <c r="B167" s="209"/>
      <c r="C167" s="209"/>
      <c r="D167" s="209"/>
      <c r="E167" s="209"/>
      <c r="F167" s="209"/>
      <c r="G167" s="204"/>
      <c r="H167" s="204"/>
      <c r="I167" s="204"/>
      <c r="J167" s="204"/>
      <c r="K167" s="209"/>
      <c r="L167" s="209"/>
      <c r="M167" s="209"/>
      <c r="N167" s="209"/>
      <c r="O167" s="209"/>
      <c r="P167" s="204"/>
      <c r="Q167" s="204"/>
      <c r="R167" s="204"/>
      <c r="S167" s="204"/>
      <c r="T167" s="204"/>
      <c r="U167" s="204"/>
      <c r="V167" s="204"/>
      <c r="W167" s="204"/>
      <c r="X167" s="204"/>
      <c r="Y167" s="204"/>
      <c r="Z167" s="204"/>
    </row>
    <row r="168" spans="1:26" ht="15.75" customHeight="1">
      <c r="A168" s="204"/>
      <c r="B168" s="209"/>
      <c r="C168" s="209"/>
      <c r="D168" s="209"/>
      <c r="E168" s="209"/>
      <c r="F168" s="209"/>
      <c r="G168" s="204"/>
      <c r="H168" s="204"/>
      <c r="I168" s="204"/>
      <c r="J168" s="204"/>
      <c r="K168" s="209"/>
      <c r="L168" s="209"/>
      <c r="M168" s="209"/>
      <c r="N168" s="209"/>
      <c r="O168" s="209"/>
      <c r="P168" s="204"/>
      <c r="Q168" s="204"/>
      <c r="R168" s="204"/>
      <c r="S168" s="204"/>
      <c r="T168" s="204"/>
      <c r="U168" s="204"/>
      <c r="V168" s="204"/>
      <c r="W168" s="204"/>
      <c r="X168" s="204"/>
      <c r="Y168" s="204"/>
      <c r="Z168" s="204"/>
    </row>
    <row r="169" spans="1:26" ht="15.75" customHeight="1">
      <c r="A169" s="204"/>
      <c r="B169" s="209"/>
      <c r="C169" s="209"/>
      <c r="D169" s="209"/>
      <c r="E169" s="209"/>
      <c r="F169" s="209"/>
      <c r="G169" s="204"/>
      <c r="H169" s="204"/>
      <c r="I169" s="204"/>
      <c r="J169" s="204"/>
      <c r="K169" s="209"/>
      <c r="L169" s="209"/>
      <c r="M169" s="209"/>
      <c r="N169" s="209"/>
      <c r="O169" s="209"/>
      <c r="P169" s="204"/>
      <c r="Q169" s="204"/>
      <c r="R169" s="204"/>
      <c r="S169" s="204"/>
      <c r="T169" s="204"/>
      <c r="U169" s="204"/>
      <c r="V169" s="204"/>
      <c r="W169" s="204"/>
      <c r="X169" s="204"/>
      <c r="Y169" s="204"/>
      <c r="Z169" s="204"/>
    </row>
    <row r="170" spans="1:26" ht="15.75" customHeight="1">
      <c r="A170" s="204"/>
      <c r="B170" s="209"/>
      <c r="C170" s="209"/>
      <c r="D170" s="209"/>
      <c r="E170" s="209"/>
      <c r="F170" s="209"/>
      <c r="G170" s="204"/>
      <c r="H170" s="204"/>
      <c r="I170" s="204"/>
      <c r="J170" s="204"/>
      <c r="K170" s="209"/>
      <c r="L170" s="209"/>
      <c r="M170" s="209"/>
      <c r="N170" s="209"/>
      <c r="O170" s="209"/>
      <c r="P170" s="204"/>
      <c r="Q170" s="204"/>
      <c r="R170" s="204"/>
      <c r="S170" s="204"/>
      <c r="T170" s="204"/>
      <c r="U170" s="204"/>
      <c r="V170" s="204"/>
      <c r="W170" s="204"/>
      <c r="X170" s="204"/>
      <c r="Y170" s="204"/>
      <c r="Z170" s="204"/>
    </row>
    <row r="171" spans="1:26" ht="15.75" customHeight="1">
      <c r="A171" s="204"/>
      <c r="B171" s="209"/>
      <c r="C171" s="209"/>
      <c r="D171" s="209"/>
      <c r="E171" s="209"/>
      <c r="F171" s="209"/>
      <c r="G171" s="204"/>
      <c r="H171" s="204"/>
      <c r="I171" s="204"/>
      <c r="J171" s="204"/>
      <c r="K171" s="209"/>
      <c r="L171" s="209"/>
      <c r="M171" s="209"/>
      <c r="N171" s="209"/>
      <c r="O171" s="209"/>
      <c r="P171" s="204"/>
      <c r="Q171" s="204"/>
      <c r="R171" s="204"/>
      <c r="S171" s="204"/>
      <c r="T171" s="204"/>
      <c r="U171" s="204"/>
      <c r="V171" s="204"/>
      <c r="W171" s="204"/>
      <c r="X171" s="204"/>
      <c r="Y171" s="204"/>
      <c r="Z171" s="204"/>
    </row>
    <row r="172" spans="1:26" ht="15.75" customHeight="1">
      <c r="A172" s="204"/>
      <c r="B172" s="209"/>
      <c r="C172" s="209"/>
      <c r="D172" s="209"/>
      <c r="E172" s="209"/>
      <c r="F172" s="209"/>
      <c r="G172" s="204"/>
      <c r="H172" s="204"/>
      <c r="I172" s="204"/>
      <c r="J172" s="204"/>
      <c r="K172" s="209"/>
      <c r="L172" s="209"/>
      <c r="M172" s="209"/>
      <c r="N172" s="209"/>
      <c r="O172" s="209"/>
      <c r="P172" s="204"/>
      <c r="Q172" s="204"/>
      <c r="R172" s="204"/>
      <c r="S172" s="204"/>
      <c r="T172" s="204"/>
      <c r="U172" s="204"/>
      <c r="V172" s="204"/>
      <c r="W172" s="204"/>
      <c r="X172" s="204"/>
      <c r="Y172" s="204"/>
      <c r="Z172" s="204"/>
    </row>
    <row r="173" spans="1:26" ht="15.75" customHeight="1">
      <c r="A173" s="204"/>
      <c r="B173" s="209"/>
      <c r="C173" s="209"/>
      <c r="D173" s="209"/>
      <c r="E173" s="209"/>
      <c r="F173" s="209"/>
      <c r="G173" s="204"/>
      <c r="H173" s="204"/>
      <c r="I173" s="204"/>
      <c r="J173" s="204"/>
      <c r="K173" s="209"/>
      <c r="L173" s="209"/>
      <c r="M173" s="209"/>
      <c r="N173" s="209"/>
      <c r="O173" s="209"/>
      <c r="P173" s="204"/>
      <c r="Q173" s="204"/>
      <c r="R173" s="204"/>
      <c r="S173" s="204"/>
      <c r="T173" s="204"/>
      <c r="U173" s="204"/>
      <c r="V173" s="204"/>
      <c r="W173" s="204"/>
      <c r="X173" s="204"/>
      <c r="Y173" s="204"/>
      <c r="Z173" s="204"/>
    </row>
    <row r="174" spans="1:26" ht="15.75" customHeight="1">
      <c r="A174" s="204"/>
      <c r="B174" s="209"/>
      <c r="C174" s="209"/>
      <c r="D174" s="209"/>
      <c r="E174" s="209"/>
      <c r="F174" s="209"/>
      <c r="G174" s="204"/>
      <c r="H174" s="204"/>
      <c r="I174" s="204"/>
      <c r="J174" s="204"/>
      <c r="K174" s="209"/>
      <c r="L174" s="209"/>
      <c r="M174" s="209"/>
      <c r="N174" s="209"/>
      <c r="O174" s="209"/>
      <c r="P174" s="204"/>
      <c r="Q174" s="204"/>
      <c r="R174" s="204"/>
      <c r="S174" s="204"/>
      <c r="T174" s="204"/>
      <c r="U174" s="204"/>
      <c r="V174" s="204"/>
      <c r="W174" s="204"/>
      <c r="X174" s="204"/>
      <c r="Y174" s="204"/>
      <c r="Z174" s="204"/>
    </row>
    <row r="175" spans="1:26" ht="15.75" customHeight="1">
      <c r="A175" s="204"/>
      <c r="B175" s="209"/>
      <c r="C175" s="209"/>
      <c r="D175" s="209"/>
      <c r="E175" s="209"/>
      <c r="F175" s="209"/>
      <c r="G175" s="204"/>
      <c r="H175" s="204"/>
      <c r="I175" s="204"/>
      <c r="J175" s="204"/>
      <c r="K175" s="209"/>
      <c r="L175" s="209"/>
      <c r="M175" s="209"/>
      <c r="N175" s="209"/>
      <c r="O175" s="209"/>
      <c r="P175" s="204"/>
      <c r="Q175" s="204"/>
      <c r="R175" s="204"/>
      <c r="S175" s="204"/>
      <c r="T175" s="204"/>
      <c r="U175" s="204"/>
      <c r="V175" s="204"/>
      <c r="W175" s="204"/>
      <c r="X175" s="204"/>
      <c r="Y175" s="204"/>
      <c r="Z175" s="204"/>
    </row>
    <row r="176" spans="1:26" ht="15.75" customHeight="1">
      <c r="A176" s="204"/>
      <c r="B176" s="209"/>
      <c r="C176" s="209"/>
      <c r="D176" s="209"/>
      <c r="E176" s="209"/>
      <c r="F176" s="209"/>
      <c r="G176" s="204"/>
      <c r="H176" s="204"/>
      <c r="I176" s="204"/>
      <c r="J176" s="204"/>
      <c r="K176" s="209"/>
      <c r="L176" s="209"/>
      <c r="M176" s="209"/>
      <c r="N176" s="209"/>
      <c r="O176" s="209"/>
      <c r="P176" s="204"/>
      <c r="Q176" s="204"/>
      <c r="R176" s="204"/>
      <c r="S176" s="204"/>
      <c r="T176" s="204"/>
      <c r="U176" s="204"/>
      <c r="V176" s="204"/>
      <c r="W176" s="204"/>
      <c r="X176" s="204"/>
      <c r="Y176" s="204"/>
      <c r="Z176" s="204"/>
    </row>
    <row r="177" spans="1:26" ht="15.75" customHeight="1">
      <c r="A177" s="204"/>
      <c r="B177" s="209"/>
      <c r="C177" s="209"/>
      <c r="D177" s="209"/>
      <c r="E177" s="209"/>
      <c r="F177" s="209"/>
      <c r="G177" s="204"/>
      <c r="H177" s="204"/>
      <c r="I177" s="204"/>
      <c r="J177" s="204"/>
      <c r="K177" s="209"/>
      <c r="L177" s="209"/>
      <c r="M177" s="209"/>
      <c r="N177" s="209"/>
      <c r="O177" s="209"/>
      <c r="P177" s="204"/>
      <c r="Q177" s="204"/>
      <c r="R177" s="204"/>
      <c r="S177" s="204"/>
      <c r="T177" s="204"/>
      <c r="U177" s="204"/>
      <c r="V177" s="204"/>
      <c r="W177" s="204"/>
      <c r="X177" s="204"/>
      <c r="Y177" s="204"/>
      <c r="Z177" s="204"/>
    </row>
    <row r="178" spans="1:26" ht="15.75" customHeight="1">
      <c r="A178" s="204"/>
      <c r="B178" s="209"/>
      <c r="C178" s="209"/>
      <c r="D178" s="209"/>
      <c r="E178" s="209"/>
      <c r="F178" s="209"/>
      <c r="G178" s="204"/>
      <c r="H178" s="204"/>
      <c r="I178" s="204"/>
      <c r="J178" s="204"/>
      <c r="K178" s="209"/>
      <c r="L178" s="209"/>
      <c r="M178" s="209"/>
      <c r="N178" s="209"/>
      <c r="O178" s="209"/>
      <c r="P178" s="204"/>
      <c r="Q178" s="204"/>
      <c r="R178" s="204"/>
      <c r="S178" s="204"/>
      <c r="T178" s="204"/>
      <c r="U178" s="204"/>
      <c r="V178" s="204"/>
      <c r="W178" s="204"/>
      <c r="X178" s="204"/>
      <c r="Y178" s="204"/>
      <c r="Z178" s="204"/>
    </row>
    <row r="179" spans="1:26" ht="15.75" customHeight="1">
      <c r="A179" s="204"/>
      <c r="B179" s="209"/>
      <c r="C179" s="209"/>
      <c r="D179" s="209"/>
      <c r="E179" s="209"/>
      <c r="F179" s="209"/>
      <c r="G179" s="204"/>
      <c r="H179" s="204"/>
      <c r="I179" s="204"/>
      <c r="J179" s="204"/>
      <c r="K179" s="209"/>
      <c r="L179" s="209"/>
      <c r="M179" s="209"/>
      <c r="N179" s="209"/>
      <c r="O179" s="209"/>
      <c r="P179" s="204"/>
      <c r="Q179" s="204"/>
      <c r="R179" s="204"/>
      <c r="S179" s="204"/>
      <c r="T179" s="204"/>
      <c r="U179" s="204"/>
      <c r="V179" s="204"/>
      <c r="W179" s="204"/>
      <c r="X179" s="204"/>
      <c r="Y179" s="204"/>
      <c r="Z179" s="204"/>
    </row>
    <row r="180" spans="1:26" ht="15.75" customHeight="1">
      <c r="A180" s="204"/>
      <c r="B180" s="209"/>
      <c r="C180" s="209"/>
      <c r="D180" s="209"/>
      <c r="E180" s="209"/>
      <c r="F180" s="209"/>
      <c r="G180" s="204"/>
      <c r="H180" s="204"/>
      <c r="I180" s="204"/>
      <c r="J180" s="204"/>
      <c r="K180" s="209"/>
      <c r="L180" s="209"/>
      <c r="M180" s="209"/>
      <c r="N180" s="209"/>
      <c r="O180" s="209"/>
      <c r="P180" s="204"/>
      <c r="Q180" s="204"/>
      <c r="R180" s="204"/>
      <c r="S180" s="204"/>
      <c r="T180" s="204"/>
      <c r="U180" s="204"/>
      <c r="V180" s="204"/>
      <c r="W180" s="204"/>
      <c r="X180" s="204"/>
      <c r="Y180" s="204"/>
      <c r="Z180" s="204"/>
    </row>
    <row r="181" spans="1:26" ht="15.75" customHeight="1">
      <c r="A181" s="204"/>
      <c r="B181" s="209"/>
      <c r="C181" s="209"/>
      <c r="D181" s="209"/>
      <c r="E181" s="209"/>
      <c r="F181" s="209"/>
      <c r="G181" s="204"/>
      <c r="H181" s="204"/>
      <c r="I181" s="204"/>
      <c r="J181" s="204"/>
      <c r="K181" s="209"/>
      <c r="L181" s="209"/>
      <c r="M181" s="209"/>
      <c r="N181" s="209"/>
      <c r="O181" s="209"/>
      <c r="P181" s="204"/>
      <c r="Q181" s="204"/>
      <c r="R181" s="204"/>
      <c r="S181" s="204"/>
      <c r="T181" s="204"/>
      <c r="U181" s="204"/>
      <c r="V181" s="204"/>
      <c r="W181" s="204"/>
      <c r="X181" s="204"/>
      <c r="Y181" s="204"/>
      <c r="Z181" s="204"/>
    </row>
    <row r="182" spans="1:26" ht="15.75" customHeight="1">
      <c r="A182" s="204"/>
      <c r="B182" s="209"/>
      <c r="C182" s="209"/>
      <c r="D182" s="209"/>
      <c r="E182" s="209"/>
      <c r="F182" s="209"/>
      <c r="G182" s="204"/>
      <c r="H182" s="204"/>
      <c r="I182" s="204"/>
      <c r="J182" s="204"/>
      <c r="K182" s="209"/>
      <c r="L182" s="209"/>
      <c r="M182" s="209"/>
      <c r="N182" s="209"/>
      <c r="O182" s="209"/>
      <c r="P182" s="204"/>
      <c r="Q182" s="204"/>
      <c r="R182" s="204"/>
      <c r="S182" s="204"/>
      <c r="T182" s="204"/>
      <c r="U182" s="204"/>
      <c r="V182" s="204"/>
      <c r="W182" s="204"/>
      <c r="X182" s="204"/>
      <c r="Y182" s="204"/>
      <c r="Z182" s="204"/>
    </row>
    <row r="183" spans="1:26" ht="15.75" customHeight="1">
      <c r="A183" s="204"/>
      <c r="B183" s="209"/>
      <c r="C183" s="209"/>
      <c r="D183" s="209"/>
      <c r="E183" s="209"/>
      <c r="F183" s="209"/>
      <c r="G183" s="204"/>
      <c r="H183" s="204"/>
      <c r="I183" s="204"/>
      <c r="J183" s="204"/>
      <c r="K183" s="209"/>
      <c r="L183" s="209"/>
      <c r="M183" s="209"/>
      <c r="N183" s="209"/>
      <c r="O183" s="209"/>
      <c r="P183" s="204"/>
      <c r="Q183" s="204"/>
      <c r="R183" s="204"/>
      <c r="S183" s="204"/>
      <c r="T183" s="204"/>
      <c r="U183" s="204"/>
      <c r="V183" s="204"/>
      <c r="W183" s="204"/>
      <c r="X183" s="204"/>
      <c r="Y183" s="204"/>
      <c r="Z183" s="204"/>
    </row>
    <row r="184" spans="1:26" ht="15.75" customHeight="1">
      <c r="A184" s="204"/>
      <c r="B184" s="209"/>
      <c r="C184" s="209"/>
      <c r="D184" s="209"/>
      <c r="E184" s="209"/>
      <c r="F184" s="209"/>
      <c r="G184" s="204"/>
      <c r="H184" s="204"/>
      <c r="I184" s="204"/>
      <c r="J184" s="204"/>
      <c r="K184" s="209"/>
      <c r="L184" s="209"/>
      <c r="M184" s="209"/>
      <c r="N184" s="209"/>
      <c r="O184" s="209"/>
      <c r="P184" s="204"/>
      <c r="Q184" s="204"/>
      <c r="R184" s="204"/>
      <c r="S184" s="204"/>
      <c r="T184" s="204"/>
      <c r="U184" s="204"/>
      <c r="V184" s="204"/>
      <c r="W184" s="204"/>
      <c r="X184" s="204"/>
      <c r="Y184" s="204"/>
      <c r="Z184" s="204"/>
    </row>
    <row r="185" spans="1:26" ht="15.75" customHeight="1">
      <c r="A185" s="204"/>
      <c r="B185" s="209"/>
      <c r="C185" s="209"/>
      <c r="D185" s="209"/>
      <c r="E185" s="209"/>
      <c r="F185" s="209"/>
      <c r="G185" s="204"/>
      <c r="H185" s="204"/>
      <c r="I185" s="204"/>
      <c r="J185" s="204"/>
      <c r="K185" s="209"/>
      <c r="L185" s="209"/>
      <c r="M185" s="209"/>
      <c r="N185" s="209"/>
      <c r="O185" s="209"/>
      <c r="P185" s="204"/>
      <c r="Q185" s="204"/>
      <c r="R185" s="204"/>
      <c r="S185" s="204"/>
      <c r="T185" s="204"/>
      <c r="U185" s="204"/>
      <c r="V185" s="204"/>
      <c r="W185" s="204"/>
      <c r="X185" s="204"/>
      <c r="Y185" s="204"/>
      <c r="Z185" s="204"/>
    </row>
    <row r="186" spans="1:26" ht="15.75" customHeight="1">
      <c r="A186" s="204"/>
      <c r="B186" s="209"/>
      <c r="C186" s="209"/>
      <c r="D186" s="209"/>
      <c r="E186" s="209"/>
      <c r="F186" s="209"/>
      <c r="G186" s="204"/>
      <c r="H186" s="204"/>
      <c r="I186" s="204"/>
      <c r="J186" s="204"/>
      <c r="K186" s="209"/>
      <c r="L186" s="209"/>
      <c r="M186" s="209"/>
      <c r="N186" s="209"/>
      <c r="O186" s="209"/>
      <c r="P186" s="204"/>
      <c r="Q186" s="204"/>
      <c r="R186" s="204"/>
      <c r="S186" s="204"/>
      <c r="T186" s="204"/>
      <c r="U186" s="204"/>
      <c r="V186" s="204"/>
      <c r="W186" s="204"/>
      <c r="X186" s="204"/>
      <c r="Y186" s="204"/>
      <c r="Z186" s="204"/>
    </row>
    <row r="187" spans="1:26" ht="15.75" customHeight="1">
      <c r="A187" s="204"/>
      <c r="B187" s="209"/>
      <c r="C187" s="209"/>
      <c r="D187" s="209"/>
      <c r="E187" s="209"/>
      <c r="F187" s="209"/>
      <c r="G187" s="204"/>
      <c r="H187" s="204"/>
      <c r="I187" s="204"/>
      <c r="J187" s="204"/>
      <c r="K187" s="209"/>
      <c r="L187" s="209"/>
      <c r="M187" s="209"/>
      <c r="N187" s="209"/>
      <c r="O187" s="209"/>
      <c r="P187" s="204"/>
      <c r="Q187" s="204"/>
      <c r="R187" s="204"/>
      <c r="S187" s="204"/>
      <c r="T187" s="204"/>
      <c r="U187" s="204"/>
      <c r="V187" s="204"/>
      <c r="W187" s="204"/>
      <c r="X187" s="204"/>
      <c r="Y187" s="204"/>
      <c r="Z187" s="204"/>
    </row>
    <row r="188" spans="1:26" ht="15.75" customHeight="1">
      <c r="A188" s="204"/>
      <c r="B188" s="209"/>
      <c r="C188" s="209"/>
      <c r="D188" s="209"/>
      <c r="E188" s="209"/>
      <c r="F188" s="209"/>
      <c r="G188" s="204"/>
      <c r="H188" s="204"/>
      <c r="I188" s="204"/>
      <c r="J188" s="204"/>
      <c r="K188" s="209"/>
      <c r="L188" s="209"/>
      <c r="M188" s="209"/>
      <c r="N188" s="209"/>
      <c r="O188" s="209"/>
      <c r="P188" s="204"/>
      <c r="Q188" s="204"/>
      <c r="R188" s="204"/>
      <c r="S188" s="204"/>
      <c r="T188" s="204"/>
      <c r="U188" s="204"/>
      <c r="V188" s="204"/>
      <c r="W188" s="204"/>
      <c r="X188" s="204"/>
      <c r="Y188" s="204"/>
      <c r="Z188" s="204"/>
    </row>
    <row r="189" spans="1:26" ht="15.75" customHeight="1">
      <c r="A189" s="204"/>
      <c r="B189" s="209"/>
      <c r="C189" s="209"/>
      <c r="D189" s="209"/>
      <c r="E189" s="209"/>
      <c r="F189" s="209"/>
      <c r="G189" s="204"/>
      <c r="H189" s="204"/>
      <c r="I189" s="204"/>
      <c r="J189" s="204"/>
      <c r="K189" s="209"/>
      <c r="L189" s="209"/>
      <c r="M189" s="209"/>
      <c r="N189" s="209"/>
      <c r="O189" s="209"/>
      <c r="P189" s="204"/>
      <c r="Q189" s="204"/>
      <c r="R189" s="204"/>
      <c r="S189" s="204"/>
      <c r="T189" s="204"/>
      <c r="U189" s="204"/>
      <c r="V189" s="204"/>
      <c r="W189" s="204"/>
      <c r="X189" s="204"/>
      <c r="Y189" s="204"/>
      <c r="Z189" s="204"/>
    </row>
    <row r="190" spans="1:26" ht="15.75" customHeight="1">
      <c r="A190" s="204"/>
      <c r="B190" s="209"/>
      <c r="C190" s="209"/>
      <c r="D190" s="209"/>
      <c r="E190" s="209"/>
      <c r="F190" s="209"/>
      <c r="G190" s="204"/>
      <c r="H190" s="204"/>
      <c r="I190" s="204"/>
      <c r="J190" s="204"/>
      <c r="K190" s="209"/>
      <c r="L190" s="209"/>
      <c r="M190" s="209"/>
      <c r="N190" s="209"/>
      <c r="O190" s="209"/>
      <c r="P190" s="204"/>
      <c r="Q190" s="204"/>
      <c r="R190" s="204"/>
      <c r="S190" s="204"/>
      <c r="T190" s="204"/>
      <c r="U190" s="204"/>
      <c r="V190" s="204"/>
      <c r="W190" s="204"/>
      <c r="X190" s="204"/>
      <c r="Y190" s="204"/>
      <c r="Z190" s="204"/>
    </row>
    <row r="191" spans="1:26" ht="15.75" customHeight="1">
      <c r="A191" s="204"/>
      <c r="B191" s="209"/>
      <c r="C191" s="209"/>
      <c r="D191" s="209"/>
      <c r="E191" s="209"/>
      <c r="F191" s="209"/>
      <c r="G191" s="204"/>
      <c r="H191" s="204"/>
      <c r="I191" s="204"/>
      <c r="J191" s="204"/>
      <c r="K191" s="209"/>
      <c r="L191" s="209"/>
      <c r="M191" s="209"/>
      <c r="N191" s="209"/>
      <c r="O191" s="209"/>
      <c r="P191" s="204"/>
      <c r="Q191" s="204"/>
      <c r="R191" s="204"/>
      <c r="S191" s="204"/>
      <c r="T191" s="204"/>
      <c r="U191" s="204"/>
      <c r="V191" s="204"/>
      <c r="W191" s="204"/>
      <c r="X191" s="204"/>
      <c r="Y191" s="204"/>
      <c r="Z191" s="204"/>
    </row>
    <row r="192" spans="1:26" ht="15.75" customHeight="1">
      <c r="A192" s="204"/>
      <c r="B192" s="209"/>
      <c r="C192" s="209"/>
      <c r="D192" s="209"/>
      <c r="E192" s="209"/>
      <c r="F192" s="209"/>
      <c r="G192" s="204"/>
      <c r="H192" s="204"/>
      <c r="I192" s="204"/>
      <c r="J192" s="204"/>
      <c r="K192" s="209"/>
      <c r="L192" s="209"/>
      <c r="M192" s="209"/>
      <c r="N192" s="209"/>
      <c r="O192" s="209"/>
      <c r="P192" s="204"/>
      <c r="Q192" s="204"/>
      <c r="R192" s="204"/>
      <c r="S192" s="204"/>
      <c r="T192" s="204"/>
      <c r="U192" s="204"/>
      <c r="V192" s="204"/>
      <c r="W192" s="204"/>
      <c r="X192" s="204"/>
      <c r="Y192" s="204"/>
      <c r="Z192" s="204"/>
    </row>
    <row r="193" spans="1:26" ht="15.75" customHeight="1">
      <c r="A193" s="204"/>
      <c r="B193" s="209"/>
      <c r="C193" s="209"/>
      <c r="D193" s="209"/>
      <c r="E193" s="209"/>
      <c r="F193" s="209"/>
      <c r="G193" s="204"/>
      <c r="H193" s="204"/>
      <c r="I193" s="204"/>
      <c r="J193" s="204"/>
      <c r="K193" s="209"/>
      <c r="L193" s="209"/>
      <c r="M193" s="209"/>
      <c r="N193" s="209"/>
      <c r="O193" s="209"/>
      <c r="P193" s="204"/>
      <c r="Q193" s="204"/>
      <c r="R193" s="204"/>
      <c r="S193" s="204"/>
      <c r="T193" s="204"/>
      <c r="U193" s="204"/>
      <c r="V193" s="204"/>
      <c r="W193" s="204"/>
      <c r="X193" s="204"/>
      <c r="Y193" s="204"/>
      <c r="Z193" s="204"/>
    </row>
    <row r="194" spans="1:26" ht="15.75" customHeight="1">
      <c r="A194" s="204"/>
      <c r="B194" s="209"/>
      <c r="C194" s="209"/>
      <c r="D194" s="209"/>
      <c r="E194" s="209"/>
      <c r="F194" s="209"/>
      <c r="G194" s="204"/>
      <c r="H194" s="204"/>
      <c r="I194" s="204"/>
      <c r="J194" s="204"/>
      <c r="K194" s="209"/>
      <c r="L194" s="209"/>
      <c r="M194" s="209"/>
      <c r="N194" s="209"/>
      <c r="O194" s="209"/>
      <c r="P194" s="204"/>
      <c r="Q194" s="204"/>
      <c r="R194" s="204"/>
      <c r="S194" s="204"/>
      <c r="T194" s="204"/>
      <c r="U194" s="204"/>
      <c r="V194" s="204"/>
      <c r="W194" s="204"/>
      <c r="X194" s="204"/>
      <c r="Y194" s="204"/>
      <c r="Z194" s="204"/>
    </row>
    <row r="195" spans="1:26" ht="15.75" customHeight="1">
      <c r="A195" s="204"/>
      <c r="B195" s="209"/>
      <c r="C195" s="209"/>
      <c r="D195" s="209"/>
      <c r="E195" s="209"/>
      <c r="F195" s="209"/>
      <c r="G195" s="204"/>
      <c r="H195" s="204"/>
      <c r="I195" s="204"/>
      <c r="J195" s="204"/>
      <c r="K195" s="209"/>
      <c r="L195" s="209"/>
      <c r="M195" s="209"/>
      <c r="N195" s="209"/>
      <c r="O195" s="209"/>
      <c r="P195" s="204"/>
      <c r="Q195" s="204"/>
      <c r="R195" s="204"/>
      <c r="S195" s="204"/>
      <c r="T195" s="204"/>
      <c r="U195" s="204"/>
      <c r="V195" s="204"/>
      <c r="W195" s="204"/>
      <c r="X195" s="204"/>
      <c r="Y195" s="204"/>
      <c r="Z195" s="204"/>
    </row>
    <row r="196" spans="1:26" ht="15.75" customHeight="1">
      <c r="A196" s="204"/>
      <c r="B196" s="209"/>
      <c r="C196" s="209"/>
      <c r="D196" s="209"/>
      <c r="E196" s="209"/>
      <c r="F196" s="209"/>
      <c r="G196" s="204"/>
      <c r="H196" s="204"/>
      <c r="I196" s="204"/>
      <c r="J196" s="204"/>
      <c r="K196" s="209"/>
      <c r="L196" s="209"/>
      <c r="M196" s="209"/>
      <c r="N196" s="209"/>
      <c r="O196" s="209"/>
      <c r="P196" s="204"/>
      <c r="Q196" s="204"/>
      <c r="R196" s="204"/>
      <c r="S196" s="204"/>
      <c r="T196" s="204"/>
      <c r="U196" s="204"/>
      <c r="V196" s="204"/>
      <c r="W196" s="204"/>
      <c r="X196" s="204"/>
      <c r="Y196" s="204"/>
      <c r="Z196" s="204"/>
    </row>
    <row r="197" spans="1:26" ht="15.75" customHeight="1">
      <c r="A197" s="204"/>
      <c r="B197" s="209"/>
      <c r="C197" s="209"/>
      <c r="D197" s="209"/>
      <c r="E197" s="209"/>
      <c r="F197" s="209"/>
      <c r="G197" s="204"/>
      <c r="H197" s="204"/>
      <c r="I197" s="204"/>
      <c r="J197" s="204"/>
      <c r="K197" s="209"/>
      <c r="L197" s="209"/>
      <c r="M197" s="209"/>
      <c r="N197" s="209"/>
      <c r="O197" s="209"/>
      <c r="P197" s="204"/>
      <c r="Q197" s="204"/>
      <c r="R197" s="204"/>
      <c r="S197" s="204"/>
      <c r="T197" s="204"/>
      <c r="U197" s="204"/>
      <c r="V197" s="204"/>
      <c r="W197" s="204"/>
      <c r="X197" s="204"/>
      <c r="Y197" s="204"/>
      <c r="Z197" s="204"/>
    </row>
    <row r="198" spans="1:26" ht="15.75" customHeight="1">
      <c r="A198" s="204"/>
      <c r="B198" s="209"/>
      <c r="C198" s="209"/>
      <c r="D198" s="209"/>
      <c r="E198" s="209"/>
      <c r="F198" s="209"/>
      <c r="G198" s="204"/>
      <c r="H198" s="204"/>
      <c r="I198" s="204"/>
      <c r="J198" s="204"/>
      <c r="K198" s="209"/>
      <c r="L198" s="209"/>
      <c r="M198" s="209"/>
      <c r="N198" s="209"/>
      <c r="O198" s="209"/>
      <c r="P198" s="204"/>
      <c r="Q198" s="204"/>
      <c r="R198" s="204"/>
      <c r="S198" s="204"/>
      <c r="T198" s="204"/>
      <c r="U198" s="204"/>
      <c r="V198" s="204"/>
      <c r="W198" s="204"/>
      <c r="X198" s="204"/>
      <c r="Y198" s="204"/>
      <c r="Z198" s="204"/>
    </row>
    <row r="199" spans="1:26" ht="15.75" customHeight="1">
      <c r="A199" s="204"/>
      <c r="B199" s="209"/>
      <c r="C199" s="209"/>
      <c r="D199" s="209"/>
      <c r="E199" s="209"/>
      <c r="F199" s="209"/>
      <c r="G199" s="204"/>
      <c r="H199" s="204"/>
      <c r="I199" s="204"/>
      <c r="J199" s="204"/>
      <c r="K199" s="209"/>
      <c r="L199" s="209"/>
      <c r="M199" s="209"/>
      <c r="N199" s="209"/>
      <c r="O199" s="209"/>
      <c r="P199" s="204"/>
      <c r="Q199" s="204"/>
      <c r="R199" s="204"/>
      <c r="S199" s="204"/>
      <c r="T199" s="204"/>
      <c r="U199" s="204"/>
      <c r="V199" s="204"/>
      <c r="W199" s="204"/>
      <c r="X199" s="204"/>
      <c r="Y199" s="204"/>
      <c r="Z199" s="204"/>
    </row>
    <row r="200" spans="1:26" ht="15.75" customHeight="1">
      <c r="A200" s="204"/>
      <c r="B200" s="209"/>
      <c r="C200" s="209"/>
      <c r="D200" s="209"/>
      <c r="E200" s="209"/>
      <c r="F200" s="209"/>
      <c r="G200" s="204"/>
      <c r="H200" s="204"/>
      <c r="I200" s="204"/>
      <c r="J200" s="204"/>
      <c r="K200" s="209"/>
      <c r="L200" s="209"/>
      <c r="M200" s="209"/>
      <c r="N200" s="209"/>
      <c r="O200" s="209"/>
      <c r="P200" s="204"/>
      <c r="Q200" s="204"/>
      <c r="R200" s="204"/>
      <c r="S200" s="204"/>
      <c r="T200" s="204"/>
      <c r="U200" s="204"/>
      <c r="V200" s="204"/>
      <c r="W200" s="204"/>
      <c r="X200" s="204"/>
      <c r="Y200" s="204"/>
      <c r="Z200" s="204"/>
    </row>
    <row r="201" spans="1:26" ht="15.75" customHeight="1">
      <c r="A201" s="204"/>
      <c r="B201" s="209"/>
      <c r="C201" s="209"/>
      <c r="D201" s="209"/>
      <c r="E201" s="209"/>
      <c r="F201" s="209"/>
      <c r="G201" s="204"/>
      <c r="H201" s="204"/>
      <c r="I201" s="204"/>
      <c r="J201" s="204"/>
      <c r="K201" s="209"/>
      <c r="L201" s="209"/>
      <c r="M201" s="209"/>
      <c r="N201" s="209"/>
      <c r="O201" s="209"/>
      <c r="P201" s="204"/>
      <c r="Q201" s="204"/>
      <c r="R201" s="204"/>
      <c r="S201" s="204"/>
      <c r="T201" s="204"/>
      <c r="U201" s="204"/>
      <c r="V201" s="204"/>
      <c r="W201" s="204"/>
      <c r="X201" s="204"/>
      <c r="Y201" s="204"/>
      <c r="Z201" s="204"/>
    </row>
    <row r="202" spans="1:26" ht="15.75" customHeight="1">
      <c r="A202" s="204"/>
      <c r="B202" s="209"/>
      <c r="C202" s="209"/>
      <c r="D202" s="209"/>
      <c r="E202" s="209"/>
      <c r="F202" s="209"/>
      <c r="G202" s="204"/>
      <c r="H202" s="204"/>
      <c r="I202" s="204"/>
      <c r="J202" s="204"/>
      <c r="K202" s="209"/>
      <c r="L202" s="209"/>
      <c r="M202" s="209"/>
      <c r="N202" s="209"/>
      <c r="O202" s="209"/>
      <c r="P202" s="204"/>
      <c r="Q202" s="204"/>
      <c r="R202" s="204"/>
      <c r="S202" s="204"/>
      <c r="T202" s="204"/>
      <c r="U202" s="204"/>
      <c r="V202" s="204"/>
      <c r="W202" s="204"/>
      <c r="X202" s="204"/>
      <c r="Y202" s="204"/>
      <c r="Z202" s="204"/>
    </row>
    <row r="203" spans="1:26" ht="15.75" customHeight="1">
      <c r="A203" s="204"/>
      <c r="B203" s="209"/>
      <c r="C203" s="209"/>
      <c r="D203" s="209"/>
      <c r="E203" s="209"/>
      <c r="F203" s="209"/>
      <c r="G203" s="204"/>
      <c r="H203" s="204"/>
      <c r="I203" s="204"/>
      <c r="J203" s="204"/>
      <c r="K203" s="209"/>
      <c r="L203" s="209"/>
      <c r="M203" s="209"/>
      <c r="N203" s="209"/>
      <c r="O203" s="209"/>
      <c r="P203" s="204"/>
      <c r="Q203" s="204"/>
      <c r="R203" s="204"/>
      <c r="S203" s="204"/>
      <c r="T203" s="204"/>
      <c r="U203" s="204"/>
      <c r="V203" s="204"/>
      <c r="W203" s="204"/>
      <c r="X203" s="204"/>
      <c r="Y203" s="204"/>
      <c r="Z203" s="204"/>
    </row>
    <row r="204" spans="1:26" ht="15.75" customHeight="1">
      <c r="A204" s="204"/>
      <c r="B204" s="209"/>
      <c r="C204" s="209"/>
      <c r="D204" s="209"/>
      <c r="E204" s="209"/>
      <c r="F204" s="209"/>
      <c r="G204" s="204"/>
      <c r="H204" s="204"/>
      <c r="I204" s="204"/>
      <c r="J204" s="204"/>
      <c r="K204" s="209"/>
      <c r="L204" s="209"/>
      <c r="M204" s="209"/>
      <c r="N204" s="209"/>
      <c r="O204" s="209"/>
      <c r="P204" s="204"/>
      <c r="Q204" s="204"/>
      <c r="R204" s="204"/>
      <c r="S204" s="204"/>
      <c r="T204" s="204"/>
      <c r="U204" s="204"/>
      <c r="V204" s="204"/>
      <c r="W204" s="204"/>
      <c r="X204" s="204"/>
      <c r="Y204" s="204"/>
      <c r="Z204" s="204"/>
    </row>
    <row r="205" spans="1:26" ht="15.75" customHeight="1">
      <c r="A205" s="204"/>
      <c r="B205" s="209"/>
      <c r="C205" s="209"/>
      <c r="D205" s="209"/>
      <c r="E205" s="209"/>
      <c r="F205" s="209"/>
      <c r="G205" s="204"/>
      <c r="H205" s="204"/>
      <c r="I205" s="204"/>
      <c r="J205" s="204"/>
      <c r="K205" s="209"/>
      <c r="L205" s="209"/>
      <c r="M205" s="209"/>
      <c r="N205" s="209"/>
      <c r="O205" s="209"/>
      <c r="P205" s="204"/>
      <c r="Q205" s="204"/>
      <c r="R205" s="204"/>
      <c r="S205" s="204"/>
      <c r="T205" s="204"/>
      <c r="U205" s="204"/>
      <c r="V205" s="204"/>
      <c r="W205" s="204"/>
      <c r="X205" s="204"/>
      <c r="Y205" s="204"/>
      <c r="Z205" s="204"/>
    </row>
    <row r="206" spans="1:26" ht="15.75" customHeight="1">
      <c r="A206" s="204"/>
      <c r="B206" s="209"/>
      <c r="C206" s="209"/>
      <c r="D206" s="209"/>
      <c r="E206" s="209"/>
      <c r="F206" s="209"/>
      <c r="G206" s="204"/>
      <c r="H206" s="204"/>
      <c r="I206" s="204"/>
      <c r="J206" s="204"/>
      <c r="K206" s="209"/>
      <c r="L206" s="209"/>
      <c r="M206" s="209"/>
      <c r="N206" s="209"/>
      <c r="O206" s="209"/>
      <c r="P206" s="204"/>
      <c r="Q206" s="204"/>
      <c r="R206" s="204"/>
      <c r="S206" s="204"/>
      <c r="T206" s="204"/>
      <c r="U206" s="204"/>
      <c r="V206" s="204"/>
      <c r="W206" s="204"/>
      <c r="X206" s="204"/>
      <c r="Y206" s="204"/>
      <c r="Z206" s="204"/>
    </row>
    <row r="207" spans="1:26" ht="15.75" customHeight="1">
      <c r="A207" s="204"/>
      <c r="B207" s="209"/>
      <c r="C207" s="209"/>
      <c r="D207" s="209"/>
      <c r="E207" s="209"/>
      <c r="F207" s="209"/>
      <c r="G207" s="204"/>
      <c r="H207" s="204"/>
      <c r="I207" s="204"/>
      <c r="J207" s="204"/>
      <c r="K207" s="209"/>
      <c r="L207" s="209"/>
      <c r="M207" s="209"/>
      <c r="N207" s="209"/>
      <c r="O207" s="209"/>
      <c r="P207" s="204"/>
      <c r="Q207" s="204"/>
      <c r="R207" s="204"/>
      <c r="S207" s="204"/>
      <c r="T207" s="204"/>
      <c r="U207" s="204"/>
      <c r="V207" s="204"/>
      <c r="W207" s="204"/>
      <c r="X207" s="204"/>
      <c r="Y207" s="204"/>
      <c r="Z207" s="204"/>
    </row>
    <row r="208" spans="1:26" ht="15.75" customHeight="1">
      <c r="A208" s="204"/>
      <c r="B208" s="209"/>
      <c r="C208" s="209"/>
      <c r="D208" s="209"/>
      <c r="E208" s="209"/>
      <c r="F208" s="209"/>
      <c r="G208" s="204"/>
      <c r="H208" s="204"/>
      <c r="I208" s="204"/>
      <c r="J208" s="204"/>
      <c r="K208" s="209"/>
      <c r="L208" s="209"/>
      <c r="M208" s="209"/>
      <c r="N208" s="209"/>
      <c r="O208" s="209"/>
      <c r="P208" s="204"/>
      <c r="Q208" s="204"/>
      <c r="R208" s="204"/>
      <c r="S208" s="204"/>
      <c r="T208" s="204"/>
      <c r="U208" s="204"/>
      <c r="V208" s="204"/>
      <c r="W208" s="204"/>
      <c r="X208" s="204"/>
      <c r="Y208" s="204"/>
      <c r="Z208" s="204"/>
    </row>
    <row r="209" spans="1:26" ht="15.75" customHeight="1">
      <c r="A209" s="204"/>
      <c r="B209" s="209"/>
      <c r="C209" s="209"/>
      <c r="D209" s="209"/>
      <c r="E209" s="209"/>
      <c r="F209" s="209"/>
      <c r="G209" s="204"/>
      <c r="H209" s="204"/>
      <c r="I209" s="204"/>
      <c r="J209" s="204"/>
      <c r="K209" s="209"/>
      <c r="L209" s="209"/>
      <c r="M209" s="209"/>
      <c r="N209" s="209"/>
      <c r="O209" s="209"/>
      <c r="P209" s="204"/>
      <c r="Q209" s="204"/>
      <c r="R209" s="204"/>
      <c r="S209" s="204"/>
      <c r="T209" s="204"/>
      <c r="U209" s="204"/>
      <c r="V209" s="204"/>
      <c r="W209" s="204"/>
      <c r="X209" s="204"/>
      <c r="Y209" s="204"/>
      <c r="Z209" s="204"/>
    </row>
    <row r="210" spans="1:26" ht="15.75" customHeight="1">
      <c r="A210" s="204"/>
      <c r="B210" s="209"/>
      <c r="C210" s="209"/>
      <c r="D210" s="209"/>
      <c r="E210" s="209"/>
      <c r="F210" s="209"/>
      <c r="G210" s="204"/>
      <c r="H210" s="204"/>
      <c r="I210" s="204"/>
      <c r="J210" s="204"/>
      <c r="K210" s="209"/>
      <c r="L210" s="209"/>
      <c r="M210" s="209"/>
      <c r="N210" s="209"/>
      <c r="O210" s="209"/>
      <c r="P210" s="204"/>
      <c r="Q210" s="204"/>
      <c r="R210" s="204"/>
      <c r="S210" s="204"/>
      <c r="T210" s="204"/>
      <c r="U210" s="204"/>
      <c r="V210" s="204"/>
      <c r="W210" s="204"/>
      <c r="X210" s="204"/>
      <c r="Y210" s="204"/>
      <c r="Z210" s="204"/>
    </row>
    <row r="211" spans="1:26" ht="15.75" customHeight="1">
      <c r="A211" s="204"/>
      <c r="B211" s="209"/>
      <c r="C211" s="209"/>
      <c r="D211" s="209"/>
      <c r="E211" s="209"/>
      <c r="F211" s="209"/>
      <c r="G211" s="204"/>
      <c r="H211" s="204"/>
      <c r="I211" s="204"/>
      <c r="J211" s="204"/>
      <c r="K211" s="209"/>
      <c r="L211" s="209"/>
      <c r="M211" s="209"/>
      <c r="N211" s="209"/>
      <c r="O211" s="209"/>
      <c r="P211" s="204"/>
      <c r="Q211" s="204"/>
      <c r="R211" s="204"/>
      <c r="S211" s="204"/>
      <c r="T211" s="204"/>
      <c r="U211" s="204"/>
      <c r="V211" s="204"/>
      <c r="W211" s="204"/>
      <c r="X211" s="204"/>
      <c r="Y211" s="204"/>
      <c r="Z211" s="204"/>
    </row>
    <row r="212" spans="1:26" ht="15.75" customHeight="1">
      <c r="A212" s="204"/>
      <c r="B212" s="209"/>
      <c r="C212" s="209"/>
      <c r="D212" s="209"/>
      <c r="E212" s="209"/>
      <c r="F212" s="209"/>
      <c r="G212" s="204"/>
      <c r="H212" s="204"/>
      <c r="I212" s="204"/>
      <c r="J212" s="204"/>
      <c r="K212" s="209"/>
      <c r="L212" s="209"/>
      <c r="M212" s="209"/>
      <c r="N212" s="209"/>
      <c r="O212" s="209"/>
      <c r="P212" s="204"/>
      <c r="Q212" s="204"/>
      <c r="R212" s="204"/>
      <c r="S212" s="204"/>
      <c r="T212" s="204"/>
      <c r="U212" s="204"/>
      <c r="V212" s="204"/>
      <c r="W212" s="204"/>
      <c r="X212" s="204"/>
      <c r="Y212" s="204"/>
      <c r="Z212" s="204"/>
    </row>
    <row r="213" spans="1:26" ht="15.75" customHeight="1">
      <c r="A213" s="204"/>
      <c r="B213" s="209"/>
      <c r="C213" s="209"/>
      <c r="D213" s="209"/>
      <c r="E213" s="209"/>
      <c r="F213" s="209"/>
      <c r="G213" s="204"/>
      <c r="H213" s="204"/>
      <c r="I213" s="204"/>
      <c r="J213" s="204"/>
      <c r="K213" s="209"/>
      <c r="L213" s="209"/>
      <c r="M213" s="209"/>
      <c r="N213" s="209"/>
      <c r="O213" s="209"/>
      <c r="P213" s="204"/>
      <c r="Q213" s="204"/>
      <c r="R213" s="204"/>
      <c r="S213" s="204"/>
      <c r="T213" s="204"/>
      <c r="U213" s="204"/>
      <c r="V213" s="204"/>
      <c r="W213" s="204"/>
      <c r="X213" s="204"/>
      <c r="Y213" s="204"/>
      <c r="Z213" s="204"/>
    </row>
    <row r="214" spans="1:26" ht="15.75" customHeight="1">
      <c r="A214" s="204"/>
      <c r="B214" s="209"/>
      <c r="C214" s="209"/>
      <c r="D214" s="209"/>
      <c r="E214" s="209"/>
      <c r="F214" s="209"/>
      <c r="G214" s="204"/>
      <c r="H214" s="204"/>
      <c r="I214" s="204"/>
      <c r="J214" s="204"/>
      <c r="K214" s="209"/>
      <c r="L214" s="209"/>
      <c r="M214" s="209"/>
      <c r="N214" s="209"/>
      <c r="O214" s="209"/>
      <c r="P214" s="204"/>
      <c r="Q214" s="204"/>
      <c r="R214" s="204"/>
      <c r="S214" s="204"/>
      <c r="T214" s="204"/>
      <c r="U214" s="204"/>
      <c r="V214" s="204"/>
      <c r="W214" s="204"/>
      <c r="X214" s="204"/>
      <c r="Y214" s="204"/>
      <c r="Z214" s="204"/>
    </row>
    <row r="215" spans="1:26" ht="15.75" customHeight="1">
      <c r="A215" s="204"/>
      <c r="B215" s="209"/>
      <c r="C215" s="209"/>
      <c r="D215" s="209"/>
      <c r="E215" s="209"/>
      <c r="F215" s="209"/>
      <c r="G215" s="204"/>
      <c r="H215" s="204"/>
      <c r="I215" s="204"/>
      <c r="J215" s="204"/>
      <c r="K215" s="209"/>
      <c r="L215" s="209"/>
      <c r="M215" s="209"/>
      <c r="N215" s="209"/>
      <c r="O215" s="209"/>
      <c r="P215" s="204"/>
      <c r="Q215" s="204"/>
      <c r="R215" s="204"/>
      <c r="S215" s="204"/>
      <c r="T215" s="204"/>
      <c r="U215" s="204"/>
      <c r="V215" s="204"/>
      <c r="W215" s="204"/>
      <c r="X215" s="204"/>
      <c r="Y215" s="204"/>
      <c r="Z215" s="204"/>
    </row>
    <row r="216" spans="1:26" ht="15.75" customHeight="1">
      <c r="A216" s="204"/>
      <c r="B216" s="209"/>
      <c r="C216" s="209"/>
      <c r="D216" s="209"/>
      <c r="E216" s="209"/>
      <c r="F216" s="209"/>
      <c r="G216" s="204"/>
      <c r="H216" s="204"/>
      <c r="I216" s="204"/>
      <c r="J216" s="204"/>
      <c r="K216" s="209"/>
      <c r="L216" s="209"/>
      <c r="M216" s="209"/>
      <c r="N216" s="209"/>
      <c r="O216" s="209"/>
      <c r="P216" s="204"/>
      <c r="Q216" s="204"/>
      <c r="R216" s="204"/>
      <c r="S216" s="204"/>
      <c r="T216" s="204"/>
      <c r="U216" s="204"/>
      <c r="V216" s="204"/>
      <c r="W216" s="204"/>
      <c r="X216" s="204"/>
      <c r="Y216" s="204"/>
      <c r="Z216" s="204"/>
    </row>
    <row r="217" spans="1:26" ht="15.75" customHeight="1">
      <c r="A217" s="204"/>
      <c r="B217" s="209"/>
      <c r="C217" s="209"/>
      <c r="D217" s="209"/>
      <c r="E217" s="209"/>
      <c r="F217" s="209"/>
      <c r="G217" s="204"/>
      <c r="H217" s="204"/>
      <c r="I217" s="204"/>
      <c r="J217" s="204"/>
      <c r="K217" s="209"/>
      <c r="L217" s="209"/>
      <c r="M217" s="209"/>
      <c r="N217" s="209"/>
      <c r="O217" s="209"/>
      <c r="P217" s="204"/>
      <c r="Q217" s="204"/>
      <c r="R217" s="204"/>
      <c r="S217" s="204"/>
      <c r="T217" s="204"/>
      <c r="U217" s="204"/>
      <c r="V217" s="204"/>
      <c r="W217" s="204"/>
      <c r="X217" s="204"/>
      <c r="Y217" s="204"/>
      <c r="Z217" s="204"/>
    </row>
    <row r="218" spans="1:26" ht="15.75" customHeight="1">
      <c r="A218" s="204"/>
      <c r="B218" s="209"/>
      <c r="C218" s="209"/>
      <c r="D218" s="209"/>
      <c r="E218" s="209"/>
      <c r="F218" s="209"/>
      <c r="G218" s="204"/>
      <c r="H218" s="204"/>
      <c r="I218" s="204"/>
      <c r="J218" s="204"/>
      <c r="K218" s="209"/>
      <c r="L218" s="209"/>
      <c r="M218" s="209"/>
      <c r="N218" s="209"/>
      <c r="O218" s="209"/>
      <c r="P218" s="204"/>
      <c r="Q218" s="204"/>
      <c r="R218" s="204"/>
      <c r="S218" s="204"/>
      <c r="T218" s="204"/>
      <c r="U218" s="204"/>
      <c r="V218" s="204"/>
      <c r="W218" s="204"/>
      <c r="X218" s="204"/>
      <c r="Y218" s="204"/>
      <c r="Z218" s="204"/>
    </row>
    <row r="219" spans="1:26" ht="15.75" customHeight="1">
      <c r="A219" s="204"/>
      <c r="B219" s="209"/>
      <c r="C219" s="209"/>
      <c r="D219" s="209"/>
      <c r="E219" s="209"/>
      <c r="F219" s="209"/>
      <c r="G219" s="204"/>
      <c r="H219" s="204"/>
      <c r="I219" s="204"/>
      <c r="J219" s="204"/>
      <c r="K219" s="209"/>
      <c r="L219" s="209"/>
      <c r="M219" s="209"/>
      <c r="N219" s="209"/>
      <c r="O219" s="209"/>
      <c r="P219" s="204"/>
      <c r="Q219" s="204"/>
      <c r="R219" s="204"/>
      <c r="S219" s="204"/>
      <c r="T219" s="204"/>
      <c r="U219" s="204"/>
      <c r="V219" s="204"/>
      <c r="W219" s="204"/>
      <c r="X219" s="204"/>
      <c r="Y219" s="204"/>
      <c r="Z219" s="204"/>
    </row>
    <row r="220" spans="1:26" ht="15.75" customHeight="1">
      <c r="A220" s="204"/>
      <c r="B220" s="209"/>
      <c r="C220" s="209"/>
      <c r="D220" s="209"/>
      <c r="E220" s="209"/>
      <c r="F220" s="209"/>
      <c r="G220" s="204"/>
      <c r="H220" s="204"/>
      <c r="I220" s="204"/>
      <c r="J220" s="204"/>
      <c r="K220" s="209"/>
      <c r="L220" s="209"/>
      <c r="M220" s="209"/>
      <c r="N220" s="209"/>
      <c r="O220" s="209"/>
      <c r="P220" s="204"/>
      <c r="Q220" s="204"/>
      <c r="R220" s="204"/>
      <c r="S220" s="204"/>
      <c r="T220" s="204"/>
      <c r="U220" s="204"/>
      <c r="V220" s="204"/>
      <c r="W220" s="204"/>
      <c r="X220" s="204"/>
      <c r="Y220" s="204"/>
      <c r="Z220" s="204"/>
    </row>
    <row r="221" spans="1:26" ht="15.75" customHeight="1">
      <c r="A221" s="204"/>
      <c r="B221" s="209"/>
      <c r="C221" s="209"/>
      <c r="D221" s="209"/>
      <c r="E221" s="209"/>
      <c r="F221" s="209"/>
      <c r="G221" s="204"/>
      <c r="H221" s="204"/>
      <c r="I221" s="204"/>
      <c r="J221" s="204"/>
      <c r="K221" s="209"/>
      <c r="L221" s="209"/>
      <c r="M221" s="209"/>
      <c r="N221" s="209"/>
      <c r="O221" s="209"/>
      <c r="P221" s="204"/>
      <c r="Q221" s="204"/>
      <c r="R221" s="204"/>
      <c r="S221" s="204"/>
      <c r="T221" s="204"/>
      <c r="U221" s="204"/>
      <c r="V221" s="204"/>
      <c r="W221" s="204"/>
      <c r="X221" s="204"/>
      <c r="Y221" s="204"/>
      <c r="Z221" s="204"/>
    </row>
    <row r="222" spans="1:26" ht="15.75" customHeight="1">
      <c r="A222" s="204"/>
      <c r="B222" s="209"/>
      <c r="C222" s="209"/>
      <c r="D222" s="209"/>
      <c r="E222" s="209"/>
      <c r="F222" s="209"/>
      <c r="G222" s="204"/>
      <c r="H222" s="204"/>
      <c r="I222" s="204"/>
      <c r="J222" s="204"/>
      <c r="K222" s="209"/>
      <c r="L222" s="209"/>
      <c r="M222" s="209"/>
      <c r="N222" s="209"/>
      <c r="O222" s="209"/>
      <c r="P222" s="204"/>
      <c r="Q222" s="204"/>
      <c r="R222" s="204"/>
      <c r="S222" s="204"/>
      <c r="T222" s="204"/>
      <c r="U222" s="204"/>
      <c r="V222" s="204"/>
      <c r="W222" s="204"/>
      <c r="X222" s="204"/>
      <c r="Y222" s="204"/>
      <c r="Z222" s="204"/>
    </row>
    <row r="223" spans="1:26" ht="15.75" customHeight="1">
      <c r="A223" s="204"/>
      <c r="B223" s="209"/>
      <c r="C223" s="209"/>
      <c r="D223" s="209"/>
      <c r="E223" s="209"/>
      <c r="F223" s="209"/>
      <c r="G223" s="204"/>
      <c r="H223" s="204"/>
      <c r="I223" s="204"/>
      <c r="J223" s="204"/>
      <c r="K223" s="209"/>
      <c r="L223" s="209"/>
      <c r="M223" s="209"/>
      <c r="N223" s="209"/>
      <c r="O223" s="209"/>
      <c r="P223" s="204"/>
      <c r="Q223" s="204"/>
      <c r="R223" s="204"/>
      <c r="S223" s="204"/>
      <c r="T223" s="204"/>
      <c r="U223" s="204"/>
      <c r="V223" s="204"/>
      <c r="W223" s="204"/>
      <c r="X223" s="204"/>
      <c r="Y223" s="204"/>
      <c r="Z223" s="204"/>
    </row>
    <row r="224" spans="1:26" ht="15.75" customHeight="1">
      <c r="A224" s="204"/>
      <c r="B224" s="209"/>
      <c r="C224" s="209"/>
      <c r="D224" s="209"/>
      <c r="E224" s="209"/>
      <c r="F224" s="209"/>
      <c r="G224" s="204"/>
      <c r="H224" s="204"/>
      <c r="I224" s="204"/>
      <c r="J224" s="204"/>
      <c r="K224" s="209"/>
      <c r="L224" s="209"/>
      <c r="M224" s="209"/>
      <c r="N224" s="209"/>
      <c r="O224" s="209"/>
      <c r="P224" s="204"/>
      <c r="Q224" s="204"/>
      <c r="R224" s="204"/>
      <c r="S224" s="204"/>
      <c r="T224" s="204"/>
      <c r="U224" s="204"/>
      <c r="V224" s="204"/>
      <c r="W224" s="204"/>
      <c r="X224" s="204"/>
      <c r="Y224" s="204"/>
      <c r="Z224" s="204"/>
    </row>
    <row r="225" spans="1:26" ht="15.75" customHeight="1">
      <c r="A225" s="204"/>
      <c r="B225" s="209"/>
      <c r="C225" s="209"/>
      <c r="D225" s="209"/>
      <c r="E225" s="209"/>
      <c r="F225" s="209"/>
      <c r="G225" s="204"/>
      <c r="H225" s="204"/>
      <c r="I225" s="204"/>
      <c r="J225" s="204"/>
      <c r="K225" s="209"/>
      <c r="L225" s="209"/>
      <c r="M225" s="209"/>
      <c r="N225" s="209"/>
      <c r="O225" s="209"/>
      <c r="P225" s="204"/>
      <c r="Q225" s="204"/>
      <c r="R225" s="204"/>
      <c r="S225" s="204"/>
      <c r="T225" s="204"/>
      <c r="U225" s="204"/>
      <c r="V225" s="204"/>
      <c r="W225" s="204"/>
      <c r="X225" s="204"/>
      <c r="Y225" s="204"/>
      <c r="Z225" s="204"/>
    </row>
    <row r="226" spans="1:26" ht="15.75" customHeight="1">
      <c r="A226" s="204"/>
      <c r="B226" s="209"/>
      <c r="C226" s="209"/>
      <c r="D226" s="209"/>
      <c r="E226" s="209"/>
      <c r="F226" s="209"/>
      <c r="G226" s="204"/>
      <c r="H226" s="204"/>
      <c r="I226" s="204"/>
      <c r="J226" s="204"/>
      <c r="K226" s="209"/>
      <c r="L226" s="209"/>
      <c r="M226" s="209"/>
      <c r="N226" s="209"/>
      <c r="O226" s="209"/>
      <c r="P226" s="204"/>
      <c r="Q226" s="204"/>
      <c r="R226" s="204"/>
      <c r="S226" s="204"/>
      <c r="T226" s="204"/>
      <c r="U226" s="204"/>
      <c r="V226" s="204"/>
      <c r="W226" s="204"/>
      <c r="X226" s="204"/>
      <c r="Y226" s="204"/>
      <c r="Z226" s="204"/>
    </row>
    <row r="227" spans="1:26" ht="15.75" customHeight="1">
      <c r="A227" s="204"/>
      <c r="B227" s="209"/>
      <c r="C227" s="209"/>
      <c r="D227" s="209"/>
      <c r="E227" s="209"/>
      <c r="F227" s="209"/>
      <c r="G227" s="204"/>
      <c r="H227" s="204"/>
      <c r="I227" s="204"/>
      <c r="J227" s="204"/>
      <c r="K227" s="209"/>
      <c r="L227" s="209"/>
      <c r="M227" s="209"/>
      <c r="N227" s="209"/>
      <c r="O227" s="209"/>
      <c r="P227" s="204"/>
      <c r="Q227" s="204"/>
      <c r="R227" s="204"/>
      <c r="S227" s="204"/>
      <c r="T227" s="204"/>
      <c r="U227" s="204"/>
      <c r="V227" s="204"/>
      <c r="W227" s="204"/>
      <c r="X227" s="204"/>
      <c r="Y227" s="204"/>
      <c r="Z227" s="204"/>
    </row>
    <row r="228" spans="1:26" ht="15.75" customHeight="1">
      <c r="A228" s="204"/>
      <c r="B228" s="209"/>
      <c r="C228" s="209"/>
      <c r="D228" s="209"/>
      <c r="E228" s="209"/>
      <c r="F228" s="209"/>
      <c r="G228" s="204"/>
      <c r="H228" s="204"/>
      <c r="I228" s="204"/>
      <c r="J228" s="204"/>
      <c r="K228" s="209"/>
      <c r="L228" s="209"/>
      <c r="M228" s="209"/>
      <c r="N228" s="209"/>
      <c r="O228" s="209"/>
      <c r="P228" s="204"/>
      <c r="Q228" s="204"/>
      <c r="R228" s="204"/>
      <c r="S228" s="204"/>
      <c r="T228" s="204"/>
      <c r="U228" s="204"/>
      <c r="V228" s="204"/>
      <c r="W228" s="204"/>
      <c r="X228" s="204"/>
      <c r="Y228" s="204"/>
      <c r="Z228" s="204"/>
    </row>
    <row r="229" spans="1:26" ht="15.75" customHeight="1">
      <c r="A229" s="204"/>
      <c r="B229" s="209"/>
      <c r="C229" s="209"/>
      <c r="D229" s="209"/>
      <c r="E229" s="209"/>
      <c r="F229" s="209"/>
      <c r="G229" s="204"/>
      <c r="H229" s="204"/>
      <c r="I229" s="204"/>
      <c r="J229" s="204"/>
      <c r="K229" s="209"/>
      <c r="L229" s="209"/>
      <c r="M229" s="209"/>
      <c r="N229" s="209"/>
      <c r="O229" s="209"/>
      <c r="P229" s="204"/>
      <c r="Q229" s="204"/>
      <c r="R229" s="204"/>
      <c r="S229" s="204"/>
      <c r="T229" s="204"/>
      <c r="U229" s="204"/>
      <c r="V229" s="204"/>
      <c r="W229" s="204"/>
      <c r="X229" s="204"/>
      <c r="Y229" s="204"/>
      <c r="Z229" s="204"/>
    </row>
    <row r="230" spans="1:26" ht="15.75" customHeight="1">
      <c r="A230" s="204"/>
      <c r="B230" s="209"/>
      <c r="C230" s="209"/>
      <c r="D230" s="209"/>
      <c r="E230" s="209"/>
      <c r="F230" s="209"/>
      <c r="G230" s="204"/>
      <c r="H230" s="204"/>
      <c r="I230" s="204"/>
      <c r="J230" s="204"/>
      <c r="K230" s="209"/>
      <c r="L230" s="209"/>
      <c r="M230" s="209"/>
      <c r="N230" s="209"/>
      <c r="O230" s="209"/>
      <c r="P230" s="204"/>
      <c r="Q230" s="204"/>
      <c r="R230" s="204"/>
      <c r="S230" s="204"/>
      <c r="T230" s="204"/>
      <c r="U230" s="204"/>
      <c r="V230" s="204"/>
      <c r="W230" s="204"/>
      <c r="X230" s="204"/>
      <c r="Y230" s="204"/>
      <c r="Z230" s="204"/>
    </row>
    <row r="231" spans="1:26" ht="15.75" customHeight="1">
      <c r="A231" s="204"/>
      <c r="B231" s="209"/>
      <c r="C231" s="209"/>
      <c r="D231" s="209"/>
      <c r="E231" s="209"/>
      <c r="F231" s="209"/>
      <c r="G231" s="204"/>
      <c r="H231" s="204"/>
      <c r="I231" s="204"/>
      <c r="J231" s="204"/>
      <c r="K231" s="209"/>
      <c r="L231" s="209"/>
      <c r="M231" s="209"/>
      <c r="N231" s="209"/>
      <c r="O231" s="209"/>
      <c r="P231" s="204"/>
      <c r="Q231" s="204"/>
      <c r="R231" s="204"/>
      <c r="S231" s="204"/>
      <c r="T231" s="204"/>
      <c r="U231" s="204"/>
      <c r="V231" s="204"/>
      <c r="W231" s="204"/>
      <c r="X231" s="204"/>
      <c r="Y231" s="204"/>
      <c r="Z231" s="204"/>
    </row>
    <row r="232" spans="1:26" ht="15.75" customHeight="1">
      <c r="A232" s="204"/>
      <c r="B232" s="209"/>
      <c r="C232" s="209"/>
      <c r="D232" s="209"/>
      <c r="E232" s="209"/>
      <c r="F232" s="209"/>
      <c r="G232" s="204"/>
      <c r="H232" s="204"/>
      <c r="I232" s="204"/>
      <c r="J232" s="204"/>
      <c r="K232" s="209"/>
      <c r="L232" s="209"/>
      <c r="M232" s="209"/>
      <c r="N232" s="209"/>
      <c r="O232" s="209"/>
      <c r="P232" s="204"/>
      <c r="Q232" s="204"/>
      <c r="R232" s="204"/>
      <c r="S232" s="204"/>
      <c r="T232" s="204"/>
      <c r="U232" s="204"/>
      <c r="V232" s="204"/>
      <c r="W232" s="204"/>
      <c r="X232" s="204"/>
      <c r="Y232" s="204"/>
      <c r="Z232" s="204"/>
    </row>
    <row r="233" spans="1:26" ht="15.75" customHeight="1">
      <c r="A233" s="204"/>
      <c r="B233" s="209"/>
      <c r="C233" s="209"/>
      <c r="D233" s="209"/>
      <c r="E233" s="209"/>
      <c r="F233" s="209"/>
      <c r="G233" s="204"/>
      <c r="H233" s="204"/>
      <c r="I233" s="204"/>
      <c r="J233" s="204"/>
      <c r="K233" s="209"/>
      <c r="L233" s="209"/>
      <c r="M233" s="209"/>
      <c r="N233" s="209"/>
      <c r="O233" s="209"/>
      <c r="P233" s="204"/>
      <c r="Q233" s="204"/>
      <c r="R233" s="204"/>
      <c r="S233" s="204"/>
      <c r="T233" s="204"/>
      <c r="U233" s="204"/>
      <c r="V233" s="204"/>
      <c r="W233" s="204"/>
      <c r="X233" s="204"/>
      <c r="Y233" s="204"/>
      <c r="Z233" s="204"/>
    </row>
    <row r="234" spans="1:26" ht="15.75" customHeight="1">
      <c r="A234" s="204"/>
      <c r="B234" s="209"/>
      <c r="C234" s="209"/>
      <c r="D234" s="209"/>
      <c r="E234" s="209"/>
      <c r="F234" s="209"/>
      <c r="G234" s="204"/>
      <c r="H234" s="204"/>
      <c r="I234" s="204"/>
      <c r="J234" s="204"/>
      <c r="K234" s="209"/>
      <c r="L234" s="209"/>
      <c r="M234" s="209"/>
      <c r="N234" s="209"/>
      <c r="O234" s="209"/>
      <c r="P234" s="204"/>
      <c r="Q234" s="204"/>
      <c r="R234" s="204"/>
      <c r="S234" s="204"/>
      <c r="T234" s="204"/>
      <c r="U234" s="204"/>
      <c r="V234" s="204"/>
      <c r="W234" s="204"/>
      <c r="X234" s="204"/>
      <c r="Y234" s="204"/>
      <c r="Z234" s="204"/>
    </row>
    <row r="235" spans="1:26" ht="15.75" customHeight="1">
      <c r="A235" s="204"/>
      <c r="B235" s="209"/>
      <c r="C235" s="209"/>
      <c r="D235" s="209"/>
      <c r="E235" s="209"/>
      <c r="F235" s="209"/>
      <c r="G235" s="204"/>
      <c r="H235" s="204"/>
      <c r="I235" s="204"/>
      <c r="J235" s="204"/>
      <c r="K235" s="209"/>
      <c r="L235" s="209"/>
      <c r="M235" s="209"/>
      <c r="N235" s="209"/>
      <c r="O235" s="209"/>
      <c r="P235" s="204"/>
      <c r="Q235" s="204"/>
      <c r="R235" s="204"/>
      <c r="S235" s="204"/>
      <c r="T235" s="204"/>
      <c r="U235" s="204"/>
      <c r="V235" s="204"/>
      <c r="W235" s="204"/>
      <c r="X235" s="204"/>
      <c r="Y235" s="204"/>
      <c r="Z235" s="204"/>
    </row>
    <row r="236" spans="1:26" ht="15.75" customHeight="1">
      <c r="A236" s="204"/>
      <c r="B236" s="209"/>
      <c r="C236" s="209"/>
      <c r="D236" s="209"/>
      <c r="E236" s="209"/>
      <c r="F236" s="209"/>
      <c r="G236" s="204"/>
      <c r="H236" s="204"/>
      <c r="I236" s="204"/>
      <c r="J236" s="204"/>
      <c r="K236" s="209"/>
      <c r="L236" s="209"/>
      <c r="M236" s="209"/>
      <c r="N236" s="209"/>
      <c r="O236" s="209"/>
      <c r="P236" s="204"/>
      <c r="Q236" s="204"/>
      <c r="R236" s="204"/>
      <c r="S236" s="204"/>
      <c r="T236" s="204"/>
      <c r="U236" s="204"/>
      <c r="V236" s="204"/>
      <c r="W236" s="204"/>
      <c r="X236" s="204"/>
      <c r="Y236" s="204"/>
      <c r="Z236" s="204"/>
    </row>
    <row r="237" spans="1:26" ht="15.75" customHeight="1">
      <c r="A237" s="204"/>
      <c r="B237" s="209"/>
      <c r="C237" s="209"/>
      <c r="D237" s="209"/>
      <c r="E237" s="209"/>
      <c r="F237" s="209"/>
      <c r="G237" s="204"/>
      <c r="H237" s="204"/>
      <c r="I237" s="204"/>
      <c r="J237" s="204"/>
      <c r="K237" s="209"/>
      <c r="L237" s="209"/>
      <c r="M237" s="209"/>
      <c r="N237" s="209"/>
      <c r="O237" s="209"/>
      <c r="P237" s="204"/>
      <c r="Q237" s="204"/>
      <c r="R237" s="204"/>
      <c r="S237" s="204"/>
      <c r="T237" s="204"/>
      <c r="U237" s="204"/>
      <c r="V237" s="204"/>
      <c r="W237" s="204"/>
      <c r="X237" s="204"/>
      <c r="Y237" s="204"/>
      <c r="Z237" s="204"/>
    </row>
    <row r="238" spans="1:26" ht="15.75" customHeight="1">
      <c r="A238" s="204"/>
      <c r="B238" s="209"/>
      <c r="C238" s="209"/>
      <c r="D238" s="209"/>
      <c r="E238" s="209"/>
      <c r="F238" s="209"/>
      <c r="G238" s="204"/>
      <c r="H238" s="204"/>
      <c r="I238" s="204"/>
      <c r="J238" s="204"/>
      <c r="K238" s="209"/>
      <c r="L238" s="209"/>
      <c r="M238" s="209"/>
      <c r="N238" s="209"/>
      <c r="O238" s="209"/>
      <c r="P238" s="204"/>
      <c r="Q238" s="204"/>
      <c r="R238" s="204"/>
      <c r="S238" s="204"/>
      <c r="T238" s="204"/>
      <c r="U238" s="204"/>
      <c r="V238" s="204"/>
      <c r="W238" s="204"/>
      <c r="X238" s="204"/>
      <c r="Y238" s="204"/>
      <c r="Z238" s="204"/>
    </row>
    <row r="239" spans="1:26" ht="15.75" customHeight="1">
      <c r="A239" s="204"/>
      <c r="B239" s="209"/>
      <c r="C239" s="209"/>
      <c r="D239" s="209"/>
      <c r="E239" s="209"/>
      <c r="F239" s="209"/>
      <c r="G239" s="204"/>
      <c r="H239" s="204"/>
      <c r="I239" s="204"/>
      <c r="J239" s="204"/>
      <c r="K239" s="209"/>
      <c r="L239" s="209"/>
      <c r="M239" s="209"/>
      <c r="N239" s="209"/>
      <c r="O239" s="209"/>
      <c r="P239" s="204"/>
      <c r="Q239" s="204"/>
      <c r="R239" s="204"/>
      <c r="S239" s="204"/>
      <c r="T239" s="204"/>
      <c r="U239" s="204"/>
      <c r="V239" s="204"/>
      <c r="W239" s="204"/>
      <c r="X239" s="204"/>
      <c r="Y239" s="204"/>
      <c r="Z239" s="204"/>
    </row>
    <row r="240" spans="1:26" ht="15.75" customHeight="1">
      <c r="A240" s="204"/>
      <c r="B240" s="209"/>
      <c r="C240" s="209"/>
      <c r="D240" s="209"/>
      <c r="E240" s="209"/>
      <c r="F240" s="209"/>
      <c r="G240" s="204"/>
      <c r="H240" s="204"/>
      <c r="I240" s="204"/>
      <c r="J240" s="204"/>
      <c r="K240" s="209"/>
      <c r="L240" s="209"/>
      <c r="M240" s="209"/>
      <c r="N240" s="209"/>
      <c r="O240" s="209"/>
      <c r="P240" s="204"/>
      <c r="Q240" s="204"/>
      <c r="R240" s="204"/>
      <c r="S240" s="204"/>
      <c r="T240" s="204"/>
      <c r="U240" s="204"/>
      <c r="V240" s="204"/>
      <c r="W240" s="204"/>
      <c r="X240" s="204"/>
      <c r="Y240" s="204"/>
      <c r="Z240" s="204"/>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001"/>
  <sheetViews>
    <sheetView workbookViewId="0">
      <selection activeCell="C12" sqref="C12"/>
    </sheetView>
  </sheetViews>
  <sheetFormatPr defaultColWidth="14.42578125" defaultRowHeight="15" customHeight="1"/>
  <cols>
    <col min="1" max="1" width="15.5703125" style="192" customWidth="1"/>
    <col min="2" max="16" width="9.140625" style="192" customWidth="1"/>
    <col min="17" max="17" width="8.7109375" style="192" customWidth="1"/>
    <col min="18" max="16384" width="14.42578125" style="192"/>
  </cols>
  <sheetData>
    <row r="1" spans="1:17" ht="15.75">
      <c r="A1" s="189" t="s">
        <v>3116</v>
      </c>
      <c r="B1" s="163"/>
      <c r="C1" s="163"/>
      <c r="D1" s="190"/>
      <c r="E1" s="190"/>
      <c r="F1" s="190"/>
      <c r="G1" s="191"/>
      <c r="H1" s="163"/>
      <c r="I1" s="163"/>
      <c r="J1" s="163"/>
      <c r="K1" s="163"/>
      <c r="L1" s="163"/>
      <c r="M1" s="163"/>
      <c r="N1" s="163"/>
      <c r="O1" s="163"/>
      <c r="P1" s="163"/>
      <c r="Q1" s="163"/>
    </row>
    <row r="2" spans="1:17">
      <c r="A2" s="163"/>
      <c r="B2" s="163"/>
      <c r="C2" s="163"/>
      <c r="D2" s="190"/>
      <c r="E2" s="190"/>
      <c r="F2" s="190"/>
      <c r="G2" s="191"/>
      <c r="H2" s="163"/>
      <c r="I2" s="163"/>
      <c r="J2" s="163"/>
      <c r="K2" s="163"/>
      <c r="L2" s="163"/>
      <c r="M2" s="163"/>
      <c r="N2" s="163"/>
      <c r="O2" s="163"/>
      <c r="P2" s="163"/>
      <c r="Q2" s="163"/>
    </row>
    <row r="3" spans="1:17">
      <c r="A3" s="193" t="s">
        <v>52</v>
      </c>
      <c r="B3" s="163"/>
      <c r="C3" s="163"/>
      <c r="D3" s="190"/>
      <c r="E3" s="190"/>
      <c r="F3" s="190"/>
      <c r="G3" s="191"/>
      <c r="H3" s="163"/>
      <c r="I3" s="163"/>
      <c r="J3" s="163"/>
      <c r="K3" s="163"/>
      <c r="L3" s="163"/>
      <c r="M3" s="163"/>
      <c r="N3" s="163"/>
      <c r="O3" s="163"/>
      <c r="P3" s="163"/>
      <c r="Q3" s="163"/>
    </row>
    <row r="4" spans="1:17" ht="15.75">
      <c r="A4" s="194" t="s">
        <v>1</v>
      </c>
      <c r="B4" s="163"/>
      <c r="C4" s="163"/>
      <c r="D4" s="190"/>
      <c r="E4" s="190"/>
      <c r="F4" s="190"/>
      <c r="G4" s="163"/>
      <c r="H4" s="163"/>
      <c r="I4" s="163"/>
      <c r="J4" s="163"/>
      <c r="K4" s="163"/>
      <c r="L4" s="163"/>
      <c r="M4" s="163"/>
      <c r="N4" s="163"/>
      <c r="O4" s="163"/>
      <c r="P4" s="163"/>
      <c r="Q4" s="163"/>
    </row>
    <row r="5" spans="1:17">
      <c r="A5" s="195" t="s">
        <v>47</v>
      </c>
      <c r="B5" s="163"/>
      <c r="C5" s="163"/>
      <c r="D5" s="190"/>
      <c r="E5" s="190"/>
      <c r="F5" s="190"/>
      <c r="G5" s="163"/>
      <c r="H5" s="163"/>
      <c r="I5" s="163"/>
      <c r="J5" s="163"/>
      <c r="K5" s="163"/>
      <c r="L5" s="163"/>
      <c r="M5" s="163"/>
      <c r="N5" s="163"/>
      <c r="O5" s="163"/>
      <c r="P5" s="163"/>
      <c r="Q5" s="163"/>
    </row>
    <row r="6" spans="1:17">
      <c r="A6" s="195"/>
      <c r="B6" s="195" t="s">
        <v>34</v>
      </c>
      <c r="C6" s="195" t="s">
        <v>35</v>
      </c>
      <c r="D6" s="196" t="s">
        <v>2</v>
      </c>
      <c r="E6" s="196" t="s">
        <v>36</v>
      </c>
      <c r="F6" s="196" t="s">
        <v>37</v>
      </c>
      <c r="G6" s="195" t="s">
        <v>38</v>
      </c>
      <c r="H6" s="163"/>
      <c r="I6" s="163"/>
      <c r="J6" s="163"/>
      <c r="K6" s="163"/>
      <c r="L6" s="163"/>
      <c r="M6" s="163"/>
      <c r="N6" s="163"/>
      <c r="O6" s="163"/>
      <c r="P6" s="163"/>
      <c r="Q6" s="163"/>
    </row>
    <row r="7" spans="1:17">
      <c r="A7" s="163" t="s">
        <v>10</v>
      </c>
      <c r="B7" s="197">
        <v>-0.25700669999999998</v>
      </c>
      <c r="C7" s="197">
        <v>2.6769689999999999E-2</v>
      </c>
      <c r="D7" s="198">
        <v>0.77336309999999997</v>
      </c>
      <c r="E7" s="199">
        <v>0.81502370000000002</v>
      </c>
      <c r="F7" s="200">
        <v>0.73383189999999998</v>
      </c>
      <c r="G7" s="199">
        <v>7.9435379999999998E-22</v>
      </c>
      <c r="H7" s="163"/>
      <c r="I7" s="163"/>
      <c r="J7" s="163"/>
      <c r="K7" s="163"/>
      <c r="L7" s="163"/>
      <c r="M7" s="163"/>
      <c r="N7" s="163"/>
      <c r="O7" s="163"/>
      <c r="P7" s="163"/>
      <c r="Q7" s="163"/>
    </row>
    <row r="8" spans="1:17">
      <c r="A8" s="163" t="s">
        <v>15</v>
      </c>
      <c r="B8" s="197">
        <v>-0.102426</v>
      </c>
      <c r="C8" s="197">
        <v>2.396061E-2</v>
      </c>
      <c r="D8" s="197">
        <v>0.902644962</v>
      </c>
      <c r="E8" s="197">
        <v>0.94604686000000004</v>
      </c>
      <c r="F8" s="200">
        <v>0.861234218</v>
      </c>
      <c r="G8" s="199">
        <v>1.9133939999999999E-5</v>
      </c>
      <c r="H8" s="163"/>
      <c r="I8" s="163"/>
      <c r="J8" s="163"/>
      <c r="K8" s="163"/>
      <c r="L8" s="163"/>
      <c r="M8" s="163"/>
      <c r="N8" s="163"/>
      <c r="O8" s="163"/>
      <c r="P8" s="163"/>
      <c r="Q8" s="163"/>
    </row>
    <row r="9" spans="1:17">
      <c r="A9" s="163"/>
      <c r="B9" s="197"/>
      <c r="C9" s="197"/>
      <c r="D9" s="197"/>
      <c r="E9" s="197"/>
      <c r="F9" s="200"/>
      <c r="G9" s="199"/>
      <c r="H9" s="163"/>
      <c r="I9" s="163"/>
      <c r="J9" s="163"/>
      <c r="K9" s="163"/>
      <c r="L9" s="163"/>
      <c r="M9" s="163"/>
      <c r="N9" s="163"/>
      <c r="O9" s="163"/>
      <c r="P9" s="163"/>
      <c r="Q9" s="163"/>
    </row>
    <row r="10" spans="1:17" ht="15.75">
      <c r="A10" s="194" t="s">
        <v>8</v>
      </c>
      <c r="B10" s="163"/>
      <c r="C10" s="163"/>
      <c r="D10" s="190"/>
      <c r="E10" s="190"/>
      <c r="F10" s="190"/>
      <c r="G10" s="163"/>
      <c r="H10" s="163"/>
      <c r="I10" s="163"/>
      <c r="J10" s="163"/>
      <c r="K10" s="163"/>
      <c r="L10" s="163"/>
      <c r="M10" s="163"/>
      <c r="N10" s="163"/>
      <c r="O10" s="163"/>
      <c r="P10" s="163"/>
      <c r="Q10" s="163"/>
    </row>
    <row r="11" spans="1:17">
      <c r="A11" s="195" t="s">
        <v>47</v>
      </c>
      <c r="B11" s="163"/>
      <c r="C11" s="163"/>
      <c r="D11" s="190"/>
      <c r="E11" s="190"/>
      <c r="F11" s="190"/>
      <c r="G11" s="163"/>
      <c r="H11" s="163"/>
      <c r="I11" s="163"/>
      <c r="J11" s="163"/>
      <c r="K11" s="163"/>
      <c r="L11" s="163"/>
      <c r="M11" s="163"/>
      <c r="N11" s="163"/>
      <c r="O11" s="163"/>
      <c r="P11" s="163"/>
      <c r="Q11" s="163"/>
    </row>
    <row r="12" spans="1:17">
      <c r="A12" s="195"/>
      <c r="B12" s="195" t="s">
        <v>34</v>
      </c>
      <c r="C12" s="195" t="s">
        <v>35</v>
      </c>
      <c r="D12" s="196" t="s">
        <v>2</v>
      </c>
      <c r="E12" s="196" t="s">
        <v>36</v>
      </c>
      <c r="F12" s="196" t="s">
        <v>37</v>
      </c>
      <c r="G12" s="195" t="s">
        <v>38</v>
      </c>
      <c r="H12" s="163"/>
      <c r="I12" s="163"/>
      <c r="J12" s="163"/>
      <c r="K12" s="163"/>
      <c r="L12" s="163"/>
      <c r="M12" s="163"/>
      <c r="N12" s="163"/>
      <c r="O12" s="163"/>
      <c r="P12" s="163"/>
      <c r="Q12" s="163"/>
    </row>
    <row r="13" spans="1:17">
      <c r="A13" s="163" t="s">
        <v>10</v>
      </c>
      <c r="B13" s="197">
        <v>-0.21234230000000001</v>
      </c>
      <c r="C13" s="197">
        <v>2.2395700000000001E-2</v>
      </c>
      <c r="D13" s="199">
        <v>0.80868779999999996</v>
      </c>
      <c r="E13" s="199">
        <v>0.84497630000000001</v>
      </c>
      <c r="F13" s="200">
        <v>0.77395780000000003</v>
      </c>
      <c r="G13" s="199">
        <v>2.509253E-21</v>
      </c>
      <c r="H13" s="163"/>
      <c r="I13" s="163"/>
      <c r="J13" s="163"/>
      <c r="K13" s="163"/>
      <c r="L13" s="163"/>
      <c r="M13" s="163"/>
      <c r="N13" s="163"/>
      <c r="O13" s="163"/>
      <c r="P13" s="163"/>
      <c r="Q13" s="163"/>
    </row>
    <row r="14" spans="1:17">
      <c r="A14" s="163" t="s">
        <v>15</v>
      </c>
      <c r="B14" s="197">
        <v>-7.2780849999999994E-2</v>
      </c>
      <c r="C14" s="197">
        <v>2.0064809999999999E-2</v>
      </c>
      <c r="D14" s="197">
        <v>0.92980457100000002</v>
      </c>
      <c r="E14" s="197">
        <v>0.96709955599999997</v>
      </c>
      <c r="F14" s="200">
        <v>0.89394782100000003</v>
      </c>
      <c r="G14" s="199">
        <v>2.8641229999999999E-4</v>
      </c>
      <c r="H14" s="163"/>
      <c r="I14" s="163"/>
      <c r="J14" s="163"/>
      <c r="K14" s="163"/>
      <c r="L14" s="163"/>
      <c r="M14" s="163"/>
      <c r="N14" s="163"/>
      <c r="O14" s="163"/>
      <c r="P14" s="163"/>
      <c r="Q14" s="163"/>
    </row>
    <row r="15" spans="1:17">
      <c r="A15" s="195"/>
      <c r="B15" s="163"/>
      <c r="C15" s="163"/>
      <c r="D15" s="190"/>
      <c r="E15" s="190"/>
      <c r="F15" s="190"/>
      <c r="G15" s="191"/>
      <c r="H15" s="163"/>
      <c r="I15" s="163"/>
      <c r="J15" s="163"/>
      <c r="K15" s="163"/>
      <c r="L15" s="163"/>
      <c r="M15" s="163"/>
      <c r="N15" s="163"/>
      <c r="O15" s="163"/>
      <c r="P15" s="163"/>
      <c r="Q15" s="163"/>
    </row>
    <row r="16" spans="1:17">
      <c r="A16" s="193" t="s">
        <v>53</v>
      </c>
      <c r="B16" s="163"/>
      <c r="C16" s="163"/>
      <c r="D16" s="190"/>
      <c r="E16" s="190"/>
      <c r="F16" s="190"/>
      <c r="G16" s="191"/>
      <c r="H16" s="163"/>
      <c r="I16" s="163"/>
      <c r="J16" s="163"/>
      <c r="K16" s="163"/>
      <c r="L16" s="163"/>
      <c r="M16" s="163"/>
      <c r="N16" s="163"/>
      <c r="O16" s="163"/>
      <c r="P16" s="163"/>
      <c r="Q16" s="163"/>
    </row>
    <row r="17" spans="1:17" ht="15.75">
      <c r="A17" s="194" t="s">
        <v>1</v>
      </c>
      <c r="B17" s="163"/>
      <c r="C17" s="163"/>
      <c r="D17" s="190"/>
      <c r="E17" s="190"/>
      <c r="F17" s="190"/>
      <c r="G17" s="191"/>
      <c r="H17" s="163"/>
      <c r="I17" s="163"/>
      <c r="J17" s="163"/>
      <c r="K17" s="163"/>
      <c r="L17" s="163"/>
      <c r="M17" s="163"/>
      <c r="N17" s="163"/>
      <c r="O17" s="163"/>
      <c r="P17" s="163"/>
      <c r="Q17" s="163"/>
    </row>
    <row r="18" spans="1:17">
      <c r="A18" s="195" t="s">
        <v>47</v>
      </c>
      <c r="B18" s="163"/>
      <c r="C18" s="163"/>
      <c r="D18" s="190"/>
      <c r="E18" s="190"/>
      <c r="F18" s="190"/>
      <c r="G18" s="191"/>
      <c r="H18" s="163"/>
      <c r="I18" s="163"/>
      <c r="J18" s="163"/>
      <c r="K18" s="163"/>
      <c r="L18" s="163"/>
      <c r="M18" s="163"/>
      <c r="N18" s="163"/>
      <c r="O18" s="163"/>
      <c r="P18" s="163"/>
      <c r="Q18" s="163"/>
    </row>
    <row r="19" spans="1:17">
      <c r="A19" s="163"/>
      <c r="B19" s="195" t="s">
        <v>34</v>
      </c>
      <c r="C19" s="195" t="s">
        <v>35</v>
      </c>
      <c r="D19" s="196" t="s">
        <v>2</v>
      </c>
      <c r="E19" s="196" t="s">
        <v>36</v>
      </c>
      <c r="F19" s="196" t="s">
        <v>37</v>
      </c>
      <c r="G19" s="201" t="s">
        <v>38</v>
      </c>
      <c r="H19" s="163"/>
      <c r="I19" s="163"/>
      <c r="J19" s="163"/>
      <c r="K19" s="163"/>
      <c r="L19" s="163"/>
      <c r="M19" s="163"/>
      <c r="N19" s="163"/>
      <c r="O19" s="163"/>
      <c r="P19" s="163"/>
      <c r="Q19" s="163"/>
    </row>
    <row r="20" spans="1:17">
      <c r="A20" s="163" t="s">
        <v>10</v>
      </c>
      <c r="B20" s="163">
        <v>-0.24866708693699099</v>
      </c>
      <c r="C20" s="163">
        <v>-0.24866708693699099</v>
      </c>
      <c r="D20" s="190">
        <v>0.77983954894715002</v>
      </c>
      <c r="E20" s="190">
        <v>0.82982839589840995</v>
      </c>
      <c r="F20" s="190">
        <v>0.73286202919542698</v>
      </c>
      <c r="G20" s="191">
        <v>4.34518243089326E-15</v>
      </c>
      <c r="H20" s="163"/>
      <c r="I20" s="163"/>
      <c r="J20" s="163"/>
      <c r="K20" s="163"/>
      <c r="L20" s="163"/>
      <c r="M20" s="163"/>
      <c r="N20" s="163"/>
      <c r="O20" s="163"/>
      <c r="P20" s="163"/>
      <c r="Q20" s="163"/>
    </row>
    <row r="21" spans="1:17">
      <c r="A21" s="163" t="s">
        <v>15</v>
      </c>
      <c r="B21" s="163">
        <v>-9.9731465612129894E-2</v>
      </c>
      <c r="C21" s="163">
        <v>-9.9731465612129894E-2</v>
      </c>
      <c r="D21" s="190">
        <v>0.90508043062529198</v>
      </c>
      <c r="E21" s="190">
        <v>0.95684476729658996</v>
      </c>
      <c r="F21" s="190">
        <v>0.85611649234943099</v>
      </c>
      <c r="G21" s="191">
        <v>4.40389727717428E-4</v>
      </c>
      <c r="H21" s="163"/>
      <c r="I21" s="163"/>
      <c r="J21" s="163"/>
      <c r="K21" s="163"/>
      <c r="L21" s="163"/>
      <c r="M21" s="163"/>
      <c r="N21" s="163"/>
      <c r="O21" s="163"/>
      <c r="P21" s="163"/>
      <c r="Q21" s="163"/>
    </row>
    <row r="22" spans="1:17" ht="15.75" customHeight="1">
      <c r="A22" s="163"/>
      <c r="B22" s="163"/>
      <c r="C22" s="163"/>
      <c r="D22" s="190"/>
      <c r="E22" s="190"/>
      <c r="F22" s="190"/>
      <c r="G22" s="191"/>
      <c r="H22" s="163"/>
      <c r="I22" s="163"/>
      <c r="J22" s="163"/>
      <c r="K22" s="163"/>
      <c r="L22" s="163"/>
      <c r="M22" s="163"/>
      <c r="N22" s="163"/>
      <c r="O22" s="163"/>
      <c r="P22" s="163"/>
      <c r="Q22" s="163"/>
    </row>
    <row r="23" spans="1:17" ht="15.75" customHeight="1">
      <c r="A23" s="163"/>
      <c r="B23" s="163"/>
      <c r="C23" s="163"/>
      <c r="D23" s="190"/>
      <c r="E23" s="190"/>
      <c r="F23" s="190"/>
      <c r="G23" s="191"/>
      <c r="H23" s="163"/>
      <c r="I23" s="163"/>
      <c r="J23" s="163"/>
      <c r="K23" s="163"/>
      <c r="L23" s="163"/>
      <c r="M23" s="163"/>
      <c r="N23" s="163"/>
      <c r="O23" s="163"/>
      <c r="P23" s="163"/>
      <c r="Q23" s="163"/>
    </row>
    <row r="24" spans="1:17" ht="15.75" customHeight="1">
      <c r="A24" s="194" t="s">
        <v>8</v>
      </c>
      <c r="B24" s="163"/>
      <c r="C24" s="163"/>
      <c r="D24" s="190"/>
      <c r="E24" s="190"/>
      <c r="F24" s="190"/>
      <c r="G24" s="191"/>
      <c r="H24" s="163"/>
      <c r="I24" s="163"/>
      <c r="J24" s="163"/>
      <c r="K24" s="163"/>
      <c r="L24" s="163"/>
      <c r="M24" s="163"/>
      <c r="N24" s="163"/>
      <c r="O24" s="163"/>
      <c r="P24" s="163"/>
      <c r="Q24" s="163"/>
    </row>
    <row r="25" spans="1:17" ht="15.75" customHeight="1">
      <c r="A25" s="195" t="s">
        <v>47</v>
      </c>
      <c r="B25" s="163"/>
      <c r="C25" s="163"/>
      <c r="D25" s="190"/>
      <c r="E25" s="190"/>
      <c r="F25" s="190"/>
      <c r="G25" s="191"/>
      <c r="H25" s="163"/>
      <c r="I25" s="163"/>
      <c r="J25" s="163"/>
      <c r="K25" s="163"/>
      <c r="L25" s="163"/>
      <c r="M25" s="163"/>
      <c r="N25" s="163"/>
      <c r="O25" s="163"/>
      <c r="P25" s="163"/>
      <c r="Q25" s="163"/>
    </row>
    <row r="26" spans="1:17" ht="15.75" customHeight="1">
      <c r="A26" s="195"/>
      <c r="B26" s="195" t="s">
        <v>34</v>
      </c>
      <c r="C26" s="195" t="s">
        <v>35</v>
      </c>
      <c r="D26" s="196" t="s">
        <v>2</v>
      </c>
      <c r="E26" s="196" t="s">
        <v>36</v>
      </c>
      <c r="F26" s="196" t="s">
        <v>37</v>
      </c>
      <c r="G26" s="201" t="s">
        <v>38</v>
      </c>
      <c r="H26" s="163"/>
      <c r="I26" s="163"/>
      <c r="J26" s="163"/>
      <c r="K26" s="163"/>
      <c r="L26" s="163"/>
      <c r="M26" s="163"/>
      <c r="N26" s="163"/>
      <c r="O26" s="163"/>
      <c r="P26" s="163"/>
      <c r="Q26" s="163"/>
    </row>
    <row r="27" spans="1:17" ht="15.75" customHeight="1">
      <c r="A27" s="163" t="s">
        <v>10</v>
      </c>
      <c r="B27" s="163">
        <v>-0.21671151312497899</v>
      </c>
      <c r="C27" s="163">
        <v>-0.21671151312497899</v>
      </c>
      <c r="D27" s="190">
        <v>0.80516221453469605</v>
      </c>
      <c r="E27" s="190">
        <v>0.84861711786143701</v>
      </c>
      <c r="F27" s="190">
        <v>0.76393249448954503</v>
      </c>
      <c r="G27" s="191">
        <v>6.4417003310476302E-16</v>
      </c>
      <c r="H27" s="163"/>
      <c r="I27" s="163"/>
      <c r="J27" s="163"/>
      <c r="K27" s="163"/>
      <c r="L27" s="163"/>
      <c r="M27" s="163"/>
      <c r="N27" s="163"/>
      <c r="O27" s="163"/>
      <c r="P27" s="163"/>
      <c r="Q27" s="163"/>
    </row>
    <row r="28" spans="1:17" ht="15.75" customHeight="1">
      <c r="A28" s="163" t="s">
        <v>15</v>
      </c>
      <c r="B28" s="163">
        <v>-7.8633451134580798E-2</v>
      </c>
      <c r="C28" s="163">
        <v>-7.8633451134580798E-2</v>
      </c>
      <c r="D28" s="190">
        <v>0.92437869231469005</v>
      </c>
      <c r="E28" s="190">
        <v>0.96894194356667696</v>
      </c>
      <c r="F28" s="190">
        <v>0.88186497909264705</v>
      </c>
      <c r="G28" s="191">
        <v>1.06257970557844E-3</v>
      </c>
      <c r="H28" s="163"/>
      <c r="I28" s="163"/>
      <c r="J28" s="163"/>
      <c r="K28" s="163"/>
      <c r="L28" s="163"/>
      <c r="M28" s="163"/>
      <c r="N28" s="163"/>
      <c r="O28" s="163"/>
      <c r="P28" s="163"/>
      <c r="Q28" s="163"/>
    </row>
    <row r="29" spans="1:17" ht="15.75" customHeight="1">
      <c r="A29" s="163"/>
      <c r="B29" s="163"/>
      <c r="C29" s="163"/>
      <c r="D29" s="190"/>
      <c r="E29" s="190"/>
      <c r="F29" s="190"/>
      <c r="G29" s="191"/>
      <c r="H29" s="163"/>
      <c r="I29" s="163"/>
      <c r="J29" s="163"/>
      <c r="K29" s="163"/>
      <c r="L29" s="163"/>
      <c r="M29" s="163"/>
      <c r="N29" s="163"/>
      <c r="O29" s="163"/>
      <c r="P29" s="163"/>
      <c r="Q29" s="163"/>
    </row>
    <row r="30" spans="1:17" ht="15.75" customHeight="1">
      <c r="A30" s="163"/>
      <c r="B30" s="163"/>
      <c r="C30" s="163"/>
      <c r="D30" s="190"/>
      <c r="E30" s="190"/>
      <c r="F30" s="190"/>
      <c r="G30" s="191"/>
      <c r="H30" s="163"/>
      <c r="I30" s="163"/>
      <c r="J30" s="163"/>
      <c r="K30" s="163"/>
      <c r="L30" s="163"/>
      <c r="M30" s="163"/>
      <c r="N30" s="163"/>
      <c r="O30" s="163"/>
      <c r="P30" s="163"/>
      <c r="Q30" s="163"/>
    </row>
    <row r="31" spans="1:17" ht="15.75" customHeight="1">
      <c r="A31" s="193" t="s">
        <v>54</v>
      </c>
      <c r="B31" s="163"/>
      <c r="C31" s="163"/>
      <c r="D31" s="190"/>
      <c r="E31" s="190"/>
      <c r="F31" s="190"/>
      <c r="G31" s="191"/>
      <c r="H31" s="163"/>
      <c r="I31" s="163"/>
      <c r="J31" s="163"/>
      <c r="K31" s="163"/>
      <c r="L31" s="163"/>
      <c r="M31" s="163"/>
      <c r="N31" s="163"/>
      <c r="O31" s="163"/>
      <c r="P31" s="163"/>
      <c r="Q31" s="163"/>
    </row>
    <row r="32" spans="1:17" ht="15.75" customHeight="1">
      <c r="A32" s="163"/>
      <c r="B32" s="163"/>
      <c r="C32" s="163"/>
      <c r="D32" s="190"/>
      <c r="E32" s="190"/>
      <c r="F32" s="190"/>
      <c r="G32" s="191"/>
      <c r="H32" s="163"/>
      <c r="I32" s="163"/>
      <c r="J32" s="163"/>
      <c r="K32" s="163"/>
      <c r="L32" s="163"/>
      <c r="M32" s="163"/>
      <c r="N32" s="163"/>
      <c r="O32" s="163"/>
      <c r="P32" s="163"/>
      <c r="Q32" s="163"/>
    </row>
    <row r="33" spans="1:17" ht="15.75" customHeight="1">
      <c r="A33" s="194" t="s">
        <v>1</v>
      </c>
      <c r="B33" s="163"/>
      <c r="C33" s="163"/>
      <c r="D33" s="190"/>
      <c r="E33" s="190"/>
      <c r="F33" s="190"/>
      <c r="G33" s="191"/>
      <c r="H33" s="163"/>
      <c r="I33" s="163"/>
      <c r="J33" s="163"/>
      <c r="K33" s="163"/>
      <c r="L33" s="163"/>
      <c r="M33" s="163"/>
      <c r="N33" s="163"/>
      <c r="O33" s="163"/>
      <c r="P33" s="163"/>
      <c r="Q33" s="163"/>
    </row>
    <row r="34" spans="1:17" ht="15.75" customHeight="1">
      <c r="A34" s="195" t="s">
        <v>47</v>
      </c>
      <c r="B34" s="163"/>
      <c r="C34" s="163"/>
      <c r="D34" s="190"/>
      <c r="E34" s="190"/>
      <c r="F34" s="190"/>
      <c r="G34" s="191"/>
      <c r="H34" s="163"/>
      <c r="I34" s="163"/>
      <c r="J34" s="163"/>
      <c r="K34" s="163"/>
      <c r="L34" s="163"/>
      <c r="M34" s="163"/>
      <c r="N34" s="163"/>
      <c r="O34" s="163"/>
      <c r="P34" s="163"/>
      <c r="Q34" s="163"/>
    </row>
    <row r="35" spans="1:17" ht="15.75" customHeight="1">
      <c r="A35" s="163"/>
      <c r="B35" s="195" t="s">
        <v>34</v>
      </c>
      <c r="C35" s="195" t="s">
        <v>35</v>
      </c>
      <c r="D35" s="196" t="s">
        <v>2</v>
      </c>
      <c r="E35" s="196" t="s">
        <v>36</v>
      </c>
      <c r="F35" s="196" t="s">
        <v>37</v>
      </c>
      <c r="G35" s="201" t="s">
        <v>38</v>
      </c>
      <c r="H35" s="163"/>
      <c r="I35" s="163"/>
      <c r="J35" s="163"/>
      <c r="K35" s="163"/>
      <c r="L35" s="163"/>
      <c r="M35" s="163"/>
      <c r="N35" s="163"/>
      <c r="O35" s="163"/>
      <c r="P35" s="163"/>
      <c r="Q35" s="163"/>
    </row>
    <row r="36" spans="1:17" ht="15.75" customHeight="1">
      <c r="A36" s="163" t="s">
        <v>10</v>
      </c>
      <c r="B36" s="163">
        <v>-0.18402586352656</v>
      </c>
      <c r="C36" s="163">
        <v>-0.18402586352656</v>
      </c>
      <c r="D36" s="190">
        <v>0.83191428731116102</v>
      </c>
      <c r="E36" s="190">
        <v>0.88332938311550602</v>
      </c>
      <c r="F36" s="190">
        <v>0.783491860070887</v>
      </c>
      <c r="G36" s="191">
        <v>1.80281468121681E-9</v>
      </c>
      <c r="H36" s="163"/>
      <c r="I36" s="163"/>
      <c r="J36" s="163"/>
      <c r="K36" s="163"/>
      <c r="L36" s="163"/>
      <c r="M36" s="163"/>
      <c r="N36" s="163"/>
      <c r="O36" s="163"/>
      <c r="P36" s="163"/>
      <c r="Q36" s="163"/>
    </row>
    <row r="37" spans="1:17" ht="15.75" customHeight="1">
      <c r="A37" s="163" t="s">
        <v>15</v>
      </c>
      <c r="B37" s="163">
        <v>-5.46431705011843E-2</v>
      </c>
      <c r="C37" s="163">
        <v>-5.46431705011843E-2</v>
      </c>
      <c r="D37" s="190">
        <v>0.94682294203832695</v>
      </c>
      <c r="E37" s="190">
        <v>0.99909905447121305</v>
      </c>
      <c r="F37" s="190">
        <v>0.89728208585342495</v>
      </c>
      <c r="G37" s="191">
        <v>4.6275367021175198E-2</v>
      </c>
      <c r="H37" s="163"/>
      <c r="I37" s="163"/>
      <c r="J37" s="163"/>
      <c r="K37" s="163"/>
      <c r="L37" s="163"/>
      <c r="M37" s="163"/>
      <c r="N37" s="163"/>
      <c r="O37" s="163"/>
      <c r="P37" s="163"/>
      <c r="Q37" s="163"/>
    </row>
    <row r="38" spans="1:17" ht="15.75" customHeight="1">
      <c r="A38" s="163"/>
      <c r="B38" s="163"/>
      <c r="C38" s="163"/>
      <c r="D38" s="190"/>
      <c r="E38" s="190"/>
      <c r="F38" s="190"/>
      <c r="G38" s="191"/>
      <c r="H38" s="163"/>
      <c r="I38" s="163"/>
      <c r="J38" s="163"/>
      <c r="K38" s="163"/>
      <c r="L38" s="163"/>
      <c r="M38" s="163"/>
      <c r="N38" s="163"/>
      <c r="O38" s="163"/>
      <c r="P38" s="163"/>
      <c r="Q38" s="163"/>
    </row>
    <row r="39" spans="1:17" ht="15.75" customHeight="1">
      <c r="A39" s="163"/>
      <c r="B39" s="163"/>
      <c r="C39" s="163"/>
      <c r="D39" s="190"/>
      <c r="E39" s="190"/>
      <c r="F39" s="190"/>
      <c r="G39" s="191"/>
      <c r="H39" s="163"/>
      <c r="I39" s="163"/>
      <c r="J39" s="163"/>
      <c r="K39" s="163"/>
      <c r="L39" s="163"/>
      <c r="M39" s="163"/>
      <c r="N39" s="163"/>
      <c r="O39" s="163"/>
      <c r="P39" s="163"/>
      <c r="Q39" s="163"/>
    </row>
    <row r="40" spans="1:17" ht="15.75" customHeight="1">
      <c r="A40" s="163"/>
      <c r="B40" s="163"/>
      <c r="C40" s="163"/>
      <c r="D40" s="190"/>
      <c r="E40" s="190"/>
      <c r="F40" s="190"/>
      <c r="G40" s="191"/>
      <c r="H40" s="163"/>
      <c r="I40" s="163"/>
      <c r="J40" s="163"/>
      <c r="K40" s="163"/>
      <c r="L40" s="163"/>
      <c r="M40" s="163"/>
      <c r="N40" s="163"/>
      <c r="O40" s="163"/>
      <c r="P40" s="163"/>
      <c r="Q40" s="163"/>
    </row>
    <row r="41" spans="1:17" ht="15.75" customHeight="1">
      <c r="A41" s="194" t="s">
        <v>8</v>
      </c>
      <c r="B41" s="163"/>
      <c r="C41" s="163"/>
      <c r="D41" s="190"/>
      <c r="E41" s="190"/>
      <c r="F41" s="190"/>
      <c r="G41" s="191"/>
      <c r="H41" s="163"/>
      <c r="I41" s="163"/>
      <c r="J41" s="163"/>
      <c r="K41" s="163"/>
      <c r="L41" s="163"/>
      <c r="M41" s="163"/>
      <c r="N41" s="163"/>
      <c r="O41" s="163"/>
      <c r="P41" s="163"/>
      <c r="Q41" s="163"/>
    </row>
    <row r="42" spans="1:17" ht="15.75" customHeight="1">
      <c r="A42" s="195" t="s">
        <v>47</v>
      </c>
      <c r="B42" s="163"/>
      <c r="C42" s="163"/>
      <c r="D42" s="190"/>
      <c r="E42" s="190"/>
      <c r="F42" s="190"/>
      <c r="G42" s="191"/>
      <c r="H42" s="163"/>
      <c r="I42" s="163"/>
      <c r="J42" s="163"/>
      <c r="K42" s="163"/>
      <c r="L42" s="163"/>
      <c r="M42" s="163"/>
      <c r="N42" s="163"/>
      <c r="O42" s="163"/>
      <c r="P42" s="163"/>
      <c r="Q42" s="163"/>
    </row>
    <row r="43" spans="1:17" ht="15.75" customHeight="1">
      <c r="A43" s="195"/>
      <c r="B43" s="195" t="s">
        <v>34</v>
      </c>
      <c r="C43" s="195" t="s">
        <v>35</v>
      </c>
      <c r="D43" s="196" t="s">
        <v>2</v>
      </c>
      <c r="E43" s="196" t="s">
        <v>36</v>
      </c>
      <c r="F43" s="196" t="s">
        <v>37</v>
      </c>
      <c r="G43" s="201" t="s">
        <v>38</v>
      </c>
      <c r="H43" s="163"/>
      <c r="I43" s="163"/>
      <c r="J43" s="163"/>
      <c r="K43" s="163"/>
      <c r="L43" s="163"/>
      <c r="M43" s="163"/>
      <c r="N43" s="163"/>
      <c r="O43" s="163"/>
      <c r="P43" s="163"/>
      <c r="Q43" s="163"/>
    </row>
    <row r="44" spans="1:17" ht="15.75" customHeight="1">
      <c r="A44" s="163" t="s">
        <v>10</v>
      </c>
      <c r="B44" s="163">
        <v>-0.19453568208931399</v>
      </c>
      <c r="C44" s="163">
        <v>-0.19453568208931399</v>
      </c>
      <c r="D44" s="190">
        <v>0.82321680363694005</v>
      </c>
      <c r="E44" s="190">
        <v>0.86682734391949201</v>
      </c>
      <c r="F44" s="190">
        <v>0.78180033260829096</v>
      </c>
      <c r="G44" s="191">
        <v>1.5080571790710901E-13</v>
      </c>
      <c r="H44" s="163"/>
      <c r="I44" s="163"/>
      <c r="J44" s="163"/>
      <c r="K44" s="163"/>
      <c r="L44" s="163"/>
      <c r="M44" s="163"/>
      <c r="N44" s="163"/>
      <c r="O44" s="163"/>
      <c r="P44" s="163"/>
      <c r="Q44" s="163"/>
    </row>
    <row r="45" spans="1:17" ht="15.75" customHeight="1">
      <c r="A45" s="163" t="s">
        <v>15</v>
      </c>
      <c r="B45" s="163">
        <v>-4.38670609535061E-2</v>
      </c>
      <c r="C45" s="163">
        <v>-4.38670609535061E-2</v>
      </c>
      <c r="D45" s="190">
        <v>0.95708118247608998</v>
      </c>
      <c r="E45" s="190">
        <v>1.0024296340023999</v>
      </c>
      <c r="F45" s="190">
        <v>0.91378422861712805</v>
      </c>
      <c r="G45" s="191">
        <v>6.3274440358002199E-2</v>
      </c>
      <c r="H45" s="163"/>
      <c r="I45" s="163"/>
      <c r="J45" s="163"/>
      <c r="K45" s="163"/>
      <c r="L45" s="163"/>
      <c r="M45" s="163"/>
      <c r="N45" s="163"/>
      <c r="O45" s="163"/>
      <c r="P45" s="163"/>
      <c r="Q45" s="163"/>
    </row>
    <row r="46" spans="1:17" ht="15.75" customHeight="1">
      <c r="A46" s="163"/>
      <c r="B46" s="163"/>
      <c r="C46" s="163"/>
      <c r="D46" s="190"/>
      <c r="E46" s="190"/>
      <c r="F46" s="190"/>
      <c r="G46" s="191"/>
      <c r="H46" s="163"/>
      <c r="I46" s="163"/>
      <c r="J46" s="163"/>
      <c r="K46" s="163"/>
      <c r="L46" s="163"/>
      <c r="M46" s="163"/>
      <c r="N46" s="163"/>
      <c r="O46" s="163"/>
      <c r="P46" s="163"/>
      <c r="Q46" s="163"/>
    </row>
    <row r="47" spans="1:17" ht="15.75" customHeight="1">
      <c r="A47" s="163"/>
      <c r="B47" s="163"/>
      <c r="C47" s="163"/>
      <c r="D47" s="190"/>
      <c r="E47" s="190"/>
      <c r="F47" s="190"/>
      <c r="G47" s="191"/>
      <c r="H47" s="163"/>
      <c r="I47" s="163"/>
      <c r="J47" s="163"/>
      <c r="K47" s="163"/>
      <c r="L47" s="163"/>
      <c r="M47" s="163"/>
      <c r="N47" s="163"/>
      <c r="O47" s="163"/>
      <c r="P47" s="163"/>
      <c r="Q47" s="163"/>
    </row>
    <row r="48" spans="1:17" ht="15.75" customHeight="1">
      <c r="A48" s="193" t="s">
        <v>55</v>
      </c>
      <c r="B48" s="163"/>
      <c r="C48" s="163"/>
      <c r="D48" s="190"/>
      <c r="E48" s="190"/>
      <c r="F48" s="190"/>
      <c r="G48" s="191"/>
      <c r="H48" s="163"/>
      <c r="I48" s="163"/>
      <c r="J48" s="163"/>
      <c r="K48" s="163"/>
      <c r="L48" s="163"/>
      <c r="M48" s="163"/>
      <c r="N48" s="163"/>
      <c r="O48" s="163"/>
      <c r="P48" s="163"/>
      <c r="Q48" s="163"/>
    </row>
    <row r="49" spans="1:17" ht="15.75" customHeight="1">
      <c r="A49" s="163"/>
      <c r="B49" s="163"/>
      <c r="C49" s="163"/>
      <c r="D49" s="190"/>
      <c r="E49" s="190"/>
      <c r="F49" s="190"/>
      <c r="G49" s="191"/>
      <c r="H49" s="163"/>
      <c r="I49" s="163"/>
      <c r="J49" s="163"/>
      <c r="K49" s="163"/>
      <c r="L49" s="163"/>
      <c r="M49" s="163"/>
      <c r="N49" s="163"/>
      <c r="O49" s="163"/>
      <c r="P49" s="163"/>
      <c r="Q49" s="163"/>
    </row>
    <row r="50" spans="1:17" ht="15.75" customHeight="1">
      <c r="A50" s="194" t="s">
        <v>1</v>
      </c>
      <c r="B50" s="163"/>
      <c r="C50" s="163"/>
      <c r="D50" s="190"/>
      <c r="E50" s="190"/>
      <c r="F50" s="190"/>
      <c r="G50" s="191"/>
      <c r="H50" s="163"/>
      <c r="I50" s="163"/>
      <c r="J50" s="163"/>
      <c r="K50" s="163"/>
      <c r="L50" s="163"/>
      <c r="M50" s="163"/>
      <c r="N50" s="163"/>
      <c r="O50" s="163"/>
      <c r="P50" s="163"/>
      <c r="Q50" s="163"/>
    </row>
    <row r="51" spans="1:17" ht="15.75" customHeight="1">
      <c r="A51" s="195" t="s">
        <v>47</v>
      </c>
      <c r="B51" s="163"/>
      <c r="C51" s="163"/>
      <c r="D51" s="190"/>
      <c r="E51" s="190"/>
      <c r="F51" s="190"/>
      <c r="G51" s="191"/>
      <c r="H51" s="163"/>
      <c r="I51" s="163"/>
      <c r="J51" s="163"/>
      <c r="K51" s="163"/>
      <c r="L51" s="163"/>
      <c r="M51" s="163"/>
      <c r="N51" s="163"/>
      <c r="O51" s="163"/>
      <c r="P51" s="163"/>
      <c r="Q51" s="163"/>
    </row>
    <row r="52" spans="1:17" ht="15.75" customHeight="1">
      <c r="A52" s="163"/>
      <c r="B52" s="195" t="s">
        <v>34</v>
      </c>
      <c r="C52" s="195" t="s">
        <v>35</v>
      </c>
      <c r="D52" s="196" t="s">
        <v>2</v>
      </c>
      <c r="E52" s="196" t="s">
        <v>36</v>
      </c>
      <c r="F52" s="196" t="s">
        <v>37</v>
      </c>
      <c r="G52" s="201" t="s">
        <v>38</v>
      </c>
      <c r="H52" s="163"/>
      <c r="I52" s="163"/>
      <c r="J52" s="163"/>
      <c r="K52" s="163"/>
      <c r="L52" s="163"/>
      <c r="M52" s="163"/>
      <c r="N52" s="163"/>
      <c r="O52" s="163"/>
      <c r="P52" s="163"/>
      <c r="Q52" s="163"/>
    </row>
    <row r="53" spans="1:17" ht="15.75" customHeight="1">
      <c r="A53" s="163" t="s">
        <v>10</v>
      </c>
      <c r="B53" s="163">
        <v>-0.165712447166841</v>
      </c>
      <c r="C53" s="163">
        <v>-0.165712447166841</v>
      </c>
      <c r="D53" s="190">
        <v>0.84728983975691496</v>
      </c>
      <c r="E53" s="190">
        <v>0.94324814648312205</v>
      </c>
      <c r="F53" s="190">
        <v>0.761093541749296</v>
      </c>
      <c r="G53" s="191">
        <v>2.4668968889282701E-3</v>
      </c>
      <c r="H53" s="163"/>
      <c r="I53" s="163"/>
      <c r="J53" s="163"/>
      <c r="K53" s="163"/>
      <c r="L53" s="163"/>
      <c r="M53" s="163"/>
      <c r="N53" s="163"/>
      <c r="O53" s="163"/>
      <c r="P53" s="163"/>
      <c r="Q53" s="163"/>
    </row>
    <row r="54" spans="1:17" ht="15.75" customHeight="1">
      <c r="A54" s="163" t="s">
        <v>15</v>
      </c>
      <c r="B54" s="163">
        <v>-0.12567215320876299</v>
      </c>
      <c r="C54" s="163">
        <v>-0.12567215320876299</v>
      </c>
      <c r="D54" s="190">
        <v>0.88190392876675205</v>
      </c>
      <c r="E54" s="190">
        <v>0.97078309266418605</v>
      </c>
      <c r="F54" s="190">
        <v>0.80116201595537395</v>
      </c>
      <c r="G54" s="191">
        <v>1.030944036059E-2</v>
      </c>
      <c r="H54" s="163"/>
      <c r="I54" s="163"/>
      <c r="J54" s="163"/>
      <c r="K54" s="163"/>
      <c r="L54" s="163"/>
      <c r="M54" s="163"/>
      <c r="N54" s="163"/>
      <c r="O54" s="163"/>
      <c r="P54" s="163"/>
      <c r="Q54" s="163"/>
    </row>
    <row r="55" spans="1:17" ht="15.75" customHeight="1">
      <c r="A55" s="163"/>
      <c r="B55" s="163"/>
      <c r="C55" s="163"/>
      <c r="D55" s="190"/>
      <c r="E55" s="190"/>
      <c r="F55" s="190"/>
      <c r="G55" s="191"/>
      <c r="H55" s="163"/>
      <c r="I55" s="163"/>
      <c r="J55" s="163"/>
      <c r="K55" s="163"/>
      <c r="L55" s="163"/>
      <c r="M55" s="163"/>
      <c r="N55" s="163"/>
      <c r="O55" s="163"/>
      <c r="P55" s="163"/>
      <c r="Q55" s="163"/>
    </row>
    <row r="56" spans="1:17" ht="15.75" customHeight="1">
      <c r="A56" s="163"/>
      <c r="B56" s="163"/>
      <c r="C56" s="163"/>
      <c r="D56" s="190"/>
      <c r="E56" s="190"/>
      <c r="F56" s="190"/>
      <c r="G56" s="191"/>
      <c r="H56" s="163"/>
      <c r="I56" s="163"/>
      <c r="J56" s="163"/>
      <c r="K56" s="163"/>
      <c r="L56" s="163"/>
      <c r="M56" s="163"/>
      <c r="N56" s="163"/>
      <c r="O56" s="163"/>
      <c r="P56" s="163"/>
      <c r="Q56" s="163"/>
    </row>
    <row r="57" spans="1:17" ht="15.75" customHeight="1">
      <c r="A57" s="163"/>
      <c r="B57" s="163"/>
      <c r="C57" s="163"/>
      <c r="D57" s="190"/>
      <c r="E57" s="190"/>
      <c r="F57" s="190"/>
      <c r="G57" s="191"/>
      <c r="H57" s="163"/>
      <c r="I57" s="163"/>
      <c r="J57" s="163"/>
      <c r="K57" s="163"/>
      <c r="L57" s="163"/>
      <c r="M57" s="163"/>
      <c r="N57" s="163"/>
      <c r="O57" s="163"/>
      <c r="P57" s="163"/>
      <c r="Q57" s="163"/>
    </row>
    <row r="58" spans="1:17" ht="15.75" customHeight="1">
      <c r="A58" s="194" t="s">
        <v>8</v>
      </c>
      <c r="B58" s="163"/>
      <c r="C58" s="163"/>
      <c r="D58" s="190"/>
      <c r="E58" s="190"/>
      <c r="F58" s="190"/>
      <c r="G58" s="191"/>
      <c r="H58" s="163"/>
      <c r="I58" s="163"/>
      <c r="J58" s="163"/>
      <c r="K58" s="163"/>
      <c r="L58" s="163"/>
      <c r="M58" s="163"/>
      <c r="N58" s="163"/>
      <c r="O58" s="163"/>
      <c r="P58" s="163"/>
      <c r="Q58" s="163"/>
    </row>
    <row r="59" spans="1:17" ht="15.75" customHeight="1">
      <c r="A59" s="195" t="s">
        <v>47</v>
      </c>
      <c r="B59" s="163"/>
      <c r="C59" s="163"/>
      <c r="D59" s="190"/>
      <c r="E59" s="190"/>
      <c r="F59" s="190"/>
      <c r="G59" s="191"/>
      <c r="H59" s="163"/>
      <c r="I59" s="163"/>
      <c r="J59" s="163"/>
      <c r="K59" s="163"/>
      <c r="L59" s="163"/>
      <c r="M59" s="163"/>
      <c r="N59" s="163"/>
      <c r="O59" s="163"/>
      <c r="P59" s="163"/>
      <c r="Q59" s="163"/>
    </row>
    <row r="60" spans="1:17" ht="15.75" customHeight="1">
      <c r="A60" s="195"/>
      <c r="B60" s="195" t="s">
        <v>34</v>
      </c>
      <c r="C60" s="195" t="s">
        <v>35</v>
      </c>
      <c r="D60" s="196" t="s">
        <v>2</v>
      </c>
      <c r="E60" s="196" t="s">
        <v>36</v>
      </c>
      <c r="F60" s="196" t="s">
        <v>37</v>
      </c>
      <c r="G60" s="201" t="s">
        <v>38</v>
      </c>
      <c r="H60" s="163"/>
      <c r="I60" s="163"/>
      <c r="J60" s="163"/>
      <c r="K60" s="163"/>
      <c r="L60" s="163"/>
      <c r="M60" s="163"/>
      <c r="N60" s="163"/>
      <c r="O60" s="163"/>
      <c r="P60" s="163"/>
      <c r="Q60" s="163"/>
    </row>
    <row r="61" spans="1:17" ht="15.75" customHeight="1">
      <c r="A61" s="163" t="s">
        <v>10</v>
      </c>
      <c r="B61" s="163">
        <v>-0.12184083537399901</v>
      </c>
      <c r="C61" s="163">
        <v>-0.12184083537399901</v>
      </c>
      <c r="D61" s="190">
        <v>0.88528926402414898</v>
      </c>
      <c r="E61" s="190">
        <v>0.94513161106469301</v>
      </c>
      <c r="F61" s="190">
        <v>0.82923591997260304</v>
      </c>
      <c r="G61" s="191">
        <v>2.6126699943692999E-4</v>
      </c>
      <c r="H61" s="163"/>
      <c r="I61" s="163"/>
      <c r="J61" s="163"/>
      <c r="K61" s="163"/>
      <c r="L61" s="163"/>
      <c r="M61" s="163"/>
      <c r="N61" s="163"/>
      <c r="O61" s="163"/>
      <c r="P61" s="163"/>
      <c r="Q61" s="163"/>
    </row>
    <row r="62" spans="1:17" ht="15.75" customHeight="1">
      <c r="A62" s="163" t="s">
        <v>15</v>
      </c>
      <c r="B62" s="163">
        <v>-6.9457780188115603E-2</v>
      </c>
      <c r="C62" s="163">
        <v>-6.9457780188115603E-2</v>
      </c>
      <c r="D62" s="190">
        <v>0.932899519395331</v>
      </c>
      <c r="E62" s="190">
        <v>0.98916078618974801</v>
      </c>
      <c r="F62" s="190">
        <v>0.87983826839764301</v>
      </c>
      <c r="G62" s="191">
        <v>2.00841464043626E-2</v>
      </c>
      <c r="H62" s="163"/>
      <c r="I62" s="163"/>
      <c r="J62" s="163"/>
      <c r="K62" s="163"/>
      <c r="L62" s="163"/>
      <c r="M62" s="163"/>
      <c r="N62" s="163"/>
      <c r="O62" s="163"/>
      <c r="P62" s="163"/>
      <c r="Q62" s="163"/>
    </row>
    <row r="63" spans="1:17" ht="15.75" customHeight="1">
      <c r="A63" s="163"/>
      <c r="B63" s="163"/>
      <c r="C63" s="163"/>
      <c r="D63" s="190"/>
      <c r="E63" s="190"/>
      <c r="F63" s="190"/>
      <c r="G63" s="191"/>
      <c r="H63" s="163"/>
      <c r="I63" s="163"/>
      <c r="J63" s="163"/>
      <c r="K63" s="163"/>
      <c r="L63" s="163"/>
      <c r="M63" s="163"/>
      <c r="N63" s="163"/>
      <c r="O63" s="163"/>
      <c r="P63" s="163"/>
      <c r="Q63" s="163"/>
    </row>
    <row r="64" spans="1:17" ht="15.75" customHeight="1">
      <c r="A64" s="163"/>
      <c r="B64" s="163"/>
      <c r="C64" s="163"/>
      <c r="D64" s="190"/>
      <c r="E64" s="190"/>
      <c r="F64" s="190"/>
      <c r="G64" s="191"/>
      <c r="H64" s="163"/>
      <c r="I64" s="163"/>
      <c r="J64" s="163"/>
      <c r="K64" s="163"/>
      <c r="L64" s="163"/>
      <c r="M64" s="163"/>
      <c r="N64" s="163"/>
      <c r="O64" s="163"/>
      <c r="P64" s="163"/>
      <c r="Q64" s="163"/>
    </row>
    <row r="65" spans="1:17" ht="15.75" customHeight="1">
      <c r="A65" s="193" t="s">
        <v>57</v>
      </c>
      <c r="B65" s="163"/>
      <c r="C65" s="163"/>
      <c r="D65" s="190"/>
      <c r="E65" s="190"/>
      <c r="F65" s="190"/>
      <c r="G65" s="191"/>
      <c r="H65" s="163"/>
      <c r="I65" s="163"/>
      <c r="J65" s="163"/>
      <c r="K65" s="163"/>
      <c r="L65" s="163"/>
      <c r="M65" s="163"/>
      <c r="N65" s="163"/>
      <c r="O65" s="163"/>
      <c r="P65" s="163"/>
      <c r="Q65" s="163"/>
    </row>
    <row r="66" spans="1:17" ht="15.75" customHeight="1">
      <c r="A66" s="194" t="s">
        <v>1</v>
      </c>
      <c r="B66" s="163"/>
      <c r="C66" s="163"/>
      <c r="D66" s="190"/>
      <c r="E66" s="190"/>
      <c r="F66" s="190"/>
      <c r="G66" s="191"/>
      <c r="H66" s="163"/>
      <c r="I66" s="163"/>
      <c r="J66" s="163"/>
      <c r="K66" s="163"/>
      <c r="L66" s="163"/>
      <c r="M66" s="163"/>
      <c r="N66" s="163"/>
      <c r="O66" s="163"/>
      <c r="P66" s="163"/>
      <c r="Q66" s="163"/>
    </row>
    <row r="67" spans="1:17" ht="15.75" customHeight="1">
      <c r="A67" s="195" t="s">
        <v>47</v>
      </c>
      <c r="B67" s="163"/>
      <c r="C67" s="163"/>
      <c r="D67" s="190"/>
      <c r="E67" s="190"/>
      <c r="F67" s="190"/>
      <c r="G67" s="191"/>
      <c r="H67" s="163"/>
      <c r="I67" s="163"/>
      <c r="J67" s="163"/>
      <c r="K67" s="163"/>
      <c r="L67" s="163"/>
      <c r="M67" s="163"/>
      <c r="N67" s="163"/>
      <c r="O67" s="163"/>
      <c r="P67" s="163"/>
      <c r="Q67" s="163"/>
    </row>
    <row r="68" spans="1:17" ht="15.75" customHeight="1">
      <c r="A68" s="163"/>
      <c r="B68" s="195" t="s">
        <v>34</v>
      </c>
      <c r="C68" s="195" t="s">
        <v>35</v>
      </c>
      <c r="D68" s="196" t="s">
        <v>2</v>
      </c>
      <c r="E68" s="196" t="s">
        <v>36</v>
      </c>
      <c r="F68" s="196" t="s">
        <v>37</v>
      </c>
      <c r="G68" s="201" t="s">
        <v>38</v>
      </c>
      <c r="H68" s="163"/>
      <c r="I68" s="163"/>
      <c r="J68" s="163"/>
      <c r="K68" s="163"/>
      <c r="L68" s="163"/>
      <c r="M68" s="163"/>
      <c r="N68" s="163"/>
      <c r="O68" s="163"/>
      <c r="P68" s="163"/>
      <c r="Q68" s="163"/>
    </row>
    <row r="69" spans="1:17" ht="15.75" customHeight="1">
      <c r="A69" s="163" t="s">
        <v>10</v>
      </c>
      <c r="B69" s="163">
        <v>-0.11631463046608501</v>
      </c>
      <c r="C69" s="163">
        <v>-0.11631463046608501</v>
      </c>
      <c r="D69" s="190">
        <v>0.89019509673341601</v>
      </c>
      <c r="E69" s="190">
        <v>0.97043380449991501</v>
      </c>
      <c r="F69" s="190">
        <v>0.81659079328608097</v>
      </c>
      <c r="G69" s="163">
        <v>8.2515796557785393E-3</v>
      </c>
      <c r="H69" s="163"/>
      <c r="I69" s="163"/>
      <c r="J69" s="163"/>
      <c r="K69" s="163"/>
      <c r="L69" s="163"/>
      <c r="M69" s="163"/>
      <c r="N69" s="163"/>
      <c r="O69" s="163"/>
      <c r="P69" s="163"/>
      <c r="Q69" s="163"/>
    </row>
    <row r="70" spans="1:17" ht="15.75" customHeight="1">
      <c r="A70" s="163" t="s">
        <v>15</v>
      </c>
      <c r="B70" s="163">
        <v>-2.23542436090013E-2</v>
      </c>
      <c r="C70" s="163">
        <v>-2.23542436090013E-2</v>
      </c>
      <c r="D70" s="190">
        <v>0.97789376107159498</v>
      </c>
      <c r="E70" s="190">
        <v>1.05649483141117</v>
      </c>
      <c r="F70" s="190">
        <v>0.90514045077290495</v>
      </c>
      <c r="G70" s="163">
        <v>0.57089846387226995</v>
      </c>
      <c r="H70" s="163"/>
      <c r="I70" s="163"/>
      <c r="J70" s="163"/>
      <c r="K70" s="163"/>
      <c r="L70" s="163"/>
      <c r="M70" s="163"/>
      <c r="N70" s="163"/>
      <c r="O70" s="163"/>
      <c r="P70" s="163"/>
      <c r="Q70" s="163"/>
    </row>
    <row r="71" spans="1:17" ht="15.75" customHeight="1">
      <c r="A71" s="163"/>
      <c r="B71" s="163"/>
      <c r="C71" s="163"/>
      <c r="D71" s="190"/>
      <c r="E71" s="190"/>
      <c r="F71" s="190"/>
      <c r="G71" s="191"/>
      <c r="H71" s="163"/>
      <c r="I71" s="163"/>
      <c r="J71" s="163"/>
      <c r="K71" s="163"/>
      <c r="L71" s="163"/>
      <c r="M71" s="163"/>
      <c r="N71" s="163"/>
      <c r="O71" s="163"/>
      <c r="P71" s="163"/>
      <c r="Q71" s="163"/>
    </row>
    <row r="72" spans="1:17" ht="15.75" customHeight="1">
      <c r="A72" s="163"/>
      <c r="B72" s="163"/>
      <c r="C72" s="163"/>
      <c r="D72" s="190"/>
      <c r="E72" s="190"/>
      <c r="F72" s="190"/>
      <c r="G72" s="191"/>
      <c r="H72" s="163"/>
      <c r="I72" s="163"/>
      <c r="J72" s="163"/>
      <c r="K72" s="163"/>
      <c r="L72" s="163"/>
      <c r="M72" s="163"/>
      <c r="N72" s="163"/>
      <c r="O72" s="163"/>
      <c r="P72" s="163"/>
      <c r="Q72" s="163"/>
    </row>
    <row r="73" spans="1:17" ht="15.75" customHeight="1">
      <c r="A73" s="163"/>
      <c r="B73" s="163"/>
      <c r="C73" s="163"/>
      <c r="D73" s="190"/>
      <c r="E73" s="190"/>
      <c r="F73" s="190"/>
      <c r="G73" s="191"/>
      <c r="H73" s="163"/>
      <c r="I73" s="163"/>
      <c r="J73" s="163"/>
      <c r="K73" s="163"/>
      <c r="L73" s="163"/>
      <c r="M73" s="163"/>
      <c r="N73" s="163"/>
      <c r="O73" s="163"/>
      <c r="P73" s="163"/>
      <c r="Q73" s="163"/>
    </row>
    <row r="74" spans="1:17" ht="15.75" customHeight="1">
      <c r="A74" s="194" t="s">
        <v>8</v>
      </c>
      <c r="B74" s="163"/>
      <c r="C74" s="163"/>
      <c r="D74" s="190"/>
      <c r="E74" s="190"/>
      <c r="F74" s="190"/>
      <c r="G74" s="191"/>
      <c r="H74" s="163"/>
      <c r="I74" s="163"/>
      <c r="J74" s="163"/>
      <c r="K74" s="163"/>
      <c r="L74" s="163"/>
      <c r="M74" s="163"/>
      <c r="N74" s="163"/>
      <c r="O74" s="163"/>
      <c r="P74" s="163"/>
      <c r="Q74" s="163"/>
    </row>
    <row r="75" spans="1:17" ht="15.75" customHeight="1">
      <c r="A75" s="195" t="s">
        <v>47</v>
      </c>
      <c r="B75" s="163"/>
      <c r="C75" s="163"/>
      <c r="D75" s="190"/>
      <c r="E75" s="190"/>
      <c r="F75" s="190"/>
      <c r="G75" s="191"/>
      <c r="H75" s="163"/>
      <c r="I75" s="163"/>
      <c r="J75" s="163"/>
      <c r="K75" s="163"/>
      <c r="L75" s="163"/>
      <c r="M75" s="163"/>
      <c r="N75" s="163"/>
      <c r="O75" s="163"/>
      <c r="P75" s="163"/>
      <c r="Q75" s="163"/>
    </row>
    <row r="76" spans="1:17" ht="15.75" customHeight="1">
      <c r="A76" s="195"/>
      <c r="B76" s="195" t="s">
        <v>34</v>
      </c>
      <c r="C76" s="195" t="s">
        <v>35</v>
      </c>
      <c r="D76" s="196" t="s">
        <v>2</v>
      </c>
      <c r="E76" s="196" t="s">
        <v>36</v>
      </c>
      <c r="F76" s="196" t="s">
        <v>37</v>
      </c>
      <c r="G76" s="201" t="s">
        <v>38</v>
      </c>
      <c r="H76" s="163"/>
      <c r="I76" s="163"/>
      <c r="J76" s="163"/>
      <c r="K76" s="163"/>
      <c r="L76" s="163"/>
      <c r="M76" s="163"/>
      <c r="N76" s="163"/>
      <c r="O76" s="163"/>
      <c r="P76" s="163"/>
      <c r="Q76" s="163"/>
    </row>
    <row r="77" spans="1:17" ht="15.75" customHeight="1">
      <c r="A77" s="163" t="s">
        <v>10</v>
      </c>
      <c r="B77" s="163">
        <v>-0.169550024603148</v>
      </c>
      <c r="C77" s="163">
        <v>-0.169550024603148</v>
      </c>
      <c r="D77" s="190">
        <v>0.84404453043157701</v>
      </c>
      <c r="E77" s="190">
        <v>0.94495893998162495</v>
      </c>
      <c r="F77" s="190">
        <v>0.75390701035678198</v>
      </c>
      <c r="G77" s="163">
        <v>3.25543864935797E-3</v>
      </c>
      <c r="H77" s="163"/>
      <c r="I77" s="163"/>
      <c r="J77" s="163"/>
      <c r="K77" s="163"/>
      <c r="L77" s="163"/>
      <c r="M77" s="163"/>
      <c r="N77" s="163"/>
      <c r="O77" s="163"/>
      <c r="P77" s="163"/>
      <c r="Q77" s="163"/>
    </row>
    <row r="78" spans="1:17" ht="15.75" customHeight="1">
      <c r="A78" s="163" t="s">
        <v>15</v>
      </c>
      <c r="B78" s="163">
        <v>-9.2082742645660298E-2</v>
      </c>
      <c r="C78" s="163">
        <v>-9.2082742645660298E-2</v>
      </c>
      <c r="D78" s="190">
        <v>0.912029682674104</v>
      </c>
      <c r="E78" s="190">
        <v>1.0090013939159901</v>
      </c>
      <c r="F78" s="190">
        <v>0.82437759461399396</v>
      </c>
      <c r="G78" s="163">
        <v>7.4070688707203097E-2</v>
      </c>
      <c r="H78" s="163"/>
      <c r="I78" s="195"/>
      <c r="J78" s="163"/>
      <c r="K78" s="163"/>
      <c r="L78" s="163"/>
      <c r="M78" s="163"/>
      <c r="N78" s="163"/>
      <c r="O78" s="163"/>
      <c r="P78" s="163"/>
      <c r="Q78" s="163"/>
    </row>
    <row r="79" spans="1:17" ht="15.75" customHeight="1">
      <c r="A79" s="163"/>
      <c r="B79" s="163"/>
      <c r="C79" s="163"/>
      <c r="D79" s="190"/>
      <c r="E79" s="190"/>
      <c r="F79" s="190"/>
      <c r="G79" s="191"/>
      <c r="H79" s="163"/>
      <c r="I79" s="163"/>
      <c r="J79" s="163"/>
      <c r="K79" s="163"/>
      <c r="L79" s="163"/>
      <c r="M79" s="163"/>
      <c r="N79" s="163"/>
      <c r="O79" s="163"/>
      <c r="P79" s="163"/>
      <c r="Q79" s="163"/>
    </row>
    <row r="80" spans="1:17" ht="15.75" customHeight="1">
      <c r="A80" s="163"/>
      <c r="B80" s="163"/>
      <c r="C80" s="163"/>
      <c r="D80" s="190"/>
      <c r="E80" s="190"/>
      <c r="F80" s="190"/>
      <c r="G80" s="191"/>
      <c r="H80" s="163"/>
      <c r="I80" s="163"/>
      <c r="J80" s="163"/>
      <c r="K80" s="163"/>
      <c r="L80" s="163"/>
      <c r="M80" s="163"/>
      <c r="N80" s="163"/>
      <c r="O80" s="163"/>
      <c r="P80" s="163"/>
      <c r="Q80" s="163"/>
    </row>
    <row r="81" spans="1:17" ht="15.75" customHeight="1">
      <c r="A81" s="163"/>
      <c r="B81" s="163"/>
      <c r="C81" s="163"/>
      <c r="D81" s="190"/>
      <c r="E81" s="190"/>
      <c r="F81" s="190"/>
      <c r="G81" s="191"/>
      <c r="H81" s="163"/>
      <c r="I81" s="163"/>
      <c r="J81" s="163"/>
      <c r="K81" s="163"/>
      <c r="L81" s="163"/>
      <c r="M81" s="163"/>
      <c r="N81" s="163"/>
      <c r="O81" s="163"/>
      <c r="P81" s="163"/>
      <c r="Q81" s="163"/>
    </row>
    <row r="82" spans="1:17" ht="15.75" customHeight="1">
      <c r="A82" s="193" t="s">
        <v>62</v>
      </c>
      <c r="B82" s="163"/>
      <c r="C82" s="163"/>
      <c r="D82" s="190"/>
      <c r="E82" s="190"/>
      <c r="F82" s="190"/>
      <c r="G82" s="191"/>
      <c r="H82" s="163"/>
      <c r="I82" s="163"/>
      <c r="J82" s="163"/>
      <c r="K82" s="163"/>
      <c r="L82" s="163"/>
      <c r="M82" s="163"/>
      <c r="N82" s="163"/>
      <c r="O82" s="163"/>
      <c r="P82" s="163"/>
      <c r="Q82" s="163"/>
    </row>
    <row r="83" spans="1:17" ht="15.75" customHeight="1">
      <c r="A83" s="194" t="s">
        <v>1</v>
      </c>
      <c r="B83" s="163"/>
      <c r="C83" s="163"/>
      <c r="D83" s="190"/>
      <c r="E83" s="190"/>
      <c r="F83" s="190"/>
      <c r="G83" s="191"/>
      <c r="H83" s="163"/>
      <c r="I83" s="163"/>
      <c r="J83" s="163"/>
      <c r="K83" s="163"/>
      <c r="L83" s="163"/>
      <c r="M83" s="163"/>
      <c r="N83" s="163"/>
      <c r="O83" s="163"/>
      <c r="P83" s="163"/>
      <c r="Q83" s="163"/>
    </row>
    <row r="84" spans="1:17" ht="15.75" customHeight="1">
      <c r="A84" s="195" t="s">
        <v>47</v>
      </c>
      <c r="B84" s="163"/>
      <c r="C84" s="163"/>
      <c r="D84" s="190"/>
      <c r="E84" s="190"/>
      <c r="F84" s="190"/>
      <c r="G84" s="191"/>
      <c r="H84" s="163"/>
      <c r="I84" s="163"/>
      <c r="J84" s="163"/>
      <c r="K84" s="163"/>
      <c r="L84" s="163"/>
      <c r="M84" s="163"/>
      <c r="N84" s="163"/>
      <c r="O84" s="163"/>
      <c r="P84" s="163"/>
      <c r="Q84" s="163"/>
    </row>
    <row r="85" spans="1:17" ht="15.75" customHeight="1">
      <c r="A85" s="163"/>
      <c r="B85" s="195" t="s">
        <v>34</v>
      </c>
      <c r="C85" s="195" t="s">
        <v>35</v>
      </c>
      <c r="D85" s="196" t="s">
        <v>2</v>
      </c>
      <c r="E85" s="196" t="s">
        <v>36</v>
      </c>
      <c r="F85" s="196" t="s">
        <v>37</v>
      </c>
      <c r="G85" s="201" t="s">
        <v>38</v>
      </c>
      <c r="H85" s="163"/>
      <c r="I85" s="163"/>
      <c r="J85" s="163"/>
      <c r="K85" s="163"/>
      <c r="L85" s="163"/>
      <c r="M85" s="163"/>
      <c r="N85" s="163"/>
      <c r="O85" s="163"/>
      <c r="P85" s="163"/>
      <c r="Q85" s="163"/>
    </row>
    <row r="86" spans="1:17" ht="15.75" customHeight="1">
      <c r="A86" s="163" t="s">
        <v>10</v>
      </c>
      <c r="B86" s="163">
        <v>-0.19406972661947</v>
      </c>
      <c r="C86" s="191">
        <v>-0.19406972661947</v>
      </c>
      <c r="D86" s="190">
        <v>0.82360047538949599</v>
      </c>
      <c r="E86" s="190">
        <v>0.88767138309133198</v>
      </c>
      <c r="F86" s="190">
        <v>0.76415411827240698</v>
      </c>
      <c r="G86" s="191">
        <v>3.82691991180982E-7</v>
      </c>
      <c r="H86" s="163"/>
      <c r="I86" s="163"/>
      <c r="J86" s="163"/>
      <c r="K86" s="163"/>
      <c r="L86" s="163"/>
      <c r="M86" s="163"/>
      <c r="N86" s="163"/>
      <c r="O86" s="163"/>
      <c r="P86" s="163"/>
      <c r="Q86" s="163"/>
    </row>
    <row r="87" spans="1:17" ht="15.75" customHeight="1">
      <c r="A87" s="163" t="s">
        <v>15</v>
      </c>
      <c r="B87" s="163">
        <v>-4.6195648794880001E-2</v>
      </c>
      <c r="C87" s="163">
        <v>-4.6195648794880001E-2</v>
      </c>
      <c r="D87" s="190">
        <v>0.95485512765932401</v>
      </c>
      <c r="E87" s="190">
        <v>1.0211445349630901</v>
      </c>
      <c r="F87" s="190">
        <v>0.89286901471813296</v>
      </c>
      <c r="G87" s="163">
        <v>0.1773420281185</v>
      </c>
      <c r="H87" s="163"/>
      <c r="I87" s="163"/>
      <c r="J87" s="163"/>
      <c r="K87" s="163"/>
      <c r="L87" s="163"/>
      <c r="M87" s="163"/>
      <c r="N87" s="163"/>
      <c r="O87" s="163"/>
      <c r="P87" s="163"/>
      <c r="Q87" s="163"/>
    </row>
    <row r="88" spans="1:17" ht="15.75" customHeight="1">
      <c r="A88" s="163"/>
      <c r="B88" s="163"/>
      <c r="C88" s="163"/>
      <c r="D88" s="190"/>
      <c r="E88" s="190"/>
      <c r="F88" s="190"/>
      <c r="G88" s="191"/>
      <c r="H88" s="163"/>
      <c r="I88" s="163"/>
      <c r="J88" s="163"/>
      <c r="K88" s="163"/>
      <c r="L88" s="163"/>
      <c r="M88" s="163"/>
      <c r="N88" s="163"/>
      <c r="O88" s="163"/>
      <c r="P88" s="163"/>
      <c r="Q88" s="163"/>
    </row>
    <row r="89" spans="1:17" ht="15.75" customHeight="1">
      <c r="A89" s="163"/>
      <c r="B89" s="163"/>
      <c r="C89" s="163"/>
      <c r="D89" s="190"/>
      <c r="E89" s="190"/>
      <c r="F89" s="190"/>
      <c r="G89" s="191"/>
      <c r="H89" s="163"/>
      <c r="I89" s="163"/>
      <c r="J89" s="163"/>
      <c r="K89" s="163"/>
      <c r="L89" s="163"/>
      <c r="M89" s="163"/>
      <c r="N89" s="163"/>
      <c r="O89" s="163"/>
      <c r="P89" s="163"/>
      <c r="Q89" s="163"/>
    </row>
    <row r="90" spans="1:17" ht="15.75" customHeight="1">
      <c r="A90" s="163"/>
      <c r="B90" s="163"/>
      <c r="C90" s="163"/>
      <c r="D90" s="190"/>
      <c r="E90" s="190"/>
      <c r="F90" s="190"/>
      <c r="G90" s="191"/>
      <c r="H90" s="163"/>
      <c r="I90" s="163"/>
      <c r="J90" s="163"/>
      <c r="K90" s="163"/>
      <c r="L90" s="163"/>
      <c r="M90" s="163"/>
      <c r="N90" s="163"/>
      <c r="O90" s="163"/>
      <c r="P90" s="163"/>
      <c r="Q90" s="163"/>
    </row>
    <row r="91" spans="1:17" ht="15.75" customHeight="1">
      <c r="A91" s="194" t="s">
        <v>8</v>
      </c>
      <c r="B91" s="163"/>
      <c r="C91" s="163"/>
      <c r="D91" s="190"/>
      <c r="E91" s="190"/>
      <c r="F91" s="190"/>
      <c r="G91" s="191"/>
      <c r="H91" s="163"/>
      <c r="I91" s="163"/>
      <c r="J91" s="163"/>
      <c r="K91" s="163"/>
      <c r="L91" s="163"/>
      <c r="M91" s="163"/>
      <c r="N91" s="163"/>
      <c r="O91" s="163"/>
      <c r="P91" s="163"/>
      <c r="Q91" s="163"/>
    </row>
    <row r="92" spans="1:17" ht="15.75" customHeight="1">
      <c r="A92" s="195" t="s">
        <v>47</v>
      </c>
      <c r="B92" s="163"/>
      <c r="C92" s="163"/>
      <c r="D92" s="190"/>
      <c r="E92" s="190"/>
      <c r="F92" s="190"/>
      <c r="G92" s="191"/>
      <c r="H92" s="163"/>
      <c r="I92" s="163"/>
      <c r="J92" s="163"/>
      <c r="K92" s="163"/>
      <c r="L92" s="163"/>
      <c r="M92" s="163"/>
      <c r="N92" s="163"/>
      <c r="O92" s="163"/>
      <c r="P92" s="163"/>
      <c r="Q92" s="163"/>
    </row>
    <row r="93" spans="1:17" ht="15.75" customHeight="1">
      <c r="A93" s="195"/>
      <c r="B93" s="195" t="s">
        <v>34</v>
      </c>
      <c r="C93" s="195" t="s">
        <v>35</v>
      </c>
      <c r="D93" s="196" t="s">
        <v>2</v>
      </c>
      <c r="E93" s="196" t="s">
        <v>36</v>
      </c>
      <c r="F93" s="196" t="s">
        <v>37</v>
      </c>
      <c r="G93" s="201" t="s">
        <v>38</v>
      </c>
      <c r="H93" s="163"/>
      <c r="I93" s="163"/>
      <c r="J93" s="163"/>
      <c r="K93" s="163"/>
      <c r="L93" s="163"/>
      <c r="M93" s="163"/>
      <c r="N93" s="163"/>
      <c r="O93" s="163"/>
      <c r="P93" s="163"/>
      <c r="Q93" s="163"/>
    </row>
    <row r="94" spans="1:17" ht="15.75" customHeight="1">
      <c r="A94" s="163" t="s">
        <v>10</v>
      </c>
      <c r="B94" s="163">
        <v>-0.20505522207142099</v>
      </c>
      <c r="C94" s="191">
        <v>-0.20505522207142099</v>
      </c>
      <c r="D94" s="190">
        <v>0.81460233114122604</v>
      </c>
      <c r="E94" s="190">
        <v>0.87012118243196401</v>
      </c>
      <c r="F94" s="190">
        <v>0.76262590923949403</v>
      </c>
      <c r="G94" s="191">
        <v>1.08919403592091E-9</v>
      </c>
      <c r="H94" s="163"/>
      <c r="I94" s="163"/>
      <c r="J94" s="163"/>
      <c r="K94" s="163"/>
      <c r="L94" s="163"/>
      <c r="M94" s="163"/>
      <c r="N94" s="163"/>
      <c r="O94" s="163"/>
      <c r="P94" s="163"/>
      <c r="Q94" s="163"/>
    </row>
    <row r="95" spans="1:17" ht="15.75" customHeight="1">
      <c r="A95" s="163" t="s">
        <v>15</v>
      </c>
      <c r="B95" s="163">
        <v>-4.3597356718283603E-2</v>
      </c>
      <c r="C95" s="163">
        <v>-4.3597356718283603E-2</v>
      </c>
      <c r="D95" s="190">
        <v>0.95733934613680705</v>
      </c>
      <c r="E95" s="190">
        <v>1.0156335641215599</v>
      </c>
      <c r="F95" s="190">
        <v>0.90239103554473599</v>
      </c>
      <c r="G95" s="163">
        <v>0.14828259722263801</v>
      </c>
      <c r="H95" s="163"/>
      <c r="I95" s="163"/>
      <c r="J95" s="163"/>
      <c r="K95" s="163"/>
      <c r="L95" s="163"/>
      <c r="M95" s="163"/>
      <c r="N95" s="163"/>
      <c r="O95" s="163"/>
      <c r="P95" s="163"/>
      <c r="Q95" s="163"/>
    </row>
    <row r="96" spans="1:17" ht="15.75" customHeight="1">
      <c r="A96" s="163"/>
      <c r="B96" s="163"/>
      <c r="C96" s="163"/>
      <c r="D96" s="190"/>
      <c r="E96" s="190"/>
      <c r="F96" s="190"/>
      <c r="G96" s="191"/>
      <c r="H96" s="163"/>
      <c r="I96" s="163"/>
      <c r="J96" s="163"/>
      <c r="K96" s="163"/>
      <c r="L96" s="163"/>
      <c r="M96" s="163"/>
      <c r="N96" s="163"/>
      <c r="O96" s="163"/>
      <c r="P96" s="163"/>
      <c r="Q96" s="163"/>
    </row>
    <row r="97" spans="1:17" ht="15.75" customHeight="1">
      <c r="A97" s="163"/>
      <c r="B97" s="163"/>
      <c r="C97" s="163"/>
      <c r="D97" s="190"/>
      <c r="E97" s="190"/>
      <c r="F97" s="190"/>
      <c r="G97" s="191"/>
      <c r="H97" s="163"/>
      <c r="I97" s="163"/>
      <c r="J97" s="163"/>
      <c r="K97" s="163"/>
      <c r="L97" s="163"/>
      <c r="M97" s="163"/>
      <c r="N97" s="163"/>
      <c r="O97" s="163"/>
      <c r="P97" s="163"/>
      <c r="Q97" s="163"/>
    </row>
    <row r="98" spans="1:17" ht="15.75" customHeight="1">
      <c r="A98" s="163"/>
      <c r="B98" s="163"/>
      <c r="C98" s="163"/>
      <c r="D98" s="190"/>
      <c r="E98" s="190"/>
      <c r="F98" s="190"/>
      <c r="G98" s="191"/>
      <c r="H98" s="163"/>
      <c r="I98" s="163"/>
      <c r="J98" s="163"/>
      <c r="K98" s="163"/>
      <c r="L98" s="163"/>
      <c r="M98" s="163"/>
      <c r="N98" s="163"/>
      <c r="O98" s="163"/>
      <c r="P98" s="163"/>
      <c r="Q98" s="163"/>
    </row>
    <row r="99" spans="1:17" ht="15.75" customHeight="1">
      <c r="A99" s="193" t="s">
        <v>77</v>
      </c>
      <c r="B99" s="163"/>
      <c r="C99" s="163"/>
      <c r="D99" s="190"/>
      <c r="E99" s="190"/>
      <c r="F99" s="190"/>
      <c r="G99" s="191"/>
      <c r="H99" s="163"/>
      <c r="I99" s="163"/>
      <c r="J99" s="163"/>
      <c r="K99" s="163"/>
      <c r="L99" s="163"/>
      <c r="M99" s="163"/>
      <c r="N99" s="163"/>
      <c r="O99" s="163"/>
      <c r="P99" s="163"/>
      <c r="Q99" s="163"/>
    </row>
    <row r="100" spans="1:17" ht="15.75" customHeight="1">
      <c r="A100" s="194" t="s">
        <v>1</v>
      </c>
      <c r="B100" s="163"/>
      <c r="C100" s="163"/>
      <c r="D100" s="190"/>
      <c r="E100" s="190"/>
      <c r="F100" s="190"/>
      <c r="G100" s="191"/>
      <c r="H100" s="163"/>
      <c r="I100" s="163"/>
      <c r="J100" s="163"/>
      <c r="K100" s="163"/>
      <c r="L100" s="163"/>
      <c r="M100" s="163"/>
      <c r="N100" s="163"/>
      <c r="O100" s="163"/>
      <c r="P100" s="163"/>
      <c r="Q100" s="163"/>
    </row>
    <row r="101" spans="1:17" ht="15.75" customHeight="1">
      <c r="A101" s="195" t="s">
        <v>47</v>
      </c>
      <c r="B101" s="163"/>
      <c r="C101" s="163"/>
      <c r="D101" s="190"/>
      <c r="E101" s="190"/>
      <c r="F101" s="190"/>
      <c r="G101" s="191"/>
      <c r="H101" s="163"/>
      <c r="I101" s="163"/>
      <c r="J101" s="163"/>
      <c r="K101" s="163"/>
      <c r="L101" s="163"/>
      <c r="M101" s="163"/>
      <c r="N101" s="163"/>
      <c r="O101" s="163"/>
      <c r="P101" s="163"/>
      <c r="Q101" s="163"/>
    </row>
    <row r="102" spans="1:17" ht="15.75" customHeight="1">
      <c r="A102" s="163"/>
      <c r="B102" s="195" t="s">
        <v>34</v>
      </c>
      <c r="C102" s="195" t="s">
        <v>35</v>
      </c>
      <c r="D102" s="196" t="s">
        <v>2</v>
      </c>
      <c r="E102" s="196" t="s">
        <v>36</v>
      </c>
      <c r="F102" s="196" t="s">
        <v>37</v>
      </c>
      <c r="G102" s="201" t="s">
        <v>38</v>
      </c>
      <c r="H102" s="163"/>
      <c r="I102" s="163"/>
      <c r="J102" s="163"/>
      <c r="K102" s="163"/>
      <c r="L102" s="163"/>
      <c r="M102" s="163"/>
      <c r="N102" s="163"/>
      <c r="O102" s="163"/>
      <c r="P102" s="163"/>
      <c r="Q102" s="163"/>
    </row>
    <row r="103" spans="1:17" ht="15.75" customHeight="1">
      <c r="A103" s="163" t="s">
        <v>10</v>
      </c>
      <c r="B103" s="163">
        <v>-0.15563920611009899</v>
      </c>
      <c r="C103" s="163">
        <v>-0.15563920611009899</v>
      </c>
      <c r="D103" s="190">
        <v>0.85586792659107502</v>
      </c>
      <c r="E103" s="190">
        <v>0.96949712649879305</v>
      </c>
      <c r="F103" s="190">
        <v>0.75555655374932895</v>
      </c>
      <c r="G103" s="191">
        <v>1.4403062474063101E-2</v>
      </c>
      <c r="H103" s="163"/>
      <c r="I103" s="163"/>
      <c r="J103" s="163"/>
      <c r="K103" s="163"/>
      <c r="L103" s="163"/>
      <c r="M103" s="163"/>
      <c r="N103" s="163"/>
      <c r="O103" s="163"/>
      <c r="P103" s="163"/>
      <c r="Q103" s="163"/>
    </row>
    <row r="104" spans="1:17" ht="15.75" customHeight="1">
      <c r="A104" s="163" t="s">
        <v>15</v>
      </c>
      <c r="B104" s="163">
        <v>-0.13114005607759499</v>
      </c>
      <c r="C104" s="190">
        <v>-0.13114005607759499</v>
      </c>
      <c r="D104" s="190">
        <v>0.87709492331358596</v>
      </c>
      <c r="E104" s="190">
        <v>0.98063533969092598</v>
      </c>
      <c r="F104" s="191">
        <v>0.78448682539314796</v>
      </c>
      <c r="G104" s="163">
        <v>2.1252017286131401E-2</v>
      </c>
      <c r="I104" s="163"/>
      <c r="J104" s="163"/>
      <c r="K104" s="163"/>
      <c r="L104" s="163"/>
      <c r="M104" s="163"/>
      <c r="N104" s="163"/>
      <c r="O104" s="163"/>
      <c r="P104" s="163"/>
      <c r="Q104" s="163"/>
    </row>
    <row r="105" spans="1:17" ht="15.75" customHeight="1">
      <c r="A105" s="163"/>
      <c r="B105" s="163"/>
      <c r="C105" s="163"/>
      <c r="D105" s="190"/>
      <c r="E105" s="190"/>
      <c r="F105" s="190"/>
      <c r="G105" s="191"/>
      <c r="H105" s="163"/>
      <c r="I105" s="163"/>
      <c r="J105" s="163"/>
      <c r="K105" s="163"/>
      <c r="L105" s="163"/>
      <c r="M105" s="163"/>
      <c r="N105" s="163"/>
      <c r="O105" s="163"/>
      <c r="P105" s="163"/>
      <c r="Q105" s="163"/>
    </row>
    <row r="106" spans="1:17" ht="15.75" customHeight="1">
      <c r="A106" s="163"/>
      <c r="B106" s="163"/>
      <c r="C106" s="163"/>
      <c r="D106" s="190"/>
      <c r="E106" s="190"/>
      <c r="F106" s="190"/>
      <c r="G106" s="191"/>
      <c r="H106" s="163"/>
      <c r="I106" s="163"/>
      <c r="J106" s="163"/>
      <c r="K106" s="163"/>
      <c r="L106" s="163"/>
      <c r="M106" s="163"/>
      <c r="N106" s="163"/>
      <c r="O106" s="163"/>
      <c r="P106" s="163"/>
      <c r="Q106" s="163"/>
    </row>
    <row r="107" spans="1:17" ht="15.75" customHeight="1">
      <c r="A107" s="163"/>
      <c r="B107" s="163"/>
      <c r="C107" s="163"/>
      <c r="D107" s="190"/>
      <c r="E107" s="190"/>
      <c r="F107" s="190"/>
      <c r="G107" s="191"/>
      <c r="H107" s="163"/>
      <c r="I107" s="163"/>
      <c r="J107" s="163"/>
      <c r="K107" s="163"/>
      <c r="L107" s="163"/>
      <c r="M107" s="163"/>
      <c r="N107" s="163"/>
      <c r="O107" s="163"/>
      <c r="P107" s="163"/>
      <c r="Q107" s="163"/>
    </row>
    <row r="108" spans="1:17" ht="15.75" customHeight="1">
      <c r="A108" s="194" t="s">
        <v>8</v>
      </c>
      <c r="B108" s="163"/>
      <c r="C108" s="163"/>
      <c r="D108" s="190"/>
      <c r="E108" s="190"/>
      <c r="F108" s="190"/>
      <c r="G108" s="191"/>
      <c r="H108" s="163"/>
      <c r="I108" s="163"/>
      <c r="J108" s="163"/>
      <c r="K108" s="163"/>
      <c r="L108" s="163"/>
      <c r="M108" s="163"/>
      <c r="N108" s="163"/>
      <c r="O108" s="163"/>
      <c r="P108" s="163"/>
      <c r="Q108" s="163"/>
    </row>
    <row r="109" spans="1:17" ht="15.75" customHeight="1">
      <c r="A109" s="195" t="s">
        <v>47</v>
      </c>
      <c r="B109" s="163"/>
      <c r="C109" s="163"/>
      <c r="D109" s="190"/>
      <c r="E109" s="190"/>
      <c r="F109" s="190"/>
      <c r="G109" s="191"/>
      <c r="H109" s="163"/>
      <c r="I109" s="163"/>
      <c r="J109" s="163"/>
      <c r="K109" s="163"/>
      <c r="L109" s="163"/>
      <c r="M109" s="163"/>
      <c r="N109" s="163"/>
      <c r="O109" s="163"/>
      <c r="P109" s="163"/>
      <c r="Q109" s="163"/>
    </row>
    <row r="110" spans="1:17" ht="15.75" customHeight="1">
      <c r="A110" s="195"/>
      <c r="B110" s="195" t="s">
        <v>34</v>
      </c>
      <c r="C110" s="195" t="s">
        <v>35</v>
      </c>
      <c r="D110" s="196" t="s">
        <v>2</v>
      </c>
      <c r="E110" s="196" t="s">
        <v>36</v>
      </c>
      <c r="F110" s="196" t="s">
        <v>37</v>
      </c>
      <c r="G110" s="201" t="s">
        <v>38</v>
      </c>
      <c r="H110" s="163"/>
      <c r="I110" s="163"/>
      <c r="J110" s="163"/>
      <c r="K110" s="163"/>
      <c r="L110" s="163"/>
      <c r="M110" s="163"/>
      <c r="N110" s="163"/>
      <c r="O110" s="163"/>
      <c r="P110" s="163"/>
      <c r="Q110" s="163"/>
    </row>
    <row r="111" spans="1:17" ht="15.75" customHeight="1">
      <c r="A111" s="163" t="s">
        <v>10</v>
      </c>
      <c r="B111" s="163">
        <v>-0.169550024603148</v>
      </c>
      <c r="C111" s="191">
        <v>-0.169550024603148</v>
      </c>
      <c r="D111" s="190">
        <v>0.84404453043157701</v>
      </c>
      <c r="E111" s="190">
        <v>0.94495893998162495</v>
      </c>
      <c r="F111" s="190">
        <v>0.75390701035678198</v>
      </c>
      <c r="G111" s="163">
        <v>3.25543864935797E-3</v>
      </c>
      <c r="H111" s="163"/>
      <c r="I111" s="163"/>
      <c r="J111" s="163"/>
      <c r="K111" s="163"/>
      <c r="L111" s="163"/>
      <c r="M111" s="163"/>
      <c r="N111" s="163"/>
      <c r="O111" s="163"/>
      <c r="P111" s="163"/>
      <c r="Q111" s="163"/>
    </row>
    <row r="112" spans="1:17" ht="15.75" customHeight="1">
      <c r="A112" s="163" t="s">
        <v>15</v>
      </c>
      <c r="B112" s="163">
        <v>-9.2082742645660298E-2</v>
      </c>
      <c r="C112" s="163">
        <v>-9.2082742645660298E-2</v>
      </c>
      <c r="D112" s="190">
        <v>0.912029682674104</v>
      </c>
      <c r="E112" s="190">
        <v>1.0090013939159901</v>
      </c>
      <c r="F112" s="190">
        <v>0.82437759461399396</v>
      </c>
      <c r="G112" s="163">
        <v>7.4070688707203097E-2</v>
      </c>
      <c r="H112" s="163"/>
      <c r="I112" s="163"/>
      <c r="J112" s="163"/>
      <c r="K112" s="163"/>
      <c r="L112" s="163"/>
      <c r="M112" s="163"/>
      <c r="N112" s="163"/>
      <c r="O112" s="163"/>
      <c r="P112" s="163"/>
      <c r="Q112" s="163"/>
    </row>
    <row r="113" spans="1:17" ht="15.75" customHeight="1">
      <c r="A113" s="163"/>
      <c r="B113" s="163"/>
      <c r="C113" s="163"/>
      <c r="D113" s="190"/>
      <c r="E113" s="190"/>
      <c r="F113" s="190"/>
      <c r="G113" s="191"/>
      <c r="H113" s="163"/>
      <c r="I113" s="163"/>
      <c r="J113" s="163"/>
      <c r="K113" s="163"/>
      <c r="L113" s="163"/>
      <c r="M113" s="163"/>
      <c r="N113" s="163"/>
      <c r="O113" s="163"/>
      <c r="P113" s="163"/>
      <c r="Q113" s="163"/>
    </row>
    <row r="114" spans="1:17" ht="15.75" customHeight="1">
      <c r="A114" s="163"/>
      <c r="B114" s="163"/>
      <c r="C114" s="163"/>
      <c r="D114" s="190"/>
      <c r="E114" s="190"/>
      <c r="F114" s="190"/>
      <c r="G114" s="191"/>
      <c r="H114" s="163"/>
      <c r="I114" s="163"/>
      <c r="J114" s="163"/>
      <c r="K114" s="163"/>
      <c r="L114" s="163"/>
      <c r="M114" s="163"/>
      <c r="N114" s="163"/>
      <c r="O114" s="163"/>
      <c r="P114" s="163"/>
      <c r="Q114" s="163"/>
    </row>
    <row r="115" spans="1:17" ht="15.75" customHeight="1">
      <c r="A115" s="163"/>
      <c r="B115" s="163"/>
      <c r="C115" s="163"/>
      <c r="D115" s="190"/>
      <c r="E115" s="190"/>
      <c r="F115" s="190"/>
      <c r="G115" s="191"/>
      <c r="H115" s="163"/>
      <c r="I115" s="163"/>
      <c r="J115" s="163"/>
      <c r="K115" s="163"/>
      <c r="L115" s="163"/>
      <c r="M115" s="163"/>
      <c r="N115" s="163"/>
      <c r="O115" s="163"/>
      <c r="P115" s="163"/>
      <c r="Q115" s="163"/>
    </row>
    <row r="116" spans="1:17" ht="15.75" customHeight="1">
      <c r="A116" s="163"/>
      <c r="B116" s="163"/>
      <c r="C116" s="163"/>
      <c r="D116" s="190"/>
      <c r="E116" s="190"/>
      <c r="F116" s="190"/>
      <c r="G116" s="191"/>
      <c r="H116" s="163"/>
      <c r="I116" s="163"/>
      <c r="J116" s="163"/>
      <c r="K116" s="163"/>
      <c r="L116" s="163"/>
      <c r="M116" s="163"/>
      <c r="N116" s="163"/>
      <c r="O116" s="163"/>
      <c r="P116" s="163"/>
      <c r="Q116" s="163"/>
    </row>
    <row r="117" spans="1:17" ht="15.75" customHeight="1">
      <c r="A117" s="193" t="s">
        <v>80</v>
      </c>
      <c r="B117" s="163"/>
      <c r="C117" s="163"/>
      <c r="D117" s="190"/>
      <c r="E117" s="190"/>
      <c r="F117" s="190"/>
      <c r="G117" s="191"/>
      <c r="H117" s="163"/>
      <c r="I117" s="163"/>
      <c r="J117" s="163"/>
      <c r="K117" s="163"/>
      <c r="L117" s="163"/>
      <c r="M117" s="163"/>
      <c r="N117" s="163"/>
      <c r="O117" s="163"/>
      <c r="P117" s="163"/>
      <c r="Q117" s="163"/>
    </row>
    <row r="118" spans="1:17" ht="15.75" customHeight="1">
      <c r="A118" s="194" t="s">
        <v>1</v>
      </c>
      <c r="B118" s="163"/>
      <c r="C118" s="163"/>
      <c r="D118" s="190"/>
      <c r="E118" s="190"/>
      <c r="F118" s="190"/>
      <c r="G118" s="191"/>
      <c r="H118" s="163"/>
      <c r="I118" s="163"/>
      <c r="J118" s="163"/>
      <c r="K118" s="163"/>
      <c r="L118" s="163"/>
      <c r="M118" s="163"/>
      <c r="N118" s="163"/>
      <c r="O118" s="163"/>
      <c r="P118" s="163"/>
      <c r="Q118" s="163"/>
    </row>
    <row r="119" spans="1:17" ht="15.75" customHeight="1">
      <c r="A119" s="195" t="s">
        <v>47</v>
      </c>
      <c r="B119" s="163"/>
      <c r="C119" s="163"/>
      <c r="D119" s="190"/>
      <c r="E119" s="190"/>
      <c r="F119" s="190"/>
      <c r="G119" s="191"/>
      <c r="H119" s="163"/>
      <c r="I119" s="163"/>
      <c r="J119" s="163"/>
      <c r="K119" s="163"/>
      <c r="L119" s="163"/>
      <c r="M119" s="163"/>
      <c r="N119" s="163"/>
      <c r="O119" s="163"/>
      <c r="P119" s="163"/>
      <c r="Q119" s="163"/>
    </row>
    <row r="120" spans="1:17" ht="15.75" customHeight="1">
      <c r="A120" s="163"/>
      <c r="B120" s="195" t="s">
        <v>34</v>
      </c>
      <c r="C120" s="195" t="s">
        <v>35</v>
      </c>
      <c r="D120" s="196" t="s">
        <v>2</v>
      </c>
      <c r="E120" s="196" t="s">
        <v>36</v>
      </c>
      <c r="F120" s="196" t="s">
        <v>37</v>
      </c>
      <c r="G120" s="201" t="s">
        <v>38</v>
      </c>
      <c r="H120" s="163"/>
      <c r="I120" s="163"/>
      <c r="J120" s="163"/>
      <c r="K120" s="163"/>
      <c r="L120" s="163"/>
      <c r="M120" s="163"/>
      <c r="N120" s="163"/>
      <c r="O120" s="163"/>
      <c r="P120" s="163"/>
      <c r="Q120" s="163"/>
    </row>
    <row r="121" spans="1:17" ht="15.75" customHeight="1">
      <c r="A121" s="163" t="s">
        <v>10</v>
      </c>
      <c r="B121" s="163">
        <v>-9.4068624677141E-2</v>
      </c>
      <c r="C121" s="195">
        <v>-9.4068624677141E-2</v>
      </c>
      <c r="D121" s="190">
        <v>0.91022029652347003</v>
      </c>
      <c r="E121" s="190">
        <v>1.01071741429018</v>
      </c>
      <c r="F121" s="190">
        <v>0.81971575485827197</v>
      </c>
      <c r="G121" s="163">
        <v>7.8324564975992397E-2</v>
      </c>
      <c r="H121" s="163"/>
      <c r="I121" s="163"/>
      <c r="J121" s="163"/>
      <c r="K121" s="163"/>
      <c r="L121" s="163"/>
      <c r="M121" s="163"/>
      <c r="N121" s="163"/>
      <c r="O121" s="163"/>
      <c r="P121" s="163"/>
      <c r="Q121" s="163"/>
    </row>
    <row r="122" spans="1:17" ht="15.75" customHeight="1">
      <c r="A122" s="155" t="s">
        <v>15</v>
      </c>
      <c r="B122" s="155">
        <v>-5.5917109024310997E-2</v>
      </c>
      <c r="C122" s="155">
        <v>-5.5917109024310997E-2</v>
      </c>
      <c r="D122" s="202">
        <v>0.94561751580037101</v>
      </c>
      <c r="E122" s="202">
        <v>1.0386136085148201</v>
      </c>
      <c r="F122" s="202">
        <v>0.86094817057820805</v>
      </c>
      <c r="G122" s="155">
        <v>0.242657924658746</v>
      </c>
      <c r="H122" s="155"/>
      <c r="I122" s="155"/>
      <c r="J122" s="155"/>
      <c r="K122" s="155"/>
      <c r="L122" s="155"/>
      <c r="M122" s="155"/>
      <c r="N122" s="155"/>
      <c r="O122" s="155"/>
      <c r="P122" s="155"/>
      <c r="Q122" s="155"/>
    </row>
    <row r="123" spans="1:17" ht="15.75" customHeight="1">
      <c r="A123" s="163"/>
      <c r="B123" s="163"/>
      <c r="C123" s="163"/>
      <c r="D123" s="190"/>
      <c r="E123" s="190"/>
      <c r="F123" s="190"/>
      <c r="G123" s="191"/>
      <c r="H123" s="163"/>
      <c r="I123" s="163"/>
      <c r="J123" s="163"/>
      <c r="K123" s="163"/>
      <c r="L123" s="163"/>
      <c r="M123" s="163"/>
      <c r="N123" s="163"/>
      <c r="O123" s="163"/>
      <c r="P123" s="163"/>
      <c r="Q123" s="163"/>
    </row>
    <row r="124" spans="1:17" ht="15.75" customHeight="1">
      <c r="A124" s="163"/>
      <c r="B124" s="163"/>
      <c r="C124" s="163"/>
      <c r="D124" s="190"/>
      <c r="E124" s="190"/>
      <c r="F124" s="190"/>
      <c r="G124" s="191"/>
      <c r="H124" s="163"/>
      <c r="I124" s="163"/>
      <c r="J124" s="163"/>
      <c r="K124" s="163"/>
      <c r="L124" s="163"/>
      <c r="M124" s="163"/>
      <c r="N124" s="163"/>
      <c r="O124" s="163"/>
      <c r="P124" s="163"/>
      <c r="Q124" s="163"/>
    </row>
    <row r="125" spans="1:17" ht="15.75" customHeight="1">
      <c r="A125" s="163"/>
      <c r="B125" s="163"/>
      <c r="C125" s="163"/>
      <c r="D125" s="190"/>
      <c r="E125" s="190"/>
      <c r="F125" s="190"/>
      <c r="G125" s="191"/>
      <c r="H125" s="163"/>
      <c r="I125" s="163"/>
      <c r="J125" s="163"/>
      <c r="K125" s="163"/>
      <c r="L125" s="163"/>
      <c r="M125" s="163"/>
      <c r="N125" s="163"/>
      <c r="O125" s="163"/>
      <c r="P125" s="163"/>
      <c r="Q125" s="163"/>
    </row>
    <row r="126" spans="1:17" ht="15.75" customHeight="1">
      <c r="A126" s="194" t="s">
        <v>8</v>
      </c>
      <c r="B126" s="163"/>
      <c r="C126" s="163"/>
      <c r="D126" s="190"/>
      <c r="E126" s="190"/>
      <c r="F126" s="190"/>
      <c r="G126" s="191"/>
      <c r="H126" s="163"/>
      <c r="I126" s="163"/>
      <c r="J126" s="163"/>
      <c r="K126" s="163"/>
      <c r="L126" s="163"/>
      <c r="M126" s="163"/>
      <c r="N126" s="163"/>
      <c r="O126" s="163"/>
      <c r="P126" s="163"/>
      <c r="Q126" s="163"/>
    </row>
    <row r="127" spans="1:17" ht="15.75" customHeight="1">
      <c r="A127" s="195" t="s">
        <v>47</v>
      </c>
      <c r="B127" s="163"/>
      <c r="C127" s="163"/>
      <c r="D127" s="190"/>
      <c r="E127" s="190"/>
      <c r="F127" s="190"/>
      <c r="G127" s="191"/>
      <c r="H127" s="163"/>
      <c r="I127" s="163"/>
      <c r="J127" s="163"/>
      <c r="K127" s="163"/>
      <c r="L127" s="163"/>
      <c r="M127" s="163"/>
      <c r="N127" s="163"/>
      <c r="O127" s="163"/>
      <c r="P127" s="163"/>
      <c r="Q127" s="163"/>
    </row>
    <row r="128" spans="1:17" ht="15.75" customHeight="1">
      <c r="A128" s="195"/>
      <c r="B128" s="195" t="s">
        <v>34</v>
      </c>
      <c r="C128" s="195" t="s">
        <v>35</v>
      </c>
      <c r="D128" s="196" t="s">
        <v>2</v>
      </c>
      <c r="E128" s="196" t="s">
        <v>36</v>
      </c>
      <c r="F128" s="196" t="s">
        <v>37</v>
      </c>
      <c r="G128" s="201" t="s">
        <v>38</v>
      </c>
      <c r="H128" s="163"/>
      <c r="I128" s="163"/>
      <c r="J128" s="163"/>
      <c r="K128" s="163"/>
      <c r="L128" s="163"/>
      <c r="M128" s="163"/>
      <c r="N128" s="163"/>
      <c r="O128" s="163"/>
      <c r="P128" s="163"/>
      <c r="Q128" s="163"/>
    </row>
    <row r="129" spans="1:17" ht="15.75" customHeight="1">
      <c r="A129" s="203" t="s">
        <v>10</v>
      </c>
      <c r="B129" s="163">
        <v>-0.12538649098183799</v>
      </c>
      <c r="C129" s="163">
        <v>-0.12538649098183799</v>
      </c>
      <c r="D129" s="190">
        <v>0.88215589139336603</v>
      </c>
      <c r="E129" s="190">
        <v>0.97044879080552204</v>
      </c>
      <c r="F129" s="190">
        <v>0.80189601356922702</v>
      </c>
      <c r="G129" s="163">
        <v>9.9849854596462204E-3</v>
      </c>
      <c r="H129" s="163"/>
      <c r="I129" s="195"/>
      <c r="J129" s="195"/>
      <c r="K129" s="195"/>
      <c r="L129" s="195"/>
      <c r="M129" s="201"/>
      <c r="N129" s="195"/>
      <c r="O129" s="195"/>
      <c r="P129" s="163"/>
      <c r="Q129" s="163"/>
    </row>
    <row r="130" spans="1:17" ht="15.75" customHeight="1">
      <c r="A130" s="163" t="s">
        <v>15</v>
      </c>
      <c r="B130" s="163">
        <v>-4.38824208512359E-2</v>
      </c>
      <c r="C130" s="163">
        <v>-4.38824208512359E-2</v>
      </c>
      <c r="D130" s="190">
        <v>0.95706648191990795</v>
      </c>
      <c r="E130" s="190">
        <v>1.0423272739543801</v>
      </c>
      <c r="F130" s="190">
        <v>0.87877989351609398</v>
      </c>
      <c r="G130" s="163">
        <v>0.31351949543364299</v>
      </c>
      <c r="H130" s="163"/>
      <c r="I130" s="163"/>
      <c r="J130" s="163"/>
      <c r="K130" s="163"/>
      <c r="L130" s="163"/>
      <c r="M130" s="163"/>
      <c r="N130" s="163"/>
      <c r="O130" s="163"/>
      <c r="P130" s="163"/>
      <c r="Q130" s="163"/>
    </row>
    <row r="131" spans="1:17" ht="15.75" customHeight="1">
      <c r="A131" s="163"/>
      <c r="B131" s="163"/>
      <c r="C131" s="163"/>
      <c r="D131" s="190"/>
      <c r="E131" s="190"/>
      <c r="F131" s="190"/>
      <c r="G131" s="191"/>
      <c r="H131" s="163"/>
      <c r="I131" s="163"/>
      <c r="J131" s="163"/>
      <c r="K131" s="163"/>
      <c r="L131" s="163"/>
      <c r="M131" s="163"/>
      <c r="N131" s="163"/>
      <c r="O131" s="163"/>
      <c r="P131" s="163"/>
      <c r="Q131" s="163"/>
    </row>
    <row r="132" spans="1:17" ht="15.75" customHeight="1">
      <c r="A132" s="163"/>
      <c r="B132" s="163"/>
      <c r="C132" s="163"/>
      <c r="D132" s="190"/>
      <c r="E132" s="190"/>
      <c r="F132" s="190"/>
      <c r="G132" s="191"/>
      <c r="H132" s="163"/>
      <c r="I132" s="163"/>
      <c r="J132" s="163"/>
      <c r="K132" s="163"/>
      <c r="L132" s="163"/>
      <c r="M132" s="163"/>
      <c r="N132" s="163"/>
      <c r="O132" s="163"/>
      <c r="P132" s="163"/>
      <c r="Q132" s="163"/>
    </row>
    <row r="133" spans="1:17" ht="15.75" customHeight="1">
      <c r="A133" s="163"/>
      <c r="B133" s="163"/>
      <c r="C133" s="163"/>
      <c r="D133" s="190"/>
      <c r="E133" s="190"/>
      <c r="F133" s="190"/>
      <c r="G133" s="191"/>
      <c r="H133" s="163"/>
      <c r="I133" s="163"/>
      <c r="J133" s="163"/>
      <c r="K133" s="163"/>
      <c r="L133" s="163"/>
      <c r="M133" s="163"/>
      <c r="N133" s="163"/>
      <c r="O133" s="163"/>
      <c r="P133" s="163"/>
      <c r="Q133" s="163"/>
    </row>
    <row r="134" spans="1:17" ht="15.75" customHeight="1">
      <c r="A134" s="163"/>
      <c r="B134" s="163"/>
      <c r="C134" s="163"/>
      <c r="D134" s="190"/>
      <c r="E134" s="190"/>
      <c r="F134" s="190"/>
      <c r="G134" s="191"/>
      <c r="H134" s="163"/>
      <c r="I134" s="163"/>
      <c r="J134" s="163"/>
      <c r="K134" s="163"/>
      <c r="L134" s="163"/>
      <c r="M134" s="163"/>
      <c r="N134" s="163"/>
      <c r="O134" s="163"/>
      <c r="P134" s="163"/>
      <c r="Q134" s="163"/>
    </row>
    <row r="135" spans="1:17" ht="15.75" customHeight="1">
      <c r="A135" s="163"/>
      <c r="B135" s="163"/>
      <c r="C135" s="163"/>
      <c r="D135" s="190"/>
      <c r="E135" s="190"/>
      <c r="F135" s="190"/>
      <c r="G135" s="191"/>
      <c r="H135" s="163"/>
      <c r="I135" s="163"/>
      <c r="J135" s="163"/>
      <c r="K135" s="163"/>
      <c r="L135" s="163"/>
      <c r="M135" s="163"/>
      <c r="N135" s="163"/>
      <c r="O135" s="163"/>
      <c r="P135" s="163"/>
      <c r="Q135" s="163"/>
    </row>
    <row r="136" spans="1:17" ht="15.75" customHeight="1">
      <c r="A136" s="163"/>
      <c r="B136" s="163"/>
      <c r="C136" s="163"/>
      <c r="D136" s="190"/>
      <c r="E136" s="190"/>
      <c r="F136" s="190"/>
      <c r="G136" s="191"/>
      <c r="H136" s="163"/>
      <c r="I136" s="163"/>
      <c r="J136" s="163"/>
      <c r="K136" s="163"/>
      <c r="L136" s="163"/>
      <c r="M136" s="163"/>
      <c r="N136" s="163"/>
      <c r="O136" s="163"/>
      <c r="P136" s="163"/>
      <c r="Q136" s="163"/>
    </row>
    <row r="137" spans="1:17" ht="15.75" customHeight="1">
      <c r="A137" s="163"/>
      <c r="B137" s="163"/>
      <c r="C137" s="163"/>
      <c r="D137" s="190"/>
      <c r="E137" s="190"/>
      <c r="F137" s="190"/>
      <c r="G137" s="191"/>
      <c r="H137" s="163"/>
      <c r="I137" s="163"/>
      <c r="J137" s="163"/>
      <c r="K137" s="163"/>
      <c r="L137" s="163"/>
      <c r="M137" s="163"/>
      <c r="N137" s="163"/>
      <c r="O137" s="163"/>
      <c r="P137" s="163"/>
      <c r="Q137" s="163"/>
    </row>
    <row r="138" spans="1:17" ht="15.75" customHeight="1">
      <c r="A138" s="163"/>
      <c r="B138" s="163"/>
      <c r="C138" s="163"/>
      <c r="D138" s="190"/>
      <c r="E138" s="190"/>
      <c r="F138" s="190"/>
      <c r="G138" s="191"/>
      <c r="H138" s="163"/>
      <c r="I138" s="163"/>
      <c r="J138" s="163"/>
      <c r="K138" s="163"/>
      <c r="L138" s="163"/>
      <c r="M138" s="163"/>
      <c r="N138" s="163"/>
      <c r="O138" s="163"/>
      <c r="P138" s="163"/>
      <c r="Q138" s="163"/>
    </row>
    <row r="139" spans="1:17" ht="15.75" customHeight="1">
      <c r="A139" s="163"/>
      <c r="B139" s="163"/>
      <c r="C139" s="163"/>
      <c r="D139" s="190"/>
      <c r="E139" s="190"/>
      <c r="F139" s="190"/>
      <c r="G139" s="191"/>
      <c r="H139" s="163"/>
      <c r="I139" s="163"/>
      <c r="J139" s="163"/>
      <c r="K139" s="163"/>
      <c r="L139" s="163"/>
      <c r="M139" s="163"/>
      <c r="N139" s="163"/>
      <c r="O139" s="163"/>
      <c r="P139" s="163"/>
      <c r="Q139" s="163"/>
    </row>
    <row r="140" spans="1:17" ht="15.75" customHeight="1">
      <c r="A140" s="163"/>
      <c r="B140" s="163"/>
      <c r="C140" s="163"/>
      <c r="D140" s="190"/>
      <c r="E140" s="190"/>
      <c r="F140" s="190"/>
      <c r="G140" s="191"/>
      <c r="H140" s="163"/>
      <c r="I140" s="163"/>
      <c r="J140" s="163"/>
      <c r="K140" s="163"/>
      <c r="L140" s="163"/>
      <c r="M140" s="163"/>
      <c r="N140" s="163"/>
      <c r="O140" s="163"/>
      <c r="P140" s="163"/>
      <c r="Q140" s="163"/>
    </row>
    <row r="141" spans="1:17" ht="15.75" customHeight="1">
      <c r="A141" s="163"/>
      <c r="B141" s="163"/>
      <c r="C141" s="163"/>
      <c r="D141" s="190"/>
      <c r="E141" s="190"/>
      <c r="F141" s="190"/>
      <c r="G141" s="191"/>
      <c r="H141" s="163"/>
      <c r="I141" s="163"/>
      <c r="J141" s="163"/>
      <c r="K141" s="163"/>
      <c r="L141" s="163"/>
      <c r="M141" s="163"/>
      <c r="N141" s="163"/>
      <c r="O141" s="163"/>
      <c r="P141" s="163"/>
      <c r="Q141" s="163"/>
    </row>
    <row r="142" spans="1:17" ht="15.75" customHeight="1">
      <c r="A142" s="163"/>
      <c r="B142" s="163"/>
      <c r="C142" s="163"/>
      <c r="D142" s="190"/>
      <c r="E142" s="190"/>
      <c r="F142" s="190"/>
      <c r="G142" s="191"/>
      <c r="H142" s="163"/>
      <c r="I142" s="163"/>
      <c r="J142" s="163"/>
      <c r="K142" s="163"/>
      <c r="L142" s="163"/>
      <c r="M142" s="163"/>
      <c r="N142" s="163"/>
      <c r="O142" s="163"/>
      <c r="P142" s="163"/>
      <c r="Q142" s="163"/>
    </row>
    <row r="143" spans="1:17" ht="15.75" customHeight="1">
      <c r="A143" s="163"/>
      <c r="B143" s="163"/>
      <c r="C143" s="163"/>
      <c r="D143" s="190"/>
      <c r="E143" s="190"/>
      <c r="F143" s="190"/>
      <c r="G143" s="191"/>
      <c r="H143" s="163"/>
      <c r="I143" s="163"/>
      <c r="J143" s="163"/>
      <c r="K143" s="163"/>
      <c r="L143" s="163"/>
      <c r="M143" s="163"/>
      <c r="N143" s="163"/>
      <c r="O143" s="163"/>
      <c r="P143" s="163"/>
      <c r="Q143" s="163"/>
    </row>
    <row r="144" spans="1:17" ht="15.75" customHeight="1">
      <c r="A144" s="163"/>
      <c r="B144" s="163"/>
      <c r="C144" s="163"/>
      <c r="D144" s="190"/>
      <c r="E144" s="190"/>
      <c r="F144" s="190"/>
      <c r="G144" s="191"/>
      <c r="H144" s="163"/>
      <c r="I144" s="163"/>
      <c r="J144" s="163"/>
      <c r="K144" s="163"/>
      <c r="L144" s="163"/>
      <c r="M144" s="163"/>
      <c r="N144" s="163"/>
      <c r="O144" s="163"/>
      <c r="P144" s="163"/>
      <c r="Q144" s="163"/>
    </row>
    <row r="145" spans="1:17" ht="15.75" customHeight="1">
      <c r="A145" s="163"/>
      <c r="B145" s="163"/>
      <c r="C145" s="163"/>
      <c r="D145" s="190"/>
      <c r="E145" s="190"/>
      <c r="F145" s="190"/>
      <c r="G145" s="191"/>
      <c r="H145" s="163"/>
      <c r="I145" s="163"/>
      <c r="J145" s="163"/>
      <c r="K145" s="163"/>
      <c r="L145" s="163"/>
      <c r="M145" s="163"/>
      <c r="N145" s="163"/>
      <c r="O145" s="163"/>
      <c r="P145" s="163"/>
      <c r="Q145" s="163"/>
    </row>
    <row r="146" spans="1:17" ht="15.75" customHeight="1">
      <c r="A146" s="163"/>
      <c r="B146" s="163"/>
      <c r="C146" s="163"/>
      <c r="D146" s="190"/>
      <c r="E146" s="190"/>
      <c r="F146" s="190"/>
      <c r="G146" s="191"/>
      <c r="H146" s="163"/>
      <c r="I146" s="163"/>
      <c r="J146" s="163"/>
      <c r="K146" s="163"/>
      <c r="L146" s="163"/>
      <c r="M146" s="163"/>
      <c r="N146" s="163"/>
      <c r="O146" s="163"/>
      <c r="P146" s="163"/>
      <c r="Q146" s="163"/>
    </row>
    <row r="147" spans="1:17" ht="15.75" customHeight="1">
      <c r="A147" s="163"/>
      <c r="B147" s="163"/>
      <c r="C147" s="163"/>
      <c r="D147" s="190"/>
      <c r="E147" s="190"/>
      <c r="F147" s="190"/>
      <c r="G147" s="191"/>
      <c r="H147" s="163"/>
      <c r="I147" s="163"/>
      <c r="J147" s="163"/>
      <c r="K147" s="163"/>
      <c r="L147" s="163"/>
      <c r="M147" s="163"/>
      <c r="N147" s="163"/>
      <c r="O147" s="163"/>
      <c r="P147" s="163"/>
      <c r="Q147" s="163"/>
    </row>
    <row r="148" spans="1:17" ht="15.75" customHeight="1">
      <c r="A148" s="163"/>
      <c r="B148" s="163"/>
      <c r="C148" s="163"/>
      <c r="D148" s="190"/>
      <c r="E148" s="190"/>
      <c r="F148" s="190"/>
      <c r="G148" s="191"/>
      <c r="H148" s="163"/>
      <c r="I148" s="163"/>
      <c r="J148" s="163"/>
      <c r="K148" s="163"/>
      <c r="L148" s="163"/>
      <c r="M148" s="163"/>
      <c r="N148" s="163"/>
      <c r="O148" s="163"/>
      <c r="P148" s="163"/>
      <c r="Q148" s="163"/>
    </row>
    <row r="149" spans="1:17" ht="15.75" customHeight="1">
      <c r="A149" s="163"/>
      <c r="B149" s="163"/>
      <c r="C149" s="163"/>
      <c r="D149" s="190"/>
      <c r="E149" s="190"/>
      <c r="F149" s="190"/>
      <c r="G149" s="191"/>
      <c r="H149" s="163"/>
      <c r="I149" s="163"/>
      <c r="J149" s="163"/>
      <c r="K149" s="163"/>
      <c r="L149" s="163"/>
      <c r="M149" s="163"/>
      <c r="N149" s="163"/>
      <c r="O149" s="163"/>
      <c r="P149" s="163"/>
      <c r="Q149" s="163"/>
    </row>
    <row r="150" spans="1:17" ht="15.75" customHeight="1">
      <c r="A150" s="163"/>
      <c r="B150" s="163"/>
      <c r="C150" s="163"/>
      <c r="D150" s="190"/>
      <c r="E150" s="190"/>
      <c r="F150" s="190"/>
      <c r="G150" s="191"/>
      <c r="H150" s="163"/>
      <c r="I150" s="163"/>
      <c r="J150" s="163"/>
      <c r="K150" s="163"/>
      <c r="L150" s="163"/>
      <c r="M150" s="163"/>
      <c r="N150" s="163"/>
      <c r="O150" s="163"/>
      <c r="P150" s="163"/>
      <c r="Q150" s="163"/>
    </row>
    <row r="151" spans="1:17" ht="15.75" customHeight="1">
      <c r="A151" s="163"/>
      <c r="B151" s="163"/>
      <c r="C151" s="163"/>
      <c r="D151" s="190"/>
      <c r="E151" s="190"/>
      <c r="F151" s="190"/>
      <c r="G151" s="191"/>
      <c r="H151" s="163"/>
      <c r="I151" s="163"/>
      <c r="J151" s="163"/>
      <c r="K151" s="163"/>
      <c r="L151" s="163"/>
      <c r="M151" s="163"/>
      <c r="N151" s="163"/>
      <c r="O151" s="163"/>
      <c r="P151" s="163"/>
      <c r="Q151" s="163"/>
    </row>
    <row r="152" spans="1:17" ht="15.75" customHeight="1">
      <c r="A152" s="163"/>
      <c r="B152" s="163"/>
      <c r="C152" s="163"/>
      <c r="D152" s="190"/>
      <c r="E152" s="190"/>
      <c r="F152" s="190"/>
      <c r="G152" s="191"/>
      <c r="H152" s="163"/>
      <c r="I152" s="163"/>
      <c r="J152" s="163"/>
      <c r="K152" s="163"/>
      <c r="L152" s="163"/>
      <c r="M152" s="163"/>
      <c r="N152" s="163"/>
      <c r="O152" s="163"/>
      <c r="P152" s="163"/>
      <c r="Q152" s="163"/>
    </row>
    <row r="153" spans="1:17" ht="15.75" customHeight="1">
      <c r="A153" s="163"/>
      <c r="B153" s="163"/>
      <c r="C153" s="163"/>
      <c r="D153" s="190"/>
      <c r="E153" s="190"/>
      <c r="F153" s="190"/>
      <c r="G153" s="191"/>
      <c r="H153" s="163"/>
      <c r="I153" s="163"/>
      <c r="J153" s="163"/>
      <c r="K153" s="163"/>
      <c r="L153" s="163"/>
      <c r="M153" s="163"/>
      <c r="N153" s="163"/>
      <c r="O153" s="163"/>
      <c r="P153" s="163"/>
      <c r="Q153" s="163"/>
    </row>
    <row r="154" spans="1:17" ht="15.75" customHeight="1">
      <c r="A154" s="163"/>
      <c r="B154" s="163"/>
      <c r="C154" s="163"/>
      <c r="D154" s="190"/>
      <c r="E154" s="190"/>
      <c r="F154" s="190"/>
      <c r="G154" s="191"/>
      <c r="H154" s="163"/>
      <c r="I154" s="163"/>
      <c r="J154" s="163"/>
      <c r="K154" s="163"/>
      <c r="L154" s="163"/>
      <c r="M154" s="163"/>
      <c r="N154" s="163"/>
      <c r="O154" s="163"/>
      <c r="P154" s="163"/>
      <c r="Q154" s="163"/>
    </row>
    <row r="155" spans="1:17" ht="15.75" customHeight="1">
      <c r="A155" s="163"/>
      <c r="B155" s="163"/>
      <c r="C155" s="163"/>
      <c r="D155" s="190"/>
      <c r="E155" s="190"/>
      <c r="F155" s="190"/>
      <c r="G155" s="191"/>
      <c r="H155" s="163"/>
      <c r="I155" s="163"/>
      <c r="J155" s="163"/>
      <c r="K155" s="163"/>
      <c r="L155" s="163"/>
      <c r="M155" s="163"/>
      <c r="N155" s="163"/>
      <c r="O155" s="163"/>
      <c r="P155" s="163"/>
      <c r="Q155" s="163"/>
    </row>
    <row r="156" spans="1:17" ht="15.75" customHeight="1">
      <c r="A156" s="163"/>
      <c r="B156" s="163"/>
      <c r="C156" s="163"/>
      <c r="D156" s="190"/>
      <c r="E156" s="190"/>
      <c r="F156" s="190"/>
      <c r="G156" s="191"/>
      <c r="H156" s="163"/>
      <c r="I156" s="163"/>
      <c r="J156" s="163"/>
      <c r="K156" s="163"/>
      <c r="L156" s="163"/>
      <c r="M156" s="163"/>
      <c r="N156" s="163"/>
      <c r="O156" s="163"/>
      <c r="P156" s="163"/>
      <c r="Q156" s="163"/>
    </row>
    <row r="157" spans="1:17" ht="15.75" customHeight="1">
      <c r="A157" s="163"/>
      <c r="B157" s="163"/>
      <c r="C157" s="163"/>
      <c r="D157" s="190"/>
      <c r="E157" s="190"/>
      <c r="F157" s="190"/>
      <c r="G157" s="191"/>
      <c r="H157" s="163"/>
      <c r="I157" s="163"/>
      <c r="J157" s="163"/>
      <c r="K157" s="163"/>
      <c r="L157" s="163"/>
      <c r="M157" s="163"/>
      <c r="N157" s="163"/>
      <c r="O157" s="163"/>
      <c r="P157" s="163"/>
      <c r="Q157" s="163"/>
    </row>
    <row r="158" spans="1:17" ht="15.75" customHeight="1">
      <c r="A158" s="163"/>
      <c r="B158" s="163"/>
      <c r="C158" s="163"/>
      <c r="D158" s="190"/>
      <c r="E158" s="190"/>
      <c r="F158" s="190"/>
      <c r="G158" s="191"/>
      <c r="H158" s="163"/>
      <c r="I158" s="163"/>
      <c r="J158" s="163"/>
      <c r="K158" s="163"/>
      <c r="L158" s="163"/>
      <c r="M158" s="163"/>
      <c r="N158" s="163"/>
      <c r="O158" s="163"/>
      <c r="P158" s="163"/>
      <c r="Q158" s="163"/>
    </row>
    <row r="159" spans="1:17" ht="15.75" customHeight="1">
      <c r="A159" s="163"/>
      <c r="B159" s="163"/>
      <c r="C159" s="163"/>
      <c r="D159" s="190"/>
      <c r="E159" s="190"/>
      <c r="F159" s="190"/>
      <c r="G159" s="191"/>
      <c r="H159" s="163"/>
      <c r="I159" s="163"/>
      <c r="J159" s="163"/>
      <c r="K159" s="163"/>
      <c r="L159" s="163"/>
      <c r="M159" s="163"/>
      <c r="N159" s="163"/>
      <c r="O159" s="163"/>
      <c r="P159" s="163"/>
      <c r="Q159" s="163"/>
    </row>
    <row r="160" spans="1:17" ht="15.75" customHeight="1">
      <c r="A160" s="163"/>
      <c r="B160" s="163"/>
      <c r="C160" s="163"/>
      <c r="D160" s="190"/>
      <c r="E160" s="190"/>
      <c r="F160" s="190"/>
      <c r="G160" s="191"/>
      <c r="H160" s="163"/>
      <c r="I160" s="163"/>
      <c r="J160" s="163"/>
      <c r="K160" s="163"/>
      <c r="L160" s="163"/>
      <c r="M160" s="163"/>
      <c r="N160" s="163"/>
      <c r="O160" s="163"/>
      <c r="P160" s="163"/>
      <c r="Q160" s="163"/>
    </row>
    <row r="161" spans="1:17" ht="15.75" customHeight="1">
      <c r="A161" s="163"/>
      <c r="B161" s="163"/>
      <c r="C161" s="163"/>
      <c r="D161" s="190"/>
      <c r="E161" s="190"/>
      <c r="F161" s="190"/>
      <c r="G161" s="191"/>
      <c r="H161" s="163"/>
      <c r="I161" s="163"/>
      <c r="J161" s="163"/>
      <c r="K161" s="163"/>
      <c r="L161" s="163"/>
      <c r="M161" s="163"/>
      <c r="N161" s="163"/>
      <c r="O161" s="163"/>
      <c r="P161" s="163"/>
      <c r="Q161" s="163"/>
    </row>
    <row r="162" spans="1:17" ht="15.75" customHeight="1">
      <c r="A162" s="163"/>
      <c r="B162" s="163"/>
      <c r="C162" s="163"/>
      <c r="D162" s="190"/>
      <c r="E162" s="190"/>
      <c r="F162" s="190"/>
      <c r="G162" s="191"/>
      <c r="H162" s="163"/>
      <c r="I162" s="163"/>
      <c r="J162" s="163"/>
      <c r="K162" s="163"/>
      <c r="L162" s="163"/>
      <c r="M162" s="163"/>
      <c r="N162" s="163"/>
      <c r="O162" s="163"/>
      <c r="P162" s="163"/>
      <c r="Q162" s="163"/>
    </row>
    <row r="163" spans="1:17" ht="15.75" customHeight="1">
      <c r="A163" s="163"/>
      <c r="B163" s="163"/>
      <c r="C163" s="163"/>
      <c r="D163" s="190"/>
      <c r="E163" s="190"/>
      <c r="F163" s="190"/>
      <c r="G163" s="191"/>
      <c r="H163" s="163"/>
      <c r="I163" s="163"/>
      <c r="J163" s="163"/>
      <c r="K163" s="163"/>
      <c r="L163" s="163"/>
      <c r="M163" s="163"/>
      <c r="N163" s="163"/>
      <c r="O163" s="163"/>
      <c r="P163" s="163"/>
      <c r="Q163" s="163"/>
    </row>
    <row r="164" spans="1:17" ht="15.75" customHeight="1">
      <c r="A164" s="163"/>
      <c r="B164" s="163"/>
      <c r="C164" s="163"/>
      <c r="D164" s="190"/>
      <c r="E164" s="190"/>
      <c r="F164" s="190"/>
      <c r="G164" s="191"/>
      <c r="H164" s="163"/>
      <c r="I164" s="163"/>
      <c r="J164" s="163"/>
      <c r="K164" s="163"/>
      <c r="L164" s="163"/>
      <c r="M164" s="163"/>
      <c r="N164" s="163"/>
      <c r="O164" s="163"/>
      <c r="P164" s="163"/>
      <c r="Q164" s="163"/>
    </row>
    <row r="165" spans="1:17" ht="15.75" customHeight="1">
      <c r="A165" s="163"/>
      <c r="B165" s="163"/>
      <c r="C165" s="163"/>
      <c r="D165" s="190"/>
      <c r="E165" s="190"/>
      <c r="F165" s="190"/>
      <c r="G165" s="191"/>
      <c r="H165" s="163"/>
      <c r="I165" s="163"/>
      <c r="J165" s="163"/>
      <c r="K165" s="163"/>
      <c r="L165" s="163"/>
      <c r="M165" s="163"/>
      <c r="N165" s="163"/>
      <c r="O165" s="163"/>
      <c r="P165" s="163"/>
      <c r="Q165" s="163"/>
    </row>
    <row r="166" spans="1:17" ht="15.75" customHeight="1">
      <c r="A166" s="163"/>
      <c r="B166" s="163"/>
      <c r="C166" s="163"/>
      <c r="D166" s="190"/>
      <c r="E166" s="190"/>
      <c r="F166" s="190"/>
      <c r="G166" s="191"/>
      <c r="H166" s="163"/>
      <c r="I166" s="163"/>
      <c r="J166" s="163"/>
      <c r="K166" s="163"/>
      <c r="L166" s="163"/>
      <c r="M166" s="163"/>
      <c r="N166" s="163"/>
      <c r="O166" s="163"/>
      <c r="P166" s="163"/>
      <c r="Q166" s="163"/>
    </row>
    <row r="167" spans="1:17" ht="15.75" customHeight="1">
      <c r="A167" s="163"/>
      <c r="B167" s="163"/>
      <c r="C167" s="163"/>
      <c r="D167" s="190"/>
      <c r="E167" s="190"/>
      <c r="F167" s="190"/>
      <c r="G167" s="191"/>
      <c r="H167" s="163"/>
      <c r="I167" s="163"/>
      <c r="J167" s="163"/>
      <c r="K167" s="163"/>
      <c r="L167" s="163"/>
      <c r="M167" s="163"/>
      <c r="N167" s="163"/>
      <c r="O167" s="163"/>
      <c r="P167" s="163"/>
      <c r="Q167" s="163"/>
    </row>
    <row r="168" spans="1:17" ht="15.75" customHeight="1">
      <c r="A168" s="163"/>
      <c r="B168" s="163"/>
      <c r="C168" s="163"/>
      <c r="D168" s="190"/>
      <c r="E168" s="190"/>
      <c r="F168" s="190"/>
      <c r="G168" s="191"/>
      <c r="H168" s="163"/>
      <c r="I168" s="163"/>
      <c r="J168" s="163"/>
      <c r="K168" s="163"/>
      <c r="L168" s="163"/>
      <c r="M168" s="163"/>
      <c r="N168" s="163"/>
      <c r="O168" s="163"/>
      <c r="P168" s="163"/>
      <c r="Q168" s="163"/>
    </row>
    <row r="169" spans="1:17" ht="15.75" customHeight="1">
      <c r="A169" s="163"/>
      <c r="B169" s="163"/>
      <c r="C169" s="163"/>
      <c r="D169" s="190"/>
      <c r="E169" s="190"/>
      <c r="F169" s="190"/>
      <c r="G169" s="191"/>
      <c r="H169" s="163"/>
      <c r="I169" s="163"/>
      <c r="J169" s="163"/>
      <c r="K169" s="163"/>
      <c r="L169" s="163"/>
      <c r="M169" s="163"/>
      <c r="N169" s="163"/>
      <c r="O169" s="163"/>
      <c r="P169" s="163"/>
      <c r="Q169" s="163"/>
    </row>
    <row r="170" spans="1:17" ht="15.75" customHeight="1">
      <c r="A170" s="163"/>
      <c r="B170" s="163"/>
      <c r="C170" s="163"/>
      <c r="D170" s="190"/>
      <c r="E170" s="190"/>
      <c r="F170" s="190"/>
      <c r="G170" s="191"/>
      <c r="H170" s="163"/>
      <c r="I170" s="163"/>
      <c r="J170" s="163"/>
      <c r="K170" s="163"/>
      <c r="L170" s="163"/>
      <c r="M170" s="163"/>
      <c r="N170" s="163"/>
      <c r="O170" s="163"/>
      <c r="P170" s="163"/>
      <c r="Q170" s="163"/>
    </row>
    <row r="171" spans="1:17" ht="15.75" customHeight="1">
      <c r="A171" s="163"/>
      <c r="B171" s="163"/>
      <c r="C171" s="163"/>
      <c r="D171" s="190"/>
      <c r="E171" s="190"/>
      <c r="F171" s="190"/>
      <c r="G171" s="191"/>
      <c r="H171" s="163"/>
      <c r="I171" s="163"/>
      <c r="J171" s="163"/>
      <c r="K171" s="163"/>
      <c r="L171" s="163"/>
      <c r="M171" s="163"/>
      <c r="N171" s="163"/>
      <c r="O171" s="163"/>
      <c r="P171" s="163"/>
      <c r="Q171" s="163"/>
    </row>
    <row r="172" spans="1:17" ht="15.75" customHeight="1">
      <c r="A172" s="163"/>
      <c r="B172" s="163"/>
      <c r="C172" s="163"/>
      <c r="D172" s="190"/>
      <c r="E172" s="190"/>
      <c r="F172" s="190"/>
      <c r="G172" s="191"/>
      <c r="H172" s="163"/>
      <c r="I172" s="163"/>
      <c r="J172" s="163"/>
      <c r="K172" s="163"/>
      <c r="L172" s="163"/>
      <c r="M172" s="163"/>
      <c r="N172" s="163"/>
      <c r="O172" s="163"/>
      <c r="P172" s="163"/>
      <c r="Q172" s="163"/>
    </row>
    <row r="173" spans="1:17" ht="15.75" customHeight="1">
      <c r="A173" s="163"/>
      <c r="B173" s="163"/>
      <c r="C173" s="163"/>
      <c r="D173" s="190"/>
      <c r="E173" s="190"/>
      <c r="F173" s="190"/>
      <c r="G173" s="191"/>
      <c r="H173" s="163"/>
      <c r="I173" s="163"/>
      <c r="J173" s="163"/>
      <c r="K173" s="163"/>
      <c r="L173" s="163"/>
      <c r="M173" s="163"/>
      <c r="N173" s="163"/>
      <c r="O173" s="163"/>
      <c r="P173" s="163"/>
      <c r="Q173" s="163"/>
    </row>
    <row r="174" spans="1:17" ht="15.75" customHeight="1">
      <c r="A174" s="163"/>
      <c r="B174" s="163"/>
      <c r="C174" s="163"/>
      <c r="D174" s="190"/>
      <c r="E174" s="190"/>
      <c r="F174" s="190"/>
      <c r="G174" s="191"/>
      <c r="H174" s="163"/>
      <c r="I174" s="163"/>
      <c r="J174" s="163"/>
      <c r="K174" s="163"/>
      <c r="L174" s="163"/>
      <c r="M174" s="163"/>
      <c r="N174" s="163"/>
      <c r="O174" s="163"/>
      <c r="P174" s="163"/>
      <c r="Q174" s="163"/>
    </row>
    <row r="175" spans="1:17" ht="15.75" customHeight="1">
      <c r="A175" s="163"/>
      <c r="B175" s="163"/>
      <c r="C175" s="163"/>
      <c r="D175" s="190"/>
      <c r="E175" s="190"/>
      <c r="F175" s="190"/>
      <c r="G175" s="191"/>
      <c r="H175" s="163"/>
      <c r="I175" s="163"/>
      <c r="J175" s="163"/>
      <c r="K175" s="163"/>
      <c r="L175" s="163"/>
      <c r="M175" s="163"/>
      <c r="N175" s="163"/>
      <c r="O175" s="163"/>
      <c r="P175" s="163"/>
      <c r="Q175" s="163"/>
    </row>
    <row r="176" spans="1:17" ht="15.75" customHeight="1">
      <c r="A176" s="163"/>
      <c r="B176" s="163"/>
      <c r="C176" s="163"/>
      <c r="D176" s="190"/>
      <c r="E176" s="190"/>
      <c r="F176" s="190"/>
      <c r="G176" s="191"/>
      <c r="H176" s="163"/>
      <c r="I176" s="163"/>
      <c r="J176" s="163"/>
      <c r="K176" s="163"/>
      <c r="L176" s="163"/>
      <c r="M176" s="163"/>
      <c r="N176" s="163"/>
      <c r="O176" s="163"/>
      <c r="P176" s="163"/>
      <c r="Q176" s="163"/>
    </row>
    <row r="177" spans="1:17" ht="15.75" customHeight="1">
      <c r="A177" s="163"/>
      <c r="B177" s="163"/>
      <c r="C177" s="163"/>
      <c r="D177" s="190"/>
      <c r="E177" s="190"/>
      <c r="F177" s="190"/>
      <c r="G177" s="191"/>
      <c r="H177" s="163"/>
      <c r="I177" s="163"/>
      <c r="J177" s="163"/>
      <c r="K177" s="163"/>
      <c r="L177" s="163"/>
      <c r="M177" s="163"/>
      <c r="N177" s="163"/>
      <c r="O177" s="163"/>
      <c r="P177" s="163"/>
      <c r="Q177" s="163"/>
    </row>
    <row r="178" spans="1:17" ht="15.75" customHeight="1">
      <c r="A178" s="163"/>
      <c r="B178" s="163"/>
      <c r="C178" s="163"/>
      <c r="D178" s="190"/>
      <c r="E178" s="190"/>
      <c r="F178" s="190"/>
      <c r="G178" s="191"/>
      <c r="H178" s="163"/>
      <c r="I178" s="163"/>
      <c r="J178" s="163"/>
      <c r="K178" s="163"/>
      <c r="L178" s="163"/>
      <c r="M178" s="163"/>
      <c r="N178" s="163"/>
      <c r="O178" s="163"/>
      <c r="P178" s="163"/>
      <c r="Q178" s="163"/>
    </row>
    <row r="179" spans="1:17" ht="15.75" customHeight="1">
      <c r="A179" s="163"/>
      <c r="B179" s="163"/>
      <c r="C179" s="163"/>
      <c r="D179" s="190"/>
      <c r="E179" s="190"/>
      <c r="F179" s="190"/>
      <c r="G179" s="191"/>
      <c r="H179" s="163"/>
      <c r="I179" s="163"/>
      <c r="J179" s="163"/>
      <c r="K179" s="163"/>
      <c r="L179" s="163"/>
      <c r="M179" s="163"/>
      <c r="N179" s="163"/>
      <c r="O179" s="163"/>
      <c r="P179" s="163"/>
      <c r="Q179" s="163"/>
    </row>
    <row r="180" spans="1:17" ht="15.75" customHeight="1">
      <c r="A180" s="163"/>
      <c r="B180" s="163"/>
      <c r="C180" s="163"/>
      <c r="D180" s="190"/>
      <c r="E180" s="190"/>
      <c r="F180" s="190"/>
      <c r="G180" s="191"/>
      <c r="H180" s="163"/>
      <c r="I180" s="163"/>
      <c r="J180" s="163"/>
      <c r="K180" s="163"/>
      <c r="L180" s="163"/>
      <c r="M180" s="163"/>
      <c r="N180" s="163"/>
      <c r="O180" s="163"/>
      <c r="P180" s="163"/>
      <c r="Q180" s="163"/>
    </row>
    <row r="181" spans="1:17" ht="15.75" customHeight="1">
      <c r="A181" s="163"/>
      <c r="B181" s="163"/>
      <c r="C181" s="163"/>
      <c r="D181" s="190"/>
      <c r="E181" s="190"/>
      <c r="F181" s="190"/>
      <c r="G181" s="191"/>
      <c r="H181" s="163"/>
      <c r="I181" s="163"/>
      <c r="J181" s="163"/>
      <c r="K181" s="163"/>
      <c r="L181" s="163"/>
      <c r="M181" s="163"/>
      <c r="N181" s="163"/>
      <c r="O181" s="163"/>
      <c r="P181" s="163"/>
      <c r="Q181" s="163"/>
    </row>
    <row r="182" spans="1:17" ht="15.75" customHeight="1">
      <c r="A182" s="163"/>
      <c r="B182" s="163"/>
      <c r="C182" s="163"/>
      <c r="D182" s="190"/>
      <c r="E182" s="190"/>
      <c r="F182" s="190"/>
      <c r="G182" s="191"/>
      <c r="H182" s="163"/>
      <c r="I182" s="163"/>
      <c r="J182" s="163"/>
      <c r="K182" s="163"/>
      <c r="L182" s="163"/>
      <c r="M182" s="163"/>
      <c r="N182" s="163"/>
      <c r="O182" s="163"/>
      <c r="P182" s="163"/>
      <c r="Q182" s="163"/>
    </row>
    <row r="183" spans="1:17" ht="15.75" customHeight="1">
      <c r="A183" s="163"/>
      <c r="B183" s="163"/>
      <c r="C183" s="163"/>
      <c r="D183" s="190"/>
      <c r="E183" s="190"/>
      <c r="F183" s="190"/>
      <c r="G183" s="191"/>
      <c r="H183" s="163"/>
      <c r="I183" s="163"/>
      <c r="J183" s="163"/>
      <c r="K183" s="163"/>
      <c r="L183" s="163"/>
      <c r="M183" s="163"/>
      <c r="N183" s="163"/>
      <c r="O183" s="163"/>
      <c r="P183" s="163"/>
      <c r="Q183" s="163"/>
    </row>
    <row r="184" spans="1:17" ht="15.75" customHeight="1">
      <c r="A184" s="163"/>
      <c r="B184" s="163"/>
      <c r="C184" s="163"/>
      <c r="D184" s="190"/>
      <c r="E184" s="190"/>
      <c r="F184" s="190"/>
      <c r="G184" s="191"/>
      <c r="H184" s="163"/>
      <c r="I184" s="163"/>
      <c r="J184" s="163"/>
      <c r="K184" s="163"/>
      <c r="L184" s="163"/>
      <c r="M184" s="163"/>
      <c r="N184" s="163"/>
      <c r="O184" s="163"/>
      <c r="P184" s="163"/>
      <c r="Q184" s="163"/>
    </row>
    <row r="185" spans="1:17" ht="15.75" customHeight="1">
      <c r="A185" s="163"/>
      <c r="B185" s="163"/>
      <c r="C185" s="163"/>
      <c r="D185" s="190"/>
      <c r="E185" s="190"/>
      <c r="F185" s="190"/>
      <c r="G185" s="191"/>
      <c r="H185" s="163"/>
      <c r="I185" s="163"/>
      <c r="J185" s="163"/>
      <c r="K185" s="163"/>
      <c r="L185" s="163"/>
      <c r="M185" s="163"/>
      <c r="N185" s="163"/>
      <c r="O185" s="163"/>
      <c r="P185" s="163"/>
      <c r="Q185" s="163"/>
    </row>
    <row r="186" spans="1:17" ht="15.75" customHeight="1">
      <c r="A186" s="163"/>
      <c r="B186" s="163"/>
      <c r="C186" s="163"/>
      <c r="D186" s="190"/>
      <c r="E186" s="190"/>
      <c r="F186" s="190"/>
      <c r="G186" s="191"/>
      <c r="H186" s="163"/>
      <c r="I186" s="163"/>
      <c r="J186" s="163"/>
      <c r="K186" s="163"/>
      <c r="L186" s="163"/>
      <c r="M186" s="163"/>
      <c r="N186" s="163"/>
      <c r="O186" s="163"/>
      <c r="P186" s="163"/>
      <c r="Q186" s="163"/>
    </row>
    <row r="187" spans="1:17" ht="15.75" customHeight="1">
      <c r="A187" s="163"/>
      <c r="B187" s="163"/>
      <c r="C187" s="163"/>
      <c r="D187" s="190"/>
      <c r="E187" s="190"/>
      <c r="F187" s="190"/>
      <c r="G187" s="191"/>
      <c r="H187" s="163"/>
      <c r="I187" s="163"/>
      <c r="J187" s="163"/>
      <c r="K187" s="163"/>
      <c r="L187" s="163"/>
      <c r="M187" s="163"/>
      <c r="N187" s="163"/>
      <c r="O187" s="163"/>
      <c r="P187" s="163"/>
      <c r="Q187" s="163"/>
    </row>
    <row r="188" spans="1:17" ht="15.75" customHeight="1">
      <c r="A188" s="163"/>
      <c r="B188" s="163"/>
      <c r="C188" s="163"/>
      <c r="D188" s="190"/>
      <c r="E188" s="190"/>
      <c r="F188" s="190"/>
      <c r="G188" s="191"/>
      <c r="H188" s="163"/>
      <c r="I188" s="163"/>
      <c r="J188" s="163"/>
      <c r="K188" s="163"/>
      <c r="L188" s="163"/>
      <c r="M188" s="163"/>
      <c r="N188" s="163"/>
      <c r="O188" s="163"/>
      <c r="P188" s="163"/>
      <c r="Q188" s="163"/>
    </row>
    <row r="189" spans="1:17" ht="15.75" customHeight="1">
      <c r="A189" s="163"/>
      <c r="B189" s="163"/>
      <c r="C189" s="163"/>
      <c r="D189" s="190"/>
      <c r="E189" s="190"/>
      <c r="F189" s="190"/>
      <c r="G189" s="191"/>
      <c r="H189" s="163"/>
      <c r="I189" s="163"/>
      <c r="J189" s="163"/>
      <c r="K189" s="163"/>
      <c r="L189" s="163"/>
      <c r="M189" s="163"/>
      <c r="N189" s="163"/>
      <c r="O189" s="163"/>
      <c r="P189" s="163"/>
      <c r="Q189" s="163"/>
    </row>
    <row r="190" spans="1:17" ht="15.75" customHeight="1">
      <c r="A190" s="163"/>
      <c r="B190" s="163"/>
      <c r="C190" s="163"/>
      <c r="D190" s="190"/>
      <c r="E190" s="190"/>
      <c r="F190" s="190"/>
      <c r="G190" s="191"/>
      <c r="H190" s="163"/>
      <c r="I190" s="163"/>
      <c r="J190" s="163"/>
      <c r="K190" s="163"/>
      <c r="L190" s="163"/>
      <c r="M190" s="163"/>
      <c r="N190" s="163"/>
      <c r="O190" s="163"/>
      <c r="P190" s="163"/>
      <c r="Q190" s="163"/>
    </row>
    <row r="191" spans="1:17" ht="15.75" customHeight="1">
      <c r="A191" s="163"/>
      <c r="B191" s="163"/>
      <c r="C191" s="163"/>
      <c r="D191" s="190"/>
      <c r="E191" s="190"/>
      <c r="F191" s="190"/>
      <c r="G191" s="191"/>
      <c r="H191" s="163"/>
      <c r="I191" s="163"/>
      <c r="J191" s="163"/>
      <c r="K191" s="163"/>
      <c r="L191" s="163"/>
      <c r="M191" s="163"/>
      <c r="N191" s="163"/>
      <c r="O191" s="163"/>
      <c r="P191" s="163"/>
      <c r="Q191" s="163"/>
    </row>
    <row r="192" spans="1:17" ht="15.75" customHeight="1">
      <c r="A192" s="163"/>
      <c r="B192" s="163"/>
      <c r="C192" s="163"/>
      <c r="D192" s="190"/>
      <c r="E192" s="190"/>
      <c r="F192" s="190"/>
      <c r="G192" s="191"/>
      <c r="H192" s="163"/>
      <c r="I192" s="163"/>
      <c r="J192" s="163"/>
      <c r="K192" s="163"/>
      <c r="L192" s="163"/>
      <c r="M192" s="163"/>
      <c r="N192" s="163"/>
      <c r="O192" s="163"/>
      <c r="P192" s="163"/>
      <c r="Q192" s="163"/>
    </row>
    <row r="193" spans="1:17" ht="15.75" customHeight="1">
      <c r="A193" s="163"/>
      <c r="B193" s="163"/>
      <c r="C193" s="163"/>
      <c r="D193" s="190"/>
      <c r="E193" s="190"/>
      <c r="F193" s="190"/>
      <c r="G193" s="191"/>
      <c r="H193" s="163"/>
      <c r="I193" s="163"/>
      <c r="J193" s="163"/>
      <c r="K193" s="163"/>
      <c r="L193" s="163"/>
      <c r="M193" s="163"/>
      <c r="N193" s="163"/>
      <c r="O193" s="163"/>
      <c r="P193" s="163"/>
      <c r="Q193" s="163"/>
    </row>
    <row r="194" spans="1:17" ht="15.75" customHeight="1">
      <c r="A194" s="163"/>
      <c r="B194" s="163"/>
      <c r="C194" s="163"/>
      <c r="D194" s="190"/>
      <c r="E194" s="190"/>
      <c r="F194" s="190"/>
      <c r="G194" s="191"/>
      <c r="H194" s="163"/>
      <c r="I194" s="163"/>
      <c r="J194" s="163"/>
      <c r="K194" s="163"/>
      <c r="L194" s="163"/>
      <c r="M194" s="163"/>
      <c r="N194" s="163"/>
      <c r="O194" s="163"/>
      <c r="P194" s="163"/>
      <c r="Q194" s="163"/>
    </row>
    <row r="195" spans="1:17" ht="15.75" customHeight="1">
      <c r="A195" s="163"/>
      <c r="B195" s="163"/>
      <c r="C195" s="163"/>
      <c r="D195" s="190"/>
      <c r="E195" s="190"/>
      <c r="F195" s="190"/>
      <c r="G195" s="191"/>
      <c r="H195" s="163"/>
      <c r="I195" s="163"/>
      <c r="J195" s="163"/>
      <c r="K195" s="163"/>
      <c r="L195" s="163"/>
      <c r="M195" s="163"/>
      <c r="N195" s="163"/>
      <c r="O195" s="163"/>
      <c r="P195" s="163"/>
      <c r="Q195" s="163"/>
    </row>
    <row r="196" spans="1:17" ht="15.75" customHeight="1">
      <c r="A196" s="163"/>
      <c r="B196" s="163"/>
      <c r="C196" s="163"/>
      <c r="D196" s="190"/>
      <c r="E196" s="190"/>
      <c r="F196" s="190"/>
      <c r="G196" s="191"/>
      <c r="H196" s="163"/>
      <c r="I196" s="163"/>
      <c r="J196" s="163"/>
      <c r="K196" s="163"/>
      <c r="L196" s="163"/>
      <c r="M196" s="163"/>
      <c r="N196" s="163"/>
      <c r="O196" s="163"/>
      <c r="P196" s="163"/>
      <c r="Q196" s="163"/>
    </row>
    <row r="197" spans="1:17" ht="15.75" customHeight="1">
      <c r="A197" s="163"/>
      <c r="B197" s="163"/>
      <c r="C197" s="163"/>
      <c r="D197" s="190"/>
      <c r="E197" s="190"/>
      <c r="F197" s="190"/>
      <c r="G197" s="191"/>
      <c r="H197" s="163"/>
      <c r="I197" s="163"/>
      <c r="J197" s="163"/>
      <c r="K197" s="163"/>
      <c r="L197" s="163"/>
      <c r="M197" s="163"/>
      <c r="N197" s="163"/>
      <c r="O197" s="163"/>
      <c r="P197" s="163"/>
      <c r="Q197" s="163"/>
    </row>
    <row r="198" spans="1:17" ht="15.75" customHeight="1">
      <c r="A198" s="163"/>
      <c r="B198" s="163"/>
      <c r="C198" s="163"/>
      <c r="D198" s="190"/>
      <c r="E198" s="190"/>
      <c r="F198" s="190"/>
      <c r="G198" s="191"/>
      <c r="H198" s="163"/>
      <c r="I198" s="163"/>
      <c r="J198" s="163"/>
      <c r="K198" s="163"/>
      <c r="L198" s="163"/>
      <c r="M198" s="163"/>
      <c r="N198" s="163"/>
      <c r="O198" s="163"/>
      <c r="P198" s="163"/>
      <c r="Q198" s="163"/>
    </row>
    <row r="199" spans="1:17" ht="15.75" customHeight="1">
      <c r="A199" s="163"/>
      <c r="B199" s="163"/>
      <c r="C199" s="163"/>
      <c r="D199" s="190"/>
      <c r="E199" s="190"/>
      <c r="F199" s="190"/>
      <c r="G199" s="191"/>
      <c r="H199" s="163"/>
      <c r="I199" s="163"/>
      <c r="J199" s="163"/>
      <c r="K199" s="163"/>
      <c r="L199" s="163"/>
      <c r="M199" s="163"/>
      <c r="N199" s="163"/>
      <c r="O199" s="163"/>
      <c r="P199" s="163"/>
      <c r="Q199" s="163"/>
    </row>
    <row r="200" spans="1:17" ht="15.75" customHeight="1">
      <c r="A200" s="163"/>
      <c r="B200" s="163"/>
      <c r="C200" s="163"/>
      <c r="D200" s="190"/>
      <c r="E200" s="190"/>
      <c r="F200" s="190"/>
      <c r="G200" s="191"/>
      <c r="H200" s="163"/>
      <c r="I200" s="163"/>
      <c r="J200" s="163"/>
      <c r="K200" s="163"/>
      <c r="L200" s="163"/>
      <c r="M200" s="163"/>
      <c r="N200" s="163"/>
      <c r="O200" s="163"/>
      <c r="P200" s="163"/>
      <c r="Q200" s="163"/>
    </row>
    <row r="201" spans="1:17" ht="15.75" customHeight="1">
      <c r="A201" s="163"/>
      <c r="B201" s="163"/>
      <c r="C201" s="163"/>
      <c r="D201" s="190"/>
      <c r="E201" s="190"/>
      <c r="F201" s="190"/>
      <c r="G201" s="191"/>
      <c r="H201" s="163"/>
      <c r="I201" s="163"/>
      <c r="J201" s="163"/>
      <c r="K201" s="163"/>
      <c r="L201" s="163"/>
      <c r="M201" s="163"/>
      <c r="N201" s="163"/>
      <c r="O201" s="163"/>
      <c r="P201" s="163"/>
      <c r="Q201" s="163"/>
    </row>
    <row r="202" spans="1:17" ht="15.75" customHeight="1">
      <c r="A202" s="163"/>
      <c r="B202" s="163"/>
      <c r="C202" s="163"/>
      <c r="D202" s="190"/>
      <c r="E202" s="190"/>
      <c r="F202" s="190"/>
      <c r="G202" s="191"/>
      <c r="H202" s="163"/>
      <c r="I202" s="163"/>
      <c r="J202" s="163"/>
      <c r="K202" s="163"/>
      <c r="L202" s="163"/>
      <c r="M202" s="163"/>
      <c r="N202" s="163"/>
      <c r="O202" s="163"/>
      <c r="P202" s="163"/>
      <c r="Q202" s="163"/>
    </row>
    <row r="203" spans="1:17" ht="15.75" customHeight="1">
      <c r="A203" s="163"/>
      <c r="B203" s="163"/>
      <c r="C203" s="163"/>
      <c r="D203" s="190"/>
      <c r="E203" s="190"/>
      <c r="F203" s="190"/>
      <c r="G203" s="191"/>
      <c r="H203" s="163"/>
      <c r="I203" s="163"/>
      <c r="J203" s="163"/>
      <c r="K203" s="163"/>
      <c r="L203" s="163"/>
      <c r="M203" s="163"/>
      <c r="N203" s="163"/>
      <c r="O203" s="163"/>
      <c r="P203" s="163"/>
      <c r="Q203" s="163"/>
    </row>
    <row r="204" spans="1:17" ht="15.75" customHeight="1">
      <c r="A204" s="163"/>
      <c r="B204" s="163"/>
      <c r="C204" s="163"/>
      <c r="D204" s="190"/>
      <c r="E204" s="190"/>
      <c r="F204" s="190"/>
      <c r="G204" s="191"/>
      <c r="H204" s="163"/>
      <c r="I204" s="163"/>
      <c r="J204" s="163"/>
      <c r="K204" s="163"/>
      <c r="L204" s="163"/>
      <c r="M204" s="163"/>
      <c r="N204" s="163"/>
      <c r="O204" s="163"/>
      <c r="P204" s="163"/>
      <c r="Q204" s="163"/>
    </row>
    <row r="205" spans="1:17" ht="15.75" customHeight="1">
      <c r="A205" s="163"/>
      <c r="B205" s="163"/>
      <c r="C205" s="163"/>
      <c r="D205" s="190"/>
      <c r="E205" s="190"/>
      <c r="F205" s="190"/>
      <c r="G205" s="191"/>
      <c r="H205" s="163"/>
      <c r="I205" s="163"/>
      <c r="J205" s="163"/>
      <c r="K205" s="163"/>
      <c r="L205" s="163"/>
      <c r="M205" s="163"/>
      <c r="N205" s="163"/>
      <c r="O205" s="163"/>
      <c r="P205" s="163"/>
      <c r="Q205" s="163"/>
    </row>
    <row r="206" spans="1:17" ht="15.75" customHeight="1">
      <c r="A206" s="163"/>
      <c r="B206" s="163"/>
      <c r="C206" s="163"/>
      <c r="D206" s="190"/>
      <c r="E206" s="190"/>
      <c r="F206" s="190"/>
      <c r="G206" s="191"/>
      <c r="H206" s="163"/>
      <c r="I206" s="163"/>
      <c r="J206" s="163"/>
      <c r="K206" s="163"/>
      <c r="L206" s="163"/>
      <c r="M206" s="163"/>
      <c r="N206" s="163"/>
      <c r="O206" s="163"/>
      <c r="P206" s="163"/>
      <c r="Q206" s="163"/>
    </row>
    <row r="207" spans="1:17" ht="15.75" customHeight="1">
      <c r="A207" s="163"/>
      <c r="B207" s="163"/>
      <c r="C207" s="163"/>
      <c r="D207" s="190"/>
      <c r="E207" s="190"/>
      <c r="F207" s="190"/>
      <c r="G207" s="191"/>
      <c r="H207" s="163"/>
      <c r="I207" s="163"/>
      <c r="J207" s="163"/>
      <c r="K207" s="163"/>
      <c r="L207" s="163"/>
      <c r="M207" s="163"/>
      <c r="N207" s="163"/>
      <c r="O207" s="163"/>
      <c r="P207" s="163"/>
      <c r="Q207" s="163"/>
    </row>
    <row r="208" spans="1:17" ht="15.75" customHeight="1">
      <c r="A208" s="163"/>
      <c r="B208" s="163"/>
      <c r="C208" s="163"/>
      <c r="D208" s="190"/>
      <c r="E208" s="190"/>
      <c r="F208" s="190"/>
      <c r="G208" s="191"/>
      <c r="H208" s="163"/>
      <c r="I208" s="163"/>
      <c r="J208" s="163"/>
      <c r="K208" s="163"/>
      <c r="L208" s="163"/>
      <c r="M208" s="163"/>
      <c r="N208" s="163"/>
      <c r="O208" s="163"/>
      <c r="P208" s="163"/>
      <c r="Q208" s="163"/>
    </row>
    <row r="209" spans="1:17" ht="15.75" customHeight="1">
      <c r="A209" s="163"/>
      <c r="B209" s="163"/>
      <c r="C209" s="163"/>
      <c r="D209" s="190"/>
      <c r="E209" s="190"/>
      <c r="F209" s="190"/>
      <c r="G209" s="191"/>
      <c r="H209" s="163"/>
      <c r="I209" s="163"/>
      <c r="J209" s="163"/>
      <c r="K209" s="163"/>
      <c r="L209" s="163"/>
      <c r="M209" s="163"/>
      <c r="N209" s="163"/>
      <c r="O209" s="163"/>
      <c r="P209" s="163"/>
      <c r="Q209" s="163"/>
    </row>
    <row r="210" spans="1:17" ht="15.75" customHeight="1">
      <c r="A210" s="163"/>
      <c r="B210" s="163"/>
      <c r="C210" s="163"/>
      <c r="D210" s="190"/>
      <c r="E210" s="190"/>
      <c r="F210" s="190"/>
      <c r="G210" s="191"/>
      <c r="H210" s="163"/>
      <c r="I210" s="163"/>
      <c r="J210" s="163"/>
      <c r="K210" s="163"/>
      <c r="L210" s="163"/>
      <c r="M210" s="163"/>
      <c r="N210" s="163"/>
      <c r="O210" s="163"/>
      <c r="P210" s="163"/>
      <c r="Q210" s="163"/>
    </row>
    <row r="211" spans="1:17" ht="15.75" customHeight="1">
      <c r="A211" s="163"/>
      <c r="B211" s="163"/>
      <c r="C211" s="163"/>
      <c r="D211" s="190"/>
      <c r="E211" s="190"/>
      <c r="F211" s="190"/>
      <c r="G211" s="191"/>
      <c r="H211" s="163"/>
      <c r="I211" s="163"/>
      <c r="J211" s="163"/>
      <c r="K211" s="163"/>
      <c r="L211" s="163"/>
      <c r="M211" s="163"/>
      <c r="N211" s="163"/>
      <c r="O211" s="163"/>
      <c r="P211" s="163"/>
      <c r="Q211" s="163"/>
    </row>
    <row r="212" spans="1:17" ht="15.75" customHeight="1">
      <c r="A212" s="163"/>
      <c r="B212" s="163"/>
      <c r="C212" s="163"/>
      <c r="D212" s="190"/>
      <c r="E212" s="190"/>
      <c r="F212" s="190"/>
      <c r="G212" s="191"/>
      <c r="H212" s="163"/>
      <c r="I212" s="163"/>
      <c r="J212" s="163"/>
      <c r="K212" s="163"/>
      <c r="L212" s="163"/>
      <c r="M212" s="163"/>
      <c r="N212" s="163"/>
      <c r="O212" s="163"/>
      <c r="P212" s="163"/>
      <c r="Q212" s="163"/>
    </row>
    <row r="213" spans="1:17" ht="15.75" customHeight="1">
      <c r="A213" s="163"/>
      <c r="B213" s="163"/>
      <c r="C213" s="163"/>
      <c r="D213" s="190"/>
      <c r="E213" s="190"/>
      <c r="F213" s="190"/>
      <c r="G213" s="191"/>
      <c r="H213" s="163"/>
      <c r="I213" s="163"/>
      <c r="J213" s="163"/>
      <c r="K213" s="163"/>
      <c r="L213" s="163"/>
      <c r="M213" s="163"/>
      <c r="N213" s="163"/>
      <c r="O213" s="163"/>
      <c r="P213" s="163"/>
      <c r="Q213" s="163"/>
    </row>
    <row r="214" spans="1:17" ht="15.75" customHeight="1">
      <c r="A214" s="163"/>
      <c r="B214" s="163"/>
      <c r="C214" s="163"/>
      <c r="D214" s="190"/>
      <c r="E214" s="190"/>
      <c r="F214" s="190"/>
      <c r="G214" s="191"/>
      <c r="H214" s="163"/>
      <c r="I214" s="163"/>
      <c r="J214" s="163"/>
      <c r="K214" s="163"/>
      <c r="L214" s="163"/>
      <c r="M214" s="163"/>
      <c r="N214" s="163"/>
      <c r="O214" s="163"/>
      <c r="P214" s="163"/>
      <c r="Q214" s="163"/>
    </row>
    <row r="215" spans="1:17" ht="15.75" customHeight="1">
      <c r="A215" s="163"/>
      <c r="B215" s="163"/>
      <c r="C215" s="163"/>
      <c r="D215" s="190"/>
      <c r="E215" s="190"/>
      <c r="F215" s="190"/>
      <c r="G215" s="191"/>
      <c r="H215" s="163"/>
      <c r="I215" s="163"/>
      <c r="J215" s="163"/>
      <c r="K215" s="163"/>
      <c r="L215" s="163"/>
      <c r="M215" s="163"/>
      <c r="N215" s="163"/>
      <c r="O215" s="163"/>
      <c r="P215" s="163"/>
      <c r="Q215" s="163"/>
    </row>
    <row r="216" spans="1:17" ht="15.75" customHeight="1">
      <c r="A216" s="163"/>
      <c r="B216" s="163"/>
      <c r="C216" s="163"/>
      <c r="D216" s="190"/>
      <c r="E216" s="190"/>
      <c r="F216" s="190"/>
      <c r="G216" s="191"/>
      <c r="H216" s="163"/>
      <c r="I216" s="163"/>
      <c r="J216" s="163"/>
      <c r="K216" s="163"/>
      <c r="L216" s="163"/>
      <c r="M216" s="163"/>
      <c r="N216" s="163"/>
      <c r="O216" s="163"/>
      <c r="P216" s="163"/>
      <c r="Q216" s="163"/>
    </row>
    <row r="217" spans="1:17" ht="15.75" customHeight="1">
      <c r="A217" s="163"/>
      <c r="B217" s="163"/>
      <c r="C217" s="163"/>
      <c r="D217" s="190"/>
      <c r="E217" s="190"/>
      <c r="F217" s="190"/>
      <c r="G217" s="191"/>
      <c r="H217" s="163"/>
      <c r="I217" s="163"/>
      <c r="J217" s="163"/>
      <c r="K217" s="163"/>
      <c r="L217" s="163"/>
      <c r="M217" s="163"/>
      <c r="N217" s="163"/>
      <c r="O217" s="163"/>
      <c r="P217" s="163"/>
      <c r="Q217" s="163"/>
    </row>
    <row r="218" spans="1:17" ht="15.75" customHeight="1">
      <c r="A218" s="163"/>
      <c r="B218" s="163"/>
      <c r="C218" s="163"/>
      <c r="D218" s="190"/>
      <c r="E218" s="190"/>
      <c r="F218" s="190"/>
      <c r="G218" s="191"/>
      <c r="H218" s="163"/>
      <c r="I218" s="163"/>
      <c r="J218" s="163"/>
      <c r="K218" s="163"/>
      <c r="L218" s="163"/>
      <c r="M218" s="163"/>
      <c r="N218" s="163"/>
      <c r="O218" s="163"/>
      <c r="P218" s="163"/>
      <c r="Q218" s="163"/>
    </row>
    <row r="219" spans="1:17" ht="15.75" customHeight="1">
      <c r="A219" s="163"/>
      <c r="B219" s="163"/>
      <c r="C219" s="163"/>
      <c r="D219" s="190"/>
      <c r="E219" s="190"/>
      <c r="F219" s="190"/>
      <c r="G219" s="191"/>
      <c r="H219" s="163"/>
      <c r="I219" s="163"/>
      <c r="J219" s="163"/>
      <c r="K219" s="163"/>
      <c r="L219" s="163"/>
      <c r="M219" s="163"/>
      <c r="N219" s="163"/>
      <c r="O219" s="163"/>
      <c r="P219" s="163"/>
      <c r="Q219" s="163"/>
    </row>
    <row r="220" spans="1:17" ht="15.75" customHeight="1">
      <c r="A220" s="163"/>
      <c r="B220" s="163"/>
      <c r="C220" s="163"/>
      <c r="D220" s="190"/>
      <c r="E220" s="190"/>
      <c r="F220" s="190"/>
      <c r="G220" s="191"/>
      <c r="H220" s="163"/>
      <c r="I220" s="163"/>
      <c r="J220" s="163"/>
      <c r="K220" s="163"/>
      <c r="L220" s="163"/>
      <c r="M220" s="163"/>
      <c r="N220" s="163"/>
      <c r="O220" s="163"/>
      <c r="P220" s="163"/>
      <c r="Q220" s="163"/>
    </row>
    <row r="221" spans="1:17" ht="15.75" customHeight="1">
      <c r="A221" s="163"/>
      <c r="B221" s="163"/>
      <c r="C221" s="163"/>
      <c r="D221" s="190"/>
      <c r="E221" s="190"/>
      <c r="F221" s="190"/>
      <c r="G221" s="191"/>
      <c r="H221" s="163"/>
      <c r="I221" s="163"/>
      <c r="J221" s="163"/>
      <c r="K221" s="163"/>
      <c r="L221" s="163"/>
      <c r="M221" s="163"/>
      <c r="N221" s="163"/>
      <c r="O221" s="163"/>
      <c r="P221" s="163"/>
      <c r="Q221" s="163"/>
    </row>
    <row r="222" spans="1:17" ht="15.75" customHeight="1">
      <c r="A222" s="163"/>
      <c r="B222" s="163"/>
      <c r="C222" s="163"/>
      <c r="D222" s="190"/>
      <c r="E222" s="190"/>
      <c r="F222" s="190"/>
      <c r="G222" s="191"/>
      <c r="H222" s="163"/>
      <c r="I222" s="163"/>
      <c r="J222" s="163"/>
      <c r="K222" s="163"/>
      <c r="L222" s="163"/>
      <c r="M222" s="163"/>
      <c r="N222" s="163"/>
      <c r="O222" s="163"/>
      <c r="P222" s="163"/>
      <c r="Q222" s="163"/>
    </row>
    <row r="223" spans="1:17" ht="15.75" customHeight="1">
      <c r="A223" s="163"/>
      <c r="B223" s="163"/>
      <c r="C223" s="163"/>
      <c r="D223" s="190"/>
      <c r="E223" s="190"/>
      <c r="F223" s="190"/>
      <c r="G223" s="191"/>
      <c r="H223" s="163"/>
      <c r="I223" s="163"/>
      <c r="J223" s="163"/>
      <c r="K223" s="163"/>
      <c r="L223" s="163"/>
      <c r="M223" s="163"/>
      <c r="N223" s="163"/>
      <c r="O223" s="163"/>
      <c r="P223" s="163"/>
      <c r="Q223" s="163"/>
    </row>
    <row r="224" spans="1:17" ht="15.75" customHeight="1">
      <c r="A224" s="163"/>
      <c r="B224" s="163"/>
      <c r="C224" s="163"/>
      <c r="D224" s="190"/>
      <c r="E224" s="190"/>
      <c r="F224" s="190"/>
      <c r="G224" s="191"/>
      <c r="H224" s="163"/>
      <c r="I224" s="163"/>
      <c r="J224" s="163"/>
      <c r="K224" s="163"/>
      <c r="L224" s="163"/>
      <c r="M224" s="163"/>
      <c r="N224" s="163"/>
      <c r="O224" s="163"/>
      <c r="P224" s="163"/>
      <c r="Q224" s="163"/>
    </row>
    <row r="225" spans="1:17" ht="15.75" customHeight="1">
      <c r="A225" s="163"/>
      <c r="B225" s="163"/>
      <c r="C225" s="163"/>
      <c r="D225" s="190"/>
      <c r="E225" s="190"/>
      <c r="F225" s="190"/>
      <c r="G225" s="191"/>
      <c r="H225" s="163"/>
      <c r="I225" s="163"/>
      <c r="J225" s="163"/>
      <c r="K225" s="163"/>
      <c r="L225" s="163"/>
      <c r="M225" s="163"/>
      <c r="N225" s="163"/>
      <c r="O225" s="163"/>
      <c r="P225" s="163"/>
      <c r="Q225" s="163"/>
    </row>
    <row r="226" spans="1:17" ht="15.75" customHeight="1">
      <c r="A226" s="163"/>
      <c r="B226" s="163"/>
      <c r="C226" s="163"/>
      <c r="D226" s="190"/>
      <c r="E226" s="190"/>
      <c r="F226" s="190"/>
      <c r="G226" s="191"/>
      <c r="H226" s="163"/>
      <c r="I226" s="163"/>
      <c r="J226" s="163"/>
      <c r="K226" s="163"/>
      <c r="L226" s="163"/>
      <c r="M226" s="163"/>
      <c r="N226" s="163"/>
      <c r="O226" s="163"/>
      <c r="P226" s="163"/>
      <c r="Q226" s="163"/>
    </row>
    <row r="227" spans="1:17" ht="15.75" customHeight="1">
      <c r="A227" s="163"/>
      <c r="B227" s="163"/>
      <c r="C227" s="163"/>
      <c r="D227" s="190"/>
      <c r="E227" s="190"/>
      <c r="F227" s="190"/>
      <c r="G227" s="191"/>
      <c r="H227" s="163"/>
      <c r="I227" s="163"/>
      <c r="J227" s="163"/>
      <c r="K227" s="163"/>
      <c r="L227" s="163"/>
      <c r="M227" s="163"/>
      <c r="N227" s="163"/>
      <c r="O227" s="163"/>
      <c r="P227" s="163"/>
      <c r="Q227" s="163"/>
    </row>
    <row r="228" spans="1:17" ht="15.75" customHeight="1">
      <c r="A228" s="163"/>
      <c r="B228" s="163"/>
      <c r="C228" s="163"/>
      <c r="D228" s="190"/>
      <c r="E228" s="190"/>
      <c r="F228" s="190"/>
      <c r="G228" s="191"/>
      <c r="H228" s="163"/>
      <c r="I228" s="163"/>
      <c r="J228" s="163"/>
      <c r="K228" s="163"/>
      <c r="L228" s="163"/>
      <c r="M228" s="163"/>
      <c r="N228" s="163"/>
      <c r="O228" s="163"/>
      <c r="P228" s="163"/>
      <c r="Q228" s="163"/>
    </row>
    <row r="229" spans="1:17" ht="15.75" customHeight="1">
      <c r="A229" s="163"/>
      <c r="B229" s="163"/>
      <c r="C229" s="163"/>
      <c r="D229" s="190"/>
      <c r="E229" s="190"/>
      <c r="F229" s="190"/>
      <c r="G229" s="191"/>
      <c r="H229" s="163"/>
      <c r="I229" s="163"/>
      <c r="J229" s="163"/>
      <c r="K229" s="163"/>
      <c r="L229" s="163"/>
      <c r="M229" s="163"/>
      <c r="N229" s="163"/>
      <c r="O229" s="163"/>
      <c r="P229" s="163"/>
      <c r="Q229" s="163"/>
    </row>
    <row r="230" spans="1:17" ht="15.75" customHeight="1">
      <c r="A230" s="163"/>
      <c r="B230" s="163"/>
      <c r="C230" s="163"/>
      <c r="D230" s="190"/>
      <c r="E230" s="190"/>
      <c r="F230" s="190"/>
      <c r="G230" s="191"/>
      <c r="H230" s="163"/>
      <c r="I230" s="163"/>
      <c r="J230" s="163"/>
      <c r="K230" s="163"/>
      <c r="L230" s="163"/>
      <c r="M230" s="163"/>
      <c r="N230" s="163"/>
      <c r="O230" s="163"/>
      <c r="P230" s="163"/>
      <c r="Q230" s="163"/>
    </row>
    <row r="231" spans="1:17" ht="15.75" customHeight="1"/>
    <row r="232" spans="1:17" ht="15.75" customHeight="1"/>
    <row r="233" spans="1:17" ht="15.75" customHeight="1"/>
    <row r="234" spans="1:17" ht="15.75" customHeight="1"/>
    <row r="235" spans="1:17" ht="15.75" customHeight="1"/>
    <row r="236" spans="1:17" ht="15.75" customHeight="1"/>
    <row r="237" spans="1:17" ht="15.75" customHeight="1"/>
    <row r="238" spans="1:17" ht="15.75" customHeight="1"/>
    <row r="239" spans="1:17" ht="15.75" customHeight="1"/>
    <row r="240" spans="1:1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ageMargins left="0.7" right="0.7" top="0.75" bottom="0.75" header="0" footer="0"/>
  <pageSetup paperSize="9" orientation="portrait"/>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000"/>
  <sheetViews>
    <sheetView workbookViewId="0">
      <selection activeCell="C12" sqref="C12"/>
    </sheetView>
  </sheetViews>
  <sheetFormatPr defaultColWidth="14.42578125" defaultRowHeight="15" customHeight="1"/>
  <cols>
    <col min="1" max="69" width="9.140625" customWidth="1"/>
    <col min="70" max="70" width="26.42578125" bestFit="1" customWidth="1"/>
    <col min="71" max="71" width="9.140625" customWidth="1"/>
  </cols>
  <sheetData>
    <row r="1" spans="1:74">
      <c r="A1" s="375" t="s">
        <v>3115</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row>
    <row r="2" spans="1:74">
      <c r="A2" s="4" t="s">
        <v>56</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4" ht="29.25" customHeight="1">
      <c r="A3" s="39"/>
      <c r="B3" s="39"/>
      <c r="C3" s="362" t="s">
        <v>58</v>
      </c>
      <c r="D3" s="363"/>
      <c r="E3" s="363"/>
      <c r="F3" s="363"/>
      <c r="G3" s="363"/>
      <c r="H3" s="363"/>
      <c r="I3" s="363"/>
      <c r="J3" s="363"/>
      <c r="K3" s="363"/>
      <c r="L3" s="363"/>
      <c r="M3" s="363"/>
      <c r="N3" s="364"/>
      <c r="O3" s="362" t="s">
        <v>59</v>
      </c>
      <c r="P3" s="363"/>
      <c r="Q3" s="363"/>
      <c r="R3" s="363"/>
      <c r="S3" s="363"/>
      <c r="T3" s="363"/>
      <c r="U3" s="363"/>
      <c r="V3" s="363"/>
      <c r="W3" s="363"/>
      <c r="X3" s="363"/>
      <c r="Y3" s="363"/>
      <c r="Z3" s="364"/>
      <c r="AA3" s="362" t="s">
        <v>60</v>
      </c>
      <c r="AB3" s="363"/>
      <c r="AC3" s="363"/>
      <c r="AD3" s="363"/>
      <c r="AE3" s="363"/>
      <c r="AF3" s="363"/>
      <c r="AG3" s="363"/>
      <c r="AH3" s="363"/>
      <c r="AI3" s="363"/>
      <c r="AJ3" s="363"/>
      <c r="AK3" s="363"/>
      <c r="AL3" s="363"/>
      <c r="AM3" s="363"/>
      <c r="AN3" s="363"/>
      <c r="AO3" s="363"/>
      <c r="AP3" s="363"/>
      <c r="AQ3" s="363"/>
      <c r="AR3" s="364"/>
      <c r="AS3" s="362" t="s">
        <v>61</v>
      </c>
      <c r="AT3" s="363"/>
      <c r="AU3" s="363"/>
      <c r="AV3" s="363"/>
      <c r="AW3" s="363"/>
      <c r="AX3" s="363"/>
      <c r="AY3" s="363"/>
      <c r="AZ3" s="363"/>
      <c r="BA3" s="363"/>
      <c r="BB3" s="363"/>
      <c r="BC3" s="363"/>
      <c r="BD3" s="363"/>
      <c r="BE3" s="363"/>
      <c r="BF3" s="363"/>
      <c r="BG3" s="363"/>
      <c r="BH3" s="363"/>
      <c r="BI3" s="363"/>
      <c r="BJ3" s="364"/>
      <c r="BK3" s="362" t="s">
        <v>63</v>
      </c>
      <c r="BL3" s="363"/>
      <c r="BM3" s="363"/>
      <c r="BN3" s="363"/>
      <c r="BO3" s="363"/>
      <c r="BP3" s="363"/>
      <c r="BQ3" s="363"/>
      <c r="BR3" s="361" t="s">
        <v>2147</v>
      </c>
      <c r="BS3" s="361"/>
      <c r="BT3" s="361"/>
      <c r="BU3" s="361"/>
      <c r="BV3" s="361"/>
    </row>
    <row r="4" spans="1:74" ht="54.75" customHeight="1">
      <c r="A4" s="4"/>
      <c r="B4" s="4"/>
      <c r="C4" s="4" t="s">
        <v>7</v>
      </c>
      <c r="D4" s="4" t="s">
        <v>64</v>
      </c>
      <c r="E4" s="4" t="s">
        <v>35</v>
      </c>
      <c r="F4" s="4" t="s">
        <v>65</v>
      </c>
      <c r="G4" s="4" t="s">
        <v>66</v>
      </c>
      <c r="H4" s="4" t="s">
        <v>67</v>
      </c>
      <c r="I4" s="4" t="s">
        <v>68</v>
      </c>
      <c r="J4" s="4" t="s">
        <v>69</v>
      </c>
      <c r="K4" s="4" t="s">
        <v>70</v>
      </c>
      <c r="L4" s="4" t="s">
        <v>71</v>
      </c>
      <c r="M4" s="4" t="s">
        <v>72</v>
      </c>
      <c r="N4" s="4" t="s">
        <v>73</v>
      </c>
      <c r="O4" s="4" t="s">
        <v>7</v>
      </c>
      <c r="P4" s="4" t="s">
        <v>64</v>
      </c>
      <c r="Q4" s="4" t="s">
        <v>35</v>
      </c>
      <c r="R4" s="4" t="s">
        <v>65</v>
      </c>
      <c r="S4" s="4" t="s">
        <v>66</v>
      </c>
      <c r="T4" s="4" t="s">
        <v>67</v>
      </c>
      <c r="U4" s="4" t="s">
        <v>68</v>
      </c>
      <c r="V4" s="4" t="s">
        <v>69</v>
      </c>
      <c r="W4" s="4" t="s">
        <v>70</v>
      </c>
      <c r="X4" s="4" t="s">
        <v>71</v>
      </c>
      <c r="Y4" s="4" t="s">
        <v>72</v>
      </c>
      <c r="Z4" s="4" t="s">
        <v>73</v>
      </c>
      <c r="AA4" s="4" t="s">
        <v>7</v>
      </c>
      <c r="AB4" s="4" t="s">
        <v>64</v>
      </c>
      <c r="AC4" s="4" t="s">
        <v>35</v>
      </c>
      <c r="AD4" s="4" t="s">
        <v>65</v>
      </c>
      <c r="AE4" s="4" t="s">
        <v>66</v>
      </c>
      <c r="AF4" s="4" t="s">
        <v>67</v>
      </c>
      <c r="AG4" s="4" t="s">
        <v>68</v>
      </c>
      <c r="AH4" s="4" t="s">
        <v>64</v>
      </c>
      <c r="AI4" s="4" t="s">
        <v>35</v>
      </c>
      <c r="AJ4" s="4" t="s">
        <v>65</v>
      </c>
      <c r="AK4" s="4" t="s">
        <v>66</v>
      </c>
      <c r="AL4" s="4" t="s">
        <v>67</v>
      </c>
      <c r="AM4" s="4" t="s">
        <v>68</v>
      </c>
      <c r="AN4" s="4" t="s">
        <v>74</v>
      </c>
      <c r="AO4" s="4" t="s">
        <v>71</v>
      </c>
      <c r="AP4" s="4" t="s">
        <v>70</v>
      </c>
      <c r="AQ4" s="4" t="s">
        <v>72</v>
      </c>
      <c r="AR4" s="40" t="s">
        <v>75</v>
      </c>
      <c r="AS4" s="4" t="s">
        <v>7</v>
      </c>
      <c r="AT4" s="4" t="s">
        <v>64</v>
      </c>
      <c r="AU4" s="4" t="s">
        <v>35</v>
      </c>
      <c r="AV4" s="4" t="s">
        <v>65</v>
      </c>
      <c r="AW4" s="4" t="s">
        <v>66</v>
      </c>
      <c r="AX4" s="4" t="s">
        <v>67</v>
      </c>
      <c r="AY4" s="4" t="s">
        <v>68</v>
      </c>
      <c r="AZ4" s="4" t="s">
        <v>64</v>
      </c>
      <c r="BA4" s="4" t="s">
        <v>35</v>
      </c>
      <c r="BB4" s="4" t="s">
        <v>65</v>
      </c>
      <c r="BC4" s="4" t="s">
        <v>66</v>
      </c>
      <c r="BD4" s="4" t="s">
        <v>67</v>
      </c>
      <c r="BE4" s="4" t="s">
        <v>68</v>
      </c>
      <c r="BF4" s="4" t="s">
        <v>74</v>
      </c>
      <c r="BG4" s="4" t="s">
        <v>71</v>
      </c>
      <c r="BH4" s="4" t="s">
        <v>70</v>
      </c>
      <c r="BI4" s="4" t="s">
        <v>72</v>
      </c>
      <c r="BJ4" s="4" t="s">
        <v>75</v>
      </c>
      <c r="BK4" s="4" t="s">
        <v>7</v>
      </c>
      <c r="BL4" s="4" t="s">
        <v>64</v>
      </c>
      <c r="BM4" s="4" t="s">
        <v>35</v>
      </c>
      <c r="BN4" s="4" t="s">
        <v>65</v>
      </c>
      <c r="BO4" s="4" t="s">
        <v>66</v>
      </c>
      <c r="BP4" s="4" t="s">
        <v>67</v>
      </c>
      <c r="BQ4" s="4" t="s">
        <v>68</v>
      </c>
      <c r="BR4" s="41" t="s">
        <v>7</v>
      </c>
      <c r="BS4" s="41" t="s">
        <v>34</v>
      </c>
      <c r="BT4" s="344" t="s">
        <v>2148</v>
      </c>
      <c r="BU4" s="344" t="s">
        <v>2149</v>
      </c>
      <c r="BV4" s="344" t="s">
        <v>68</v>
      </c>
    </row>
    <row r="5" spans="1:74">
      <c r="A5" s="42"/>
      <c r="B5" s="37" t="s">
        <v>76</v>
      </c>
      <c r="C5" s="4">
        <v>827</v>
      </c>
      <c r="D5" s="4">
        <v>-0.175783082033037</v>
      </c>
      <c r="E5" s="4">
        <v>2.1235992285803699E-2</v>
      </c>
      <c r="F5" s="4">
        <v>-0.21746593978651799</v>
      </c>
      <c r="G5" s="4">
        <v>-0.13410022427955601</v>
      </c>
      <c r="H5" s="4">
        <v>-8.27760152044074</v>
      </c>
      <c r="I5" s="6">
        <v>4.4408920985006301E-16</v>
      </c>
      <c r="J5" s="4">
        <v>38.871424031005603</v>
      </c>
      <c r="K5" s="4">
        <v>47.392099245462198</v>
      </c>
      <c r="L5" s="4">
        <v>0</v>
      </c>
      <c r="M5" s="6">
        <v>5.1259515534108499E-28</v>
      </c>
      <c r="N5" s="4">
        <v>1351.2501917580501</v>
      </c>
      <c r="O5" s="4">
        <v>827</v>
      </c>
      <c r="P5" s="4">
        <v>-0.219739893671166</v>
      </c>
      <c r="Q5" s="4">
        <v>1.5766648634967299E-2</v>
      </c>
      <c r="R5" s="4">
        <v>-0.250642524995702</v>
      </c>
      <c r="S5" s="4">
        <v>-0.18883726234663101</v>
      </c>
      <c r="T5" s="4">
        <v>-13.937007081126101</v>
      </c>
      <c r="U5" s="6">
        <v>3.77438795831699E-44</v>
      </c>
      <c r="V5" s="4">
        <v>42.703283433602799</v>
      </c>
      <c r="W5" s="4">
        <v>46.421017339807698</v>
      </c>
      <c r="X5" s="4">
        <v>0</v>
      </c>
      <c r="Y5" s="6">
        <v>4.2643026411320497E-36</v>
      </c>
      <c r="Z5" s="4">
        <v>1441.61838496069</v>
      </c>
      <c r="AA5" s="4">
        <v>827</v>
      </c>
      <c r="AB5" s="4">
        <v>-0.14419500188055601</v>
      </c>
      <c r="AC5" s="4">
        <v>4.2779420152517997E-2</v>
      </c>
      <c r="AD5" s="4">
        <v>-0.228164313635774</v>
      </c>
      <c r="AE5" s="4">
        <v>-6.0225690125338002E-2</v>
      </c>
      <c r="AF5" s="4">
        <v>-3.3706628413024098</v>
      </c>
      <c r="AG5" s="4">
        <v>7.8472449065269999E-4</v>
      </c>
      <c r="AH5" s="4">
        <v>-9.0364062754731602E-4</v>
      </c>
      <c r="AI5" s="4">
        <v>1.0623030395639399E-3</v>
      </c>
      <c r="AJ5" s="4">
        <v>-2.98877536732732E-3</v>
      </c>
      <c r="AK5" s="4">
        <v>1.1814941122326901E-3</v>
      </c>
      <c r="AL5" s="4">
        <v>-0.85064298405683503</v>
      </c>
      <c r="AM5" s="4">
        <v>0.39521451580480699</v>
      </c>
      <c r="AN5" s="4">
        <v>97.503957246580399</v>
      </c>
      <c r="AO5" s="4">
        <v>217.84812336321701</v>
      </c>
      <c r="AP5" s="4">
        <v>66.880131319884995</v>
      </c>
      <c r="AQ5" s="6">
        <v>2.2492657600161901E-36</v>
      </c>
      <c r="AR5" s="40">
        <v>1443.2819056143101</v>
      </c>
      <c r="AS5" s="4">
        <v>827</v>
      </c>
      <c r="AT5" s="4">
        <v>-0.14870774054573799</v>
      </c>
      <c r="AU5" s="4">
        <v>4.1565449679912402E-2</v>
      </c>
      <c r="AV5" s="4">
        <v>-0.23029421810843001</v>
      </c>
      <c r="AW5" s="4">
        <v>-6.7121262983045396E-2</v>
      </c>
      <c r="AX5" s="4">
        <v>-3.5776766928039399</v>
      </c>
      <c r="AY5" s="4">
        <v>3.6686865432944399E-4</v>
      </c>
      <c r="AZ5" s="4">
        <v>-6.5894065181084597E-4</v>
      </c>
      <c r="BA5" s="4">
        <v>1.04013482672174E-3</v>
      </c>
      <c r="BB5" s="4">
        <v>-2.7005626565288401E-3</v>
      </c>
      <c r="BC5" s="4">
        <v>1.3826813529071501E-3</v>
      </c>
      <c r="BD5" s="4">
        <v>-0.63351465106468396</v>
      </c>
      <c r="BE5" s="4">
        <v>0.52657319977440797</v>
      </c>
      <c r="BF5" s="4">
        <v>97.503957246580399</v>
      </c>
      <c r="BG5" s="4">
        <v>217.84812336321701</v>
      </c>
      <c r="BH5" s="4">
        <v>66.880131319884995</v>
      </c>
      <c r="BI5" s="6">
        <v>1.20356630775797E-36</v>
      </c>
      <c r="BJ5" s="4">
        <v>1446.1758853937799</v>
      </c>
      <c r="BK5" s="4">
        <v>827</v>
      </c>
      <c r="BL5" s="4">
        <v>-0.17955767746906101</v>
      </c>
      <c r="BM5" s="4">
        <v>2.8320177291356202E-2</v>
      </c>
      <c r="BN5" s="4">
        <v>-0.20787785476041801</v>
      </c>
      <c r="BO5" s="4">
        <v>-0.15123750017770499</v>
      </c>
      <c r="BP5" s="4">
        <v>-6.34027377801287</v>
      </c>
      <c r="BQ5" s="6">
        <v>3.7712277745072201E-10</v>
      </c>
      <c r="BR5" s="344">
        <v>827</v>
      </c>
      <c r="BS5">
        <v>-0.17599999999999999</v>
      </c>
      <c r="BT5">
        <v>2.1000000000000001E-2</v>
      </c>
      <c r="BU5" t="s">
        <v>2150</v>
      </c>
    </row>
    <row r="6" spans="1:74" ht="75">
      <c r="A6" s="43" t="s">
        <v>78</v>
      </c>
      <c r="B6" s="44" t="s">
        <v>79</v>
      </c>
      <c r="C6" s="4">
        <v>806</v>
      </c>
      <c r="D6" s="4">
        <v>-0.16750182413303</v>
      </c>
      <c r="E6" s="4">
        <v>1.91901532311122E-2</v>
      </c>
      <c r="F6" s="4">
        <v>-0.20517046886276799</v>
      </c>
      <c r="G6" s="4">
        <v>-0.129833179403292</v>
      </c>
      <c r="H6" s="4">
        <v>-8.7285297889891993</v>
      </c>
      <c r="I6" s="4">
        <v>0</v>
      </c>
      <c r="J6" s="4">
        <v>23.813694678512999</v>
      </c>
      <c r="K6" s="4">
        <v>56.700791225838501</v>
      </c>
      <c r="L6" s="4">
        <v>5606.4689076466502</v>
      </c>
      <c r="M6" s="6">
        <v>4.9639631162115303E-9</v>
      </c>
      <c r="N6" s="4">
        <v>1056.62034220337</v>
      </c>
      <c r="O6" s="4">
        <v>806</v>
      </c>
      <c r="P6" s="4">
        <v>-0.20572764795951501</v>
      </c>
      <c r="Q6" s="4">
        <v>1.60421879961757E-2</v>
      </c>
      <c r="R6" s="4">
        <v>-0.23717033643201901</v>
      </c>
      <c r="S6" s="4">
        <v>-0.174284959487011</v>
      </c>
      <c r="T6" s="4">
        <v>-12.824163886407399</v>
      </c>
      <c r="U6" s="6">
        <v>1.2007488912179801E-37</v>
      </c>
      <c r="V6" s="4">
        <v>27.502518571377699</v>
      </c>
      <c r="W6" s="4">
        <v>53.565839930026002</v>
      </c>
      <c r="X6" s="4">
        <v>0</v>
      </c>
      <c r="Y6" s="6">
        <v>4.1343291253035899E-12</v>
      </c>
      <c r="Z6" s="4">
        <v>1110.3834011014101</v>
      </c>
      <c r="AA6" s="4">
        <v>806</v>
      </c>
      <c r="AB6" s="4">
        <v>-0.16866322841158199</v>
      </c>
      <c r="AC6" s="4">
        <v>3.8480607720808101E-2</v>
      </c>
      <c r="AD6" s="4">
        <v>-0.24419754220450601</v>
      </c>
      <c r="AE6" s="4">
        <v>-9.3128914618657896E-2</v>
      </c>
      <c r="AF6" s="4">
        <v>-4.3830708089461599</v>
      </c>
      <c r="AG6" s="6">
        <v>1.32539813058052E-5</v>
      </c>
      <c r="AH6" s="6">
        <v>3.3173424052923502E-5</v>
      </c>
      <c r="AI6" s="4">
        <v>9.5250362189399599E-4</v>
      </c>
      <c r="AJ6" s="4">
        <v>-1.83651397763885E-3</v>
      </c>
      <c r="AK6" s="4">
        <v>1.9028608257447E-3</v>
      </c>
      <c r="AL6" s="4">
        <v>3.4827609355395597E-2</v>
      </c>
      <c r="AM6" s="4">
        <v>0.97222584946358304</v>
      </c>
      <c r="AN6" s="4">
        <v>97.506263665260306</v>
      </c>
      <c r="AO6" s="4">
        <v>214.40815790721101</v>
      </c>
      <c r="AP6" s="4">
        <v>67.150241175671098</v>
      </c>
      <c r="AQ6" s="6">
        <v>1.5284371574693E-12</v>
      </c>
      <c r="AR6" s="40">
        <v>1116.2287917113299</v>
      </c>
      <c r="AS6" s="4">
        <v>806</v>
      </c>
      <c r="AT6" s="4">
        <v>-0.173110438397374</v>
      </c>
      <c r="AU6" s="4">
        <v>3.77137797241512E-2</v>
      </c>
      <c r="AV6" s="4">
        <v>-0.247139530990443</v>
      </c>
      <c r="AW6" s="4">
        <v>-9.9081345804305193E-2</v>
      </c>
      <c r="AX6" s="4">
        <v>-4.5901110857503804</v>
      </c>
      <c r="AY6" s="6">
        <v>5.1386911303907798E-6</v>
      </c>
      <c r="AZ6" s="4">
        <v>2.37482009596072E-4</v>
      </c>
      <c r="BA6" s="4">
        <v>9.4044027535707705E-4</v>
      </c>
      <c r="BB6" s="4">
        <v>-1.60852602067508E-3</v>
      </c>
      <c r="BC6" s="4">
        <v>2.0834900398672201E-3</v>
      </c>
      <c r="BD6" s="4">
        <v>0.25252215990632898</v>
      </c>
      <c r="BE6" s="4">
        <v>0.80070203133618301</v>
      </c>
      <c r="BF6" s="4">
        <v>97.506263665260306</v>
      </c>
      <c r="BG6" s="4">
        <v>180.727253709293</v>
      </c>
      <c r="BH6" s="4">
        <v>70.423601440467706</v>
      </c>
      <c r="BI6" s="6">
        <v>3.4915442018356301E-11</v>
      </c>
      <c r="BJ6" s="4">
        <v>1118.1681323968101</v>
      </c>
      <c r="BK6" s="4">
        <v>806</v>
      </c>
      <c r="BL6" s="4">
        <v>-0.17891667261713001</v>
      </c>
      <c r="BM6" s="4">
        <v>2.8249704805982798E-2</v>
      </c>
      <c r="BN6" s="4">
        <v>-0.207166377423113</v>
      </c>
      <c r="BO6" s="4">
        <v>-0.150666967811147</v>
      </c>
      <c r="BP6" s="4">
        <v>-6.3333997238526498</v>
      </c>
      <c r="BQ6" s="6">
        <v>3.9846081989480798E-10</v>
      </c>
    </row>
    <row r="7" spans="1:74" ht="30">
      <c r="A7" s="43" t="s">
        <v>81</v>
      </c>
      <c r="B7" s="42"/>
      <c r="C7" s="4">
        <v>783</v>
      </c>
      <c r="D7" s="4">
        <v>-0.16376162378582801</v>
      </c>
      <c r="E7" s="4">
        <v>1.80885693985521E-2</v>
      </c>
      <c r="F7" s="4">
        <v>-0.199269525315976</v>
      </c>
      <c r="G7" s="4">
        <v>-0.12825372225567999</v>
      </c>
      <c r="H7" s="4">
        <v>-9.0533209220479396</v>
      </c>
      <c r="I7" s="4">
        <v>0</v>
      </c>
      <c r="J7" s="4">
        <v>12.394110149335299</v>
      </c>
      <c r="K7" s="4">
        <v>71.5563777280979</v>
      </c>
      <c r="L7" s="4">
        <v>172.52003747212399</v>
      </c>
      <c r="M7" s="4">
        <v>3.5495023538460501E-3</v>
      </c>
      <c r="N7" s="4">
        <v>892.63404701786396</v>
      </c>
      <c r="O7" s="4">
        <v>783</v>
      </c>
      <c r="P7" s="4">
        <v>-0.197160718827396</v>
      </c>
      <c r="Q7" s="4">
        <v>1.6290919291047701E-2</v>
      </c>
      <c r="R7" s="4">
        <v>-0.229090920637849</v>
      </c>
      <c r="S7" s="4">
        <v>-0.165230517016942</v>
      </c>
      <c r="T7" s="4">
        <v>-12.102491903924699</v>
      </c>
      <c r="U7" s="6">
        <v>1.02453173488854E-33</v>
      </c>
      <c r="V7" s="4">
        <v>15.6732727773094</v>
      </c>
      <c r="W7" s="4">
        <v>66.477306165927899</v>
      </c>
      <c r="X7" s="4">
        <v>224.207171263335</v>
      </c>
      <c r="Y7" s="4">
        <v>2.4513233504532098E-4</v>
      </c>
      <c r="Z7" s="4">
        <v>927.34536932150695</v>
      </c>
      <c r="AA7" s="4">
        <v>783</v>
      </c>
      <c r="AB7" s="4">
        <v>-0.17206305602761901</v>
      </c>
      <c r="AC7" s="4">
        <v>3.63962162389058E-2</v>
      </c>
      <c r="AD7" s="4">
        <v>-0.243509050391224</v>
      </c>
      <c r="AE7" s="4">
        <v>-0.100617061664013</v>
      </c>
      <c r="AF7" s="4">
        <v>-4.7274984547347403</v>
      </c>
      <c r="AG7" s="6">
        <v>2.69631679916671E-6</v>
      </c>
      <c r="AH7" s="4">
        <v>2.36654299753133E-4</v>
      </c>
      <c r="AI7" s="4">
        <v>9.00182054452421E-4</v>
      </c>
      <c r="AJ7" s="4">
        <v>-1.5304085610251699E-3</v>
      </c>
      <c r="AK7" s="4">
        <v>2.00371716053144E-3</v>
      </c>
      <c r="AL7" s="4">
        <v>0.262896042620056</v>
      </c>
      <c r="AM7" s="4">
        <v>0.792700042135835</v>
      </c>
      <c r="AN7" s="4">
        <v>97.471915323156395</v>
      </c>
      <c r="AO7" s="4">
        <v>199.269393995635</v>
      </c>
      <c r="AP7" s="4">
        <v>68.437915186936607</v>
      </c>
      <c r="AQ7" s="4">
        <v>1.43687812305913E-4</v>
      </c>
      <c r="AR7" s="40">
        <v>932.48365613274996</v>
      </c>
      <c r="AS7" s="4">
        <v>783</v>
      </c>
      <c r="AT7" s="4">
        <v>-0.174653880744741</v>
      </c>
      <c r="AU7" s="4">
        <v>3.5805298600573798E-2</v>
      </c>
      <c r="AV7" s="4">
        <v>-0.24493990018181799</v>
      </c>
      <c r="AW7" s="4">
        <v>-0.104367861307663</v>
      </c>
      <c r="AX7" s="4">
        <v>-4.8778780675199096</v>
      </c>
      <c r="AY7" s="6">
        <v>1.29982085317337E-6</v>
      </c>
      <c r="AZ7" s="4">
        <v>3.70723523433401E-4</v>
      </c>
      <c r="BA7" s="4">
        <v>8.9145392298574204E-4</v>
      </c>
      <c r="BB7" s="4">
        <v>-1.37920596206545E-3</v>
      </c>
      <c r="BC7" s="4">
        <v>2.12065300893226E-3</v>
      </c>
      <c r="BD7" s="4">
        <v>0.41586392058463201</v>
      </c>
      <c r="BE7" s="4">
        <v>0.67762382305545499</v>
      </c>
      <c r="BF7" s="4">
        <v>97.471915323156395</v>
      </c>
      <c r="BG7" s="4">
        <v>146.97811106543301</v>
      </c>
      <c r="BH7" s="4">
        <v>76.366629932607907</v>
      </c>
      <c r="BI7" s="4">
        <v>4.9178457906001597E-3</v>
      </c>
      <c r="BJ7" s="4">
        <v>933.63612655041197</v>
      </c>
      <c r="BK7" s="4">
        <v>783</v>
      </c>
      <c r="BL7" s="4">
        <v>-0.17895703802691201</v>
      </c>
      <c r="BM7" s="4">
        <v>2.86448780674111E-2</v>
      </c>
      <c r="BN7" s="4">
        <v>-0.20760191609432299</v>
      </c>
      <c r="BO7" s="4">
        <v>-0.15031215995950101</v>
      </c>
      <c r="BP7" s="4">
        <v>-6.2474358454508101</v>
      </c>
      <c r="BQ7" s="6">
        <v>6.8481864623492997E-10</v>
      </c>
    </row>
    <row r="8" spans="1:74" ht="30">
      <c r="A8" s="43" t="s">
        <v>82</v>
      </c>
      <c r="B8" s="39"/>
      <c r="C8" s="4">
        <v>736</v>
      </c>
      <c r="D8" s="4">
        <v>-0.16227848884609999</v>
      </c>
      <c r="E8" s="4">
        <v>1.7033492007523601E-2</v>
      </c>
      <c r="F8" s="4">
        <v>-0.19571858577246501</v>
      </c>
      <c r="G8" s="4">
        <v>-0.12883839191973601</v>
      </c>
      <c r="H8" s="4">
        <v>-9.5270240990175896</v>
      </c>
      <c r="I8" s="6">
        <v>0</v>
      </c>
      <c r="J8" s="4">
        <v>0</v>
      </c>
      <c r="K8" s="4">
        <v>138.41115611245101</v>
      </c>
      <c r="L8" s="4">
        <v>77.824044199108002</v>
      </c>
      <c r="M8" s="6">
        <v>0.964028612111268</v>
      </c>
      <c r="N8" s="4">
        <v>667.51833323114101</v>
      </c>
      <c r="O8" s="4">
        <v>736</v>
      </c>
      <c r="P8" s="4">
        <v>-0.189314302398884</v>
      </c>
      <c r="Q8" s="4">
        <v>1.6854328662214799E-2</v>
      </c>
      <c r="R8" s="4">
        <v>-0.222348786576825</v>
      </c>
      <c r="S8" s="4">
        <v>-0.156279818220943</v>
      </c>
      <c r="T8" s="4">
        <v>-11.232384640944</v>
      </c>
      <c r="U8" s="6">
        <v>2.8274297790052599E-29</v>
      </c>
      <c r="V8" s="4">
        <v>0</v>
      </c>
      <c r="W8" s="4">
        <v>122.31040224062799</v>
      </c>
      <c r="X8" s="4">
        <v>84.424455546928201</v>
      </c>
      <c r="Y8" s="6">
        <v>0.88005720484615202</v>
      </c>
      <c r="Z8" s="4">
        <v>690.21267922069796</v>
      </c>
      <c r="AA8" s="4">
        <v>736</v>
      </c>
      <c r="AB8" s="4">
        <v>-0.17625650555252001</v>
      </c>
      <c r="AC8" s="4">
        <v>3.4147205472181301E-2</v>
      </c>
      <c r="AD8" s="4">
        <v>-0.243294340553912</v>
      </c>
      <c r="AE8" s="4">
        <v>-0.109218670551127</v>
      </c>
      <c r="AF8" s="4">
        <v>-5.1616670563601597</v>
      </c>
      <c r="AG8" s="6">
        <v>3.1542494882685901E-7</v>
      </c>
      <c r="AH8" s="4">
        <v>3.9917847759106102E-4</v>
      </c>
      <c r="AI8" s="4">
        <v>8.4517528840827403E-4</v>
      </c>
      <c r="AJ8" s="4">
        <v>-1.26007066880619E-3</v>
      </c>
      <c r="AK8" s="4">
        <v>2.0584276239883101E-3</v>
      </c>
      <c r="AL8" s="4">
        <v>0.47230258984835799</v>
      </c>
      <c r="AM8" s="4">
        <v>0.63685120913942495</v>
      </c>
      <c r="AN8" s="4">
        <v>97.474835299437999</v>
      </c>
      <c r="AO8" s="4">
        <v>194.245011054381</v>
      </c>
      <c r="AP8" s="4">
        <v>68.9580696765791</v>
      </c>
      <c r="AQ8" s="6">
        <v>0.85291929126439203</v>
      </c>
      <c r="AR8" s="40">
        <v>693.89167625066898</v>
      </c>
      <c r="AS8" s="4">
        <v>736</v>
      </c>
      <c r="AT8" s="4">
        <v>-0.17581806011982001</v>
      </c>
      <c r="AU8" s="4">
        <v>3.4457207584185398E-2</v>
      </c>
      <c r="AV8" s="4">
        <v>-0.24346449164169601</v>
      </c>
      <c r="AW8" s="4">
        <v>-0.10817162859794301</v>
      </c>
      <c r="AX8" s="4">
        <v>-5.1025045976306398</v>
      </c>
      <c r="AY8" s="6">
        <v>4.2726984439411798E-7</v>
      </c>
      <c r="AZ8" s="4">
        <v>4.3586545507413101E-4</v>
      </c>
      <c r="BA8" s="4">
        <v>8.5699267004018804E-4</v>
      </c>
      <c r="BB8" s="4">
        <v>-1.2465835892074199E-3</v>
      </c>
      <c r="BC8" s="4">
        <v>2.1183144993556801E-3</v>
      </c>
      <c r="BD8" s="4">
        <v>0.50859881339905899</v>
      </c>
      <c r="BE8" s="4">
        <v>0.611186291275435</v>
      </c>
      <c r="BF8" s="4">
        <v>97.474835299437999</v>
      </c>
      <c r="BG8" s="4">
        <v>113.462876074779</v>
      </c>
      <c r="BH8" s="4">
        <v>89.435588315992504</v>
      </c>
      <c r="BI8" s="6">
        <v>0.99964677273033598</v>
      </c>
      <c r="BJ8" s="4">
        <v>694.35409466796295</v>
      </c>
      <c r="BK8" s="4">
        <v>736</v>
      </c>
      <c r="BL8" s="4">
        <v>-0.17964012693784501</v>
      </c>
      <c r="BM8" s="4">
        <v>2.92860613582176E-2</v>
      </c>
      <c r="BN8" s="4">
        <v>-0.20892618829606299</v>
      </c>
      <c r="BO8" s="4">
        <v>-0.15035406557962799</v>
      </c>
      <c r="BP8" s="4">
        <v>-6.1339804195772798</v>
      </c>
      <c r="BQ8" s="6">
        <v>1.39954670075326E-9</v>
      </c>
    </row>
    <row r="9" spans="1:74">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row>
    <row r="10" spans="1:74">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row>
    <row r="11" spans="1:74">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row>
    <row r="12" spans="1:74">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t="s">
        <v>83</v>
      </c>
      <c r="AV12" s="4"/>
      <c r="AW12" s="4"/>
      <c r="AX12" s="4"/>
      <c r="AY12" s="4"/>
      <c r="AZ12" s="4"/>
      <c r="BA12" s="4"/>
      <c r="BB12" s="4"/>
      <c r="BC12" s="4"/>
      <c r="BD12" s="4"/>
      <c r="BE12" s="4"/>
      <c r="BF12" s="4"/>
      <c r="BG12" s="4"/>
      <c r="BH12" s="4"/>
      <c r="BI12" s="4"/>
      <c r="BJ12" s="4"/>
      <c r="BK12" s="4"/>
      <c r="BL12" s="4"/>
      <c r="BM12" s="4"/>
      <c r="BN12" s="4"/>
      <c r="BO12" s="4"/>
      <c r="BP12" s="4"/>
      <c r="BQ12" s="4"/>
      <c r="BR12" s="4"/>
      <c r="BS12" s="4"/>
    </row>
    <row r="13" spans="1:74">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row>
    <row r="14" spans="1:74">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row>
    <row r="15" spans="1:74">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row>
    <row r="16" spans="1:74">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row>
    <row r="17" spans="1:71">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row>
    <row r="18" spans="1:7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row>
    <row r="19" spans="1:7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row>
    <row r="20" spans="1:71">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row>
    <row r="21" spans="1:71" ht="15.75" customHeight="1">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row>
    <row r="22" spans="1:71" ht="15.7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row>
    <row r="23" spans="1:71" ht="15.75" customHeight="1">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row>
    <row r="24" spans="1:71" ht="15.75" customHeight="1">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row>
    <row r="25" spans="1:71" ht="15.75" customHeight="1">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row>
    <row r="26" spans="1:71" ht="15.75" customHeight="1">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row>
    <row r="27" spans="1:71"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row>
    <row r="28" spans="1:71"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row>
    <row r="29" spans="1:71"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row>
    <row r="30" spans="1:71"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row>
    <row r="31" spans="1:71"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row>
    <row r="32" spans="1:71"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row>
    <row r="33" spans="1:71"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row>
    <row r="34" spans="1:71"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row>
    <row r="35" spans="1:71"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row>
    <row r="36" spans="1:71"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row>
    <row r="37" spans="1:71"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row>
    <row r="38" spans="1:71"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row>
    <row r="39" spans="1:71"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row>
    <row r="40" spans="1:71"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row>
    <row r="41" spans="1:71"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row>
    <row r="42" spans="1:71"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row>
    <row r="43" spans="1:71"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row>
    <row r="44" spans="1:71"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row>
    <row r="45" spans="1:71"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row>
    <row r="46" spans="1:71"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row>
    <row r="47" spans="1:71"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row>
    <row r="48" spans="1:71"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row>
    <row r="49" spans="1:71"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row>
    <row r="50" spans="1:71"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row>
    <row r="51" spans="1:7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row>
    <row r="52" spans="1:71"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row>
    <row r="53" spans="1:71"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row>
    <row r="54" spans="1:71"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row>
    <row r="55" spans="1:71"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row>
    <row r="56" spans="1:71"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row>
    <row r="57" spans="1:71"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row>
    <row r="58" spans="1:71"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row>
    <row r="59" spans="1:71"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row>
    <row r="60" spans="1:71"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row>
    <row r="61" spans="1:7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row>
    <row r="62" spans="1:71"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row>
    <row r="63" spans="1:71"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row>
    <row r="64" spans="1:71"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row>
    <row r="65" spans="1:71"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row>
    <row r="66" spans="1:71"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row>
    <row r="67" spans="1:71"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row>
    <row r="68" spans="1:71"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row>
    <row r="69" spans="1:71"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row>
    <row r="70" spans="1:71"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row>
    <row r="71" spans="1: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row>
    <row r="72" spans="1:71"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row>
    <row r="73" spans="1:71"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row>
    <row r="74" spans="1:71"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row>
    <row r="75" spans="1:71"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row>
    <row r="76" spans="1:71"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row>
    <row r="77" spans="1:71"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row>
    <row r="78" spans="1:71"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row>
    <row r="79" spans="1:71"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row>
    <row r="80" spans="1:71"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row>
    <row r="81" spans="1:7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row>
    <row r="82" spans="1:71"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row>
    <row r="83" spans="1:71"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row>
    <row r="84" spans="1:71"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row>
    <row r="85" spans="1:71"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row>
    <row r="86" spans="1:71"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row>
    <row r="87" spans="1:71"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row>
    <row r="88" spans="1:71"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row>
    <row r="89" spans="1:71"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row>
    <row r="90" spans="1:71"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row>
    <row r="91" spans="1:7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row>
    <row r="92" spans="1:71"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row>
    <row r="93" spans="1:71"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row>
    <row r="94" spans="1:71"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row>
    <row r="95" spans="1:71"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row>
    <row r="96" spans="1:71"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row>
    <row r="97" spans="1:71"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row>
    <row r="98" spans="1:71"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row>
    <row r="99" spans="1:71"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row>
    <row r="100" spans="1:71"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row>
    <row r="101" spans="1:7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row>
    <row r="102" spans="1:71"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row>
    <row r="103" spans="1:71"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row>
    <row r="104" spans="1:71"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row>
    <row r="105" spans="1:71"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row>
    <row r="106" spans="1:71"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row>
    <row r="107" spans="1:71"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row>
    <row r="108" spans="1:71"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row>
    <row r="109" spans="1:71"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row>
    <row r="110" spans="1:71"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row>
    <row r="111" spans="1:7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row>
    <row r="112" spans="1:71"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row>
    <row r="113" spans="1:71"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row>
    <row r="114" spans="1:71"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row>
    <row r="115" spans="1:71"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row>
    <row r="116" spans="1:71"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row>
    <row r="117" spans="1:71"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row>
    <row r="118" spans="1:71"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row>
    <row r="119" spans="1:71"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row>
    <row r="120" spans="1:71"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row>
    <row r="121" spans="1:71" ht="15.75" customHeight="1"/>
    <row r="122" spans="1:71" ht="15.75" customHeight="1"/>
    <row r="123" spans="1:71" ht="15.75" customHeight="1"/>
    <row r="124" spans="1:71" ht="15.75" customHeight="1"/>
    <row r="125" spans="1:71" ht="15.75" customHeight="1"/>
    <row r="126" spans="1:71" ht="15.75" customHeight="1"/>
    <row r="127" spans="1:71" ht="15.75" customHeight="1"/>
    <row r="128" spans="1:71"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R3:BV3"/>
    <mergeCell ref="C3:N3"/>
    <mergeCell ref="O3:Z3"/>
    <mergeCell ref="AA3:AR3"/>
    <mergeCell ref="AS3:BJ3"/>
    <mergeCell ref="BK3:BQ3"/>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0"/>
  <sheetViews>
    <sheetView workbookViewId="0">
      <selection activeCell="C12" sqref="C12"/>
    </sheetView>
  </sheetViews>
  <sheetFormatPr defaultColWidth="14.42578125" defaultRowHeight="15" customHeight="1"/>
  <cols>
    <col min="1" max="1" width="26.5703125" customWidth="1"/>
    <col min="2" max="2" width="14.7109375" customWidth="1"/>
    <col min="3" max="20" width="8.7109375" customWidth="1"/>
  </cols>
  <sheetData>
    <row r="1" spans="1:20">
      <c r="A1" s="354" t="s">
        <v>3114</v>
      </c>
      <c r="B1" s="37"/>
      <c r="C1" s="37"/>
      <c r="D1" s="37"/>
      <c r="E1" s="37"/>
      <c r="F1" s="37"/>
      <c r="G1" s="37"/>
      <c r="H1" s="37"/>
      <c r="I1" s="37"/>
      <c r="J1" s="37"/>
      <c r="K1" s="37"/>
      <c r="L1" s="37"/>
      <c r="M1" s="37"/>
      <c r="N1" s="37"/>
      <c r="O1" s="37"/>
      <c r="P1" s="37"/>
      <c r="Q1" s="37"/>
      <c r="R1" s="37"/>
      <c r="S1" s="37"/>
      <c r="T1" s="37"/>
    </row>
    <row r="2" spans="1:20">
      <c r="A2" s="36" t="s">
        <v>84</v>
      </c>
      <c r="B2" s="37"/>
      <c r="C2" s="37"/>
      <c r="D2" s="37"/>
      <c r="E2" s="37"/>
      <c r="F2" s="37"/>
      <c r="G2" s="37"/>
      <c r="H2" s="37"/>
      <c r="I2" s="37"/>
      <c r="J2" s="37"/>
      <c r="K2" s="37"/>
      <c r="L2" s="37"/>
      <c r="M2" s="37"/>
      <c r="N2" s="37"/>
      <c r="O2" s="37"/>
      <c r="P2" s="37"/>
      <c r="Q2" s="37"/>
      <c r="R2" s="37"/>
      <c r="S2" s="37"/>
      <c r="T2" s="37"/>
    </row>
    <row r="4" spans="1:20">
      <c r="A4" s="37" t="s">
        <v>86</v>
      </c>
    </row>
    <row r="5" spans="1:20">
      <c r="A5" s="45" t="s">
        <v>85</v>
      </c>
      <c r="B5" s="45" t="s">
        <v>90</v>
      </c>
      <c r="C5" s="45" t="s">
        <v>34</v>
      </c>
      <c r="D5" s="45" t="s">
        <v>35</v>
      </c>
      <c r="E5" s="45" t="s">
        <v>88</v>
      </c>
      <c r="F5" s="45" t="s">
        <v>89</v>
      </c>
      <c r="G5" s="45" t="s">
        <v>87</v>
      </c>
      <c r="H5" s="46" t="s">
        <v>2</v>
      </c>
      <c r="I5" s="45" t="s">
        <v>92</v>
      </c>
      <c r="J5" s="45" t="s">
        <v>93</v>
      </c>
    </row>
    <row r="6" spans="1:20">
      <c r="A6" s="46" t="s">
        <v>94</v>
      </c>
      <c r="B6" s="39">
        <v>1</v>
      </c>
      <c r="C6" s="39">
        <v>-0.35092198000000002</v>
      </c>
      <c r="D6" s="39">
        <v>9.1133619999999999E-2</v>
      </c>
      <c r="E6" s="39">
        <v>-0.52954060000000003</v>
      </c>
      <c r="F6" s="39">
        <v>-0.17230335999999999</v>
      </c>
      <c r="G6" s="39">
        <v>1.269206E-4</v>
      </c>
      <c r="H6" s="39">
        <f>EXP(C6)</f>
        <v>0.70403868081076937</v>
      </c>
      <c r="I6" s="39">
        <f t="shared" ref="I6:J9" si="0">EXP(E6)</f>
        <v>0.58887543692299471</v>
      </c>
      <c r="J6" s="39">
        <f t="shared" si="0"/>
        <v>0.84172378910514078</v>
      </c>
    </row>
    <row r="7" spans="1:20">
      <c r="A7" s="46" t="s">
        <v>95</v>
      </c>
      <c r="B7" s="39">
        <v>1</v>
      </c>
      <c r="C7" s="39">
        <v>-0.19213590999999999</v>
      </c>
      <c r="D7" s="39">
        <v>6.0016140000000003E-2</v>
      </c>
      <c r="E7" s="39">
        <v>-0.30976540000000002</v>
      </c>
      <c r="F7" s="39">
        <v>-7.4506429999999998E-2</v>
      </c>
      <c r="G7" s="39">
        <v>1.4199022999999999E-3</v>
      </c>
      <c r="H7" s="39">
        <f>EXP(C7)</f>
        <v>0.82519470865717992</v>
      </c>
      <c r="I7" s="39">
        <f t="shared" si="0"/>
        <v>0.73361904306521664</v>
      </c>
      <c r="J7" s="39">
        <f t="shared" si="0"/>
        <v>0.92820150570411342</v>
      </c>
    </row>
    <row r="8" spans="1:20">
      <c r="A8" s="46" t="s">
        <v>96</v>
      </c>
      <c r="B8" s="39">
        <v>1</v>
      </c>
      <c r="C8" s="39">
        <v>-0.35092198000000002</v>
      </c>
      <c r="D8" s="39">
        <v>9.3757950000000007E-2</v>
      </c>
      <c r="E8" s="39">
        <v>-0.53468420000000005</v>
      </c>
      <c r="F8" s="39">
        <v>-0.16715977000000001</v>
      </c>
      <c r="G8" s="39">
        <v>1.945436E-4</v>
      </c>
      <c r="H8" s="39">
        <f>EXP(C8)</f>
        <v>0.70403868081076937</v>
      </c>
      <c r="I8" s="39">
        <f t="shared" si="0"/>
        <v>0.58585427371398968</v>
      </c>
      <c r="J8" s="39">
        <f t="shared" si="0"/>
        <v>0.84606442482494704</v>
      </c>
    </row>
    <row r="9" spans="1:20">
      <c r="A9" s="46" t="s">
        <v>97</v>
      </c>
      <c r="B9" s="39">
        <v>1</v>
      </c>
      <c r="C9" s="39">
        <v>-0.19213590999999999</v>
      </c>
      <c r="D9" s="39">
        <v>5.9446829999999999E-2</v>
      </c>
      <c r="E9" s="39">
        <v>-0.30864960000000002</v>
      </c>
      <c r="F9" s="39">
        <v>-7.5622270000000005E-2</v>
      </c>
      <c r="G9" s="39">
        <v>1.2777089999999999E-3</v>
      </c>
      <c r="H9" s="39">
        <f>EXP(C9)</f>
        <v>0.82519470865717992</v>
      </c>
      <c r="I9" s="39">
        <f t="shared" si="0"/>
        <v>0.73443807204476164</v>
      </c>
      <c r="J9" s="39">
        <f t="shared" si="0"/>
        <v>0.92716635897245814</v>
      </c>
    </row>
    <row r="12" spans="1:20">
      <c r="A12" s="37" t="s">
        <v>98</v>
      </c>
    </row>
    <row r="13" spans="1:20">
      <c r="A13" s="45" t="s">
        <v>85</v>
      </c>
      <c r="B13" s="45" t="s">
        <v>90</v>
      </c>
      <c r="C13" s="45" t="s">
        <v>34</v>
      </c>
      <c r="D13" s="45" t="s">
        <v>35</v>
      </c>
      <c r="E13" s="45" t="s">
        <v>88</v>
      </c>
      <c r="F13" s="45" t="s">
        <v>89</v>
      </c>
      <c r="G13" s="45" t="s">
        <v>87</v>
      </c>
      <c r="H13" s="46" t="s">
        <v>2</v>
      </c>
      <c r="I13" s="45" t="s">
        <v>92</v>
      </c>
      <c r="J13" s="45" t="s">
        <v>93</v>
      </c>
    </row>
    <row r="14" spans="1:20">
      <c r="A14" s="46" t="s">
        <v>94</v>
      </c>
      <c r="B14" s="39">
        <v>1</v>
      </c>
      <c r="C14" s="39">
        <v>-0.22808010000000001</v>
      </c>
      <c r="D14" s="39">
        <v>0.10482614</v>
      </c>
      <c r="E14" s="39">
        <v>-0.43353550000000002</v>
      </c>
      <c r="F14" s="39">
        <v>-2.2624620000000002E-2</v>
      </c>
      <c r="G14" s="39">
        <v>2.9949436999999999E-2</v>
      </c>
      <c r="H14" s="39">
        <f>EXP(C14)</f>
        <v>0.79606049283614333</v>
      </c>
      <c r="I14" s="39">
        <f t="shared" ref="I14:J17" si="1">EXP(E14)</f>
        <v>0.64821328063570227</v>
      </c>
      <c r="J14" s="39">
        <f t="shared" si="1"/>
        <v>0.97762939742615096</v>
      </c>
    </row>
    <row r="15" spans="1:20">
      <c r="A15" s="46" t="s">
        <v>95</v>
      </c>
      <c r="B15" s="39">
        <v>1</v>
      </c>
      <c r="C15" s="39">
        <v>-0.22808010000000001</v>
      </c>
      <c r="D15" s="39">
        <v>7.1805569999999999E-2</v>
      </c>
      <c r="E15" s="39">
        <v>-0.36881639999999999</v>
      </c>
      <c r="F15" s="39">
        <v>-8.7343744000000001E-2</v>
      </c>
      <c r="G15" s="39">
        <v>1.565791E-3</v>
      </c>
      <c r="H15" s="39">
        <f>EXP(C15)</f>
        <v>0.79606049283614333</v>
      </c>
      <c r="I15" s="39">
        <f t="shared" si="1"/>
        <v>0.69155236780999618</v>
      </c>
      <c r="J15" s="39">
        <f t="shared" si="1"/>
        <v>0.91636204753264028</v>
      </c>
    </row>
    <row r="16" spans="1:20">
      <c r="A16" s="46" t="s">
        <v>96</v>
      </c>
      <c r="B16" s="39">
        <v>1</v>
      </c>
      <c r="C16" s="39">
        <v>-0.22808010000000001</v>
      </c>
      <c r="D16" s="39">
        <v>0.10499538</v>
      </c>
      <c r="E16" s="39">
        <v>-0.43386720000000001</v>
      </c>
      <c r="F16" s="39">
        <v>-2.2292906000000001E-2</v>
      </c>
      <c r="G16" s="39">
        <v>3.0214072000000002E-2</v>
      </c>
      <c r="H16" s="39">
        <f>EXP(C16)</f>
        <v>0.79606049283614333</v>
      </c>
      <c r="I16" s="39">
        <f t="shared" si="1"/>
        <v>0.64799830394637037</v>
      </c>
      <c r="J16" s="39">
        <f t="shared" si="1"/>
        <v>0.97795374457635986</v>
      </c>
    </row>
    <row r="17" spans="1:10">
      <c r="A17" s="46" t="s">
        <v>97</v>
      </c>
      <c r="B17" s="39">
        <v>1</v>
      </c>
      <c r="C17" s="39">
        <v>-0.22808010000000001</v>
      </c>
      <c r="D17" s="39">
        <v>7.2204320000000002E-2</v>
      </c>
      <c r="E17" s="39">
        <v>-0.36959789999999998</v>
      </c>
      <c r="F17" s="39">
        <v>-8.6562203000000004E-2</v>
      </c>
      <c r="G17" s="39">
        <v>1.6615410000000001E-3</v>
      </c>
      <c r="H17" s="39">
        <f>EXP(C17)</f>
        <v>0.79606049283614333</v>
      </c>
      <c r="I17" s="39">
        <f t="shared" si="1"/>
        <v>0.6910121307596756</v>
      </c>
      <c r="J17" s="39">
        <f t="shared" si="1"/>
        <v>0.91707850197642427</v>
      </c>
    </row>
    <row r="20" spans="1:10">
      <c r="A20" s="37" t="s">
        <v>99</v>
      </c>
    </row>
    <row r="21" spans="1:10" ht="15.75" customHeight="1">
      <c r="A21" s="45" t="s">
        <v>85</v>
      </c>
      <c r="B21" s="45" t="s">
        <v>90</v>
      </c>
      <c r="C21" s="45" t="s">
        <v>34</v>
      </c>
      <c r="D21" s="45" t="s">
        <v>35</v>
      </c>
      <c r="E21" s="45" t="s">
        <v>88</v>
      </c>
      <c r="F21" s="45" t="s">
        <v>89</v>
      </c>
      <c r="G21" s="45" t="s">
        <v>87</v>
      </c>
      <c r="H21" s="46" t="s">
        <v>2</v>
      </c>
      <c r="I21" s="45" t="s">
        <v>92</v>
      </c>
      <c r="J21" s="45" t="s">
        <v>93</v>
      </c>
    </row>
    <row r="22" spans="1:10" ht="15.75" customHeight="1">
      <c r="A22" s="46" t="s">
        <v>94</v>
      </c>
      <c r="B22" s="39">
        <v>1</v>
      </c>
      <c r="C22" s="39">
        <v>-0.37970843500000001</v>
      </c>
      <c r="D22" s="39">
        <v>0.13195409</v>
      </c>
      <c r="E22" s="39">
        <v>-0.6383337</v>
      </c>
      <c r="F22" s="39">
        <v>-0.12108317</v>
      </c>
      <c r="G22" s="39">
        <v>4.2828789999999999E-3</v>
      </c>
      <c r="H22" s="39">
        <f>EXP(C22)</f>
        <v>0.6840608283345383</v>
      </c>
      <c r="I22" s="39">
        <f t="shared" ref="I22:J25" si="2">EXP(E22)</f>
        <v>0.52817178384438401</v>
      </c>
      <c r="J22" s="39">
        <f t="shared" si="2"/>
        <v>0.88596027121283005</v>
      </c>
    </row>
    <row r="23" spans="1:10" ht="15.75" customHeight="1">
      <c r="A23" s="46" t="s">
        <v>95</v>
      </c>
      <c r="B23" s="39">
        <v>1</v>
      </c>
      <c r="C23" s="39">
        <v>-6.228028E-3</v>
      </c>
      <c r="D23" s="39">
        <v>9.2050690000000004E-2</v>
      </c>
      <c r="E23" s="39">
        <v>-0.18664410000000001</v>
      </c>
      <c r="F23" s="39">
        <v>0.17418801</v>
      </c>
      <c r="G23" s="39">
        <v>0.94610054099999996</v>
      </c>
      <c r="H23" s="39">
        <f>EXP(C23)</f>
        <v>0.99379132596652486</v>
      </c>
      <c r="I23" s="39">
        <f t="shared" si="2"/>
        <v>0.82973898794808254</v>
      </c>
      <c r="J23" s="39">
        <f t="shared" si="2"/>
        <v>1.1902793292015101</v>
      </c>
    </row>
    <row r="24" spans="1:10" ht="15.75" customHeight="1">
      <c r="A24" s="46" t="s">
        <v>96</v>
      </c>
      <c r="B24" s="39">
        <v>1</v>
      </c>
      <c r="C24" s="39">
        <v>-0.37970843500000001</v>
      </c>
      <c r="D24" s="39">
        <v>0.13499327999999999</v>
      </c>
      <c r="E24" s="39">
        <v>-0.64429040000000004</v>
      </c>
      <c r="F24" s="39">
        <v>-0.11512646</v>
      </c>
      <c r="G24" s="39">
        <v>5.2216490000000001E-3</v>
      </c>
      <c r="H24" s="39">
        <f>EXP(C24)</f>
        <v>0.6840608283345383</v>
      </c>
      <c r="I24" s="39">
        <f t="shared" si="2"/>
        <v>0.52503497476995298</v>
      </c>
      <c r="J24" s="39">
        <f t="shared" si="2"/>
        <v>0.8912534288713948</v>
      </c>
    </row>
    <row r="25" spans="1:10" ht="15.75" customHeight="1">
      <c r="A25" s="46" t="s">
        <v>97</v>
      </c>
      <c r="B25" s="39">
        <v>1</v>
      </c>
      <c r="C25" s="39">
        <v>-6.228028E-3</v>
      </c>
      <c r="D25" s="39">
        <v>9.2322390000000004E-2</v>
      </c>
      <c r="E25" s="39">
        <v>-0.1871766</v>
      </c>
      <c r="F25" s="39">
        <v>0.17472054000000001</v>
      </c>
      <c r="G25" s="39">
        <v>0.946258924</v>
      </c>
      <c r="H25" s="39">
        <f>EXP(C25)</f>
        <v>0.99379132596652486</v>
      </c>
      <c r="I25" s="39">
        <f t="shared" si="2"/>
        <v>0.82929726955496008</v>
      </c>
      <c r="J25" s="39">
        <f t="shared" si="2"/>
        <v>1.1909133574572397</v>
      </c>
    </row>
    <row r="26" spans="1:10" ht="15.75" customHeight="1"/>
    <row r="27" spans="1:10" ht="15.75" customHeight="1"/>
    <row r="28" spans="1:10" ht="15.75" customHeight="1">
      <c r="A28" s="37" t="s">
        <v>100</v>
      </c>
    </row>
    <row r="29" spans="1:10" ht="15.75" customHeight="1">
      <c r="A29" s="45" t="s">
        <v>85</v>
      </c>
      <c r="B29" s="45" t="s">
        <v>90</v>
      </c>
      <c r="C29" s="45" t="s">
        <v>34</v>
      </c>
      <c r="D29" s="45" t="s">
        <v>35</v>
      </c>
      <c r="E29" s="45" t="s">
        <v>88</v>
      </c>
      <c r="F29" s="45" t="s">
        <v>89</v>
      </c>
      <c r="G29" s="45" t="s">
        <v>87</v>
      </c>
      <c r="H29" s="46" t="s">
        <v>2</v>
      </c>
      <c r="I29" s="45" t="s">
        <v>92</v>
      </c>
      <c r="J29" s="45" t="s">
        <v>93</v>
      </c>
    </row>
    <row r="30" spans="1:10" ht="15.75" customHeight="1">
      <c r="A30" s="46" t="s">
        <v>94</v>
      </c>
      <c r="B30" s="39">
        <v>1</v>
      </c>
      <c r="C30" s="39">
        <v>-0.3225904</v>
      </c>
      <c r="D30" s="39">
        <v>0.10544329</v>
      </c>
      <c r="E30" s="39">
        <v>-0.52925549999999999</v>
      </c>
      <c r="F30" s="39">
        <v>-0.11592539</v>
      </c>
      <c r="G30" s="47">
        <v>2.3370370000000001E-3</v>
      </c>
      <c r="H30" s="39">
        <f>EXP(C30)</f>
        <v>0.72427045479828578</v>
      </c>
      <c r="I30" s="39">
        <f t="shared" ref="I30:J33" si="3">EXP(E30)</f>
        <v>0.5890433492448256</v>
      </c>
      <c r="J30" s="39">
        <f t="shared" si="3"/>
        <v>0.8905416641324273</v>
      </c>
    </row>
    <row r="31" spans="1:10" ht="15.75" customHeight="1">
      <c r="A31" s="46" t="s">
        <v>95</v>
      </c>
      <c r="B31" s="39">
        <v>1</v>
      </c>
      <c r="C31" s="39">
        <v>-0.29068739999999998</v>
      </c>
      <c r="D31" s="39">
        <v>6.675085E-2</v>
      </c>
      <c r="E31" s="39">
        <v>-0.42151670000000002</v>
      </c>
      <c r="F31" s="39">
        <v>-0.15985820000000001</v>
      </c>
      <c r="G31" s="47">
        <v>1.6164020000000001E-5</v>
      </c>
      <c r="H31" s="39">
        <f>EXP(C31)</f>
        <v>0.7477493879459981</v>
      </c>
      <c r="I31" s="39">
        <f t="shared" si="3"/>
        <v>0.65605103224983408</v>
      </c>
      <c r="J31" s="39">
        <f t="shared" si="3"/>
        <v>0.85226463152302157</v>
      </c>
    </row>
    <row r="32" spans="1:10" ht="15.75" customHeight="1">
      <c r="A32" s="46" t="s">
        <v>96</v>
      </c>
      <c r="B32" s="39">
        <v>1</v>
      </c>
      <c r="C32" s="39">
        <v>-0.3225904</v>
      </c>
      <c r="D32" s="39">
        <v>0.10734296</v>
      </c>
      <c r="E32" s="39">
        <v>-0.53297879999999997</v>
      </c>
      <c r="F32" s="39">
        <v>-0.1122021</v>
      </c>
      <c r="G32" s="47">
        <v>2.7870490000000002E-3</v>
      </c>
      <c r="H32" s="39">
        <f>EXP(C32)</f>
        <v>0.72427045479828578</v>
      </c>
      <c r="I32" s="39">
        <f t="shared" si="3"/>
        <v>0.58685424202300063</v>
      </c>
      <c r="J32" s="39">
        <f t="shared" si="3"/>
        <v>0.89386358941304156</v>
      </c>
    </row>
    <row r="33" spans="1:10" ht="15.75" customHeight="1">
      <c r="A33" s="46" t="s">
        <v>97</v>
      </c>
      <c r="B33" s="39">
        <v>1</v>
      </c>
      <c r="C33" s="39">
        <v>-0.29068739999999998</v>
      </c>
      <c r="D33" s="39">
        <v>6.9077540000000007E-2</v>
      </c>
      <c r="E33" s="39">
        <v>-0.42607689999999998</v>
      </c>
      <c r="F33" s="39">
        <v>-0.15529796000000001</v>
      </c>
      <c r="G33" s="47">
        <v>3.052795E-5</v>
      </c>
      <c r="H33" s="39">
        <f>EXP(C33)</f>
        <v>0.7477493879459981</v>
      </c>
      <c r="I33" s="39">
        <f t="shared" si="3"/>
        <v>0.65306611940505466</v>
      </c>
      <c r="J33" s="39">
        <f t="shared" si="3"/>
        <v>0.85616003802989393</v>
      </c>
    </row>
    <row r="34" spans="1:10" ht="15.75" customHeight="1"/>
    <row r="35" spans="1:10" ht="15.75" customHeight="1"/>
    <row r="36" spans="1:10" ht="15.75" customHeight="1"/>
    <row r="37" spans="1:10" ht="15.75" customHeight="1">
      <c r="A37" t="s">
        <v>101</v>
      </c>
    </row>
    <row r="38" spans="1:10" ht="15.75" customHeight="1">
      <c r="A38" t="s">
        <v>102</v>
      </c>
    </row>
    <row r="39" spans="1:10" ht="15.75" customHeight="1"/>
    <row r="40" spans="1:10" ht="15.75" customHeight="1"/>
    <row r="41" spans="1:10" ht="15.75" customHeight="1"/>
    <row r="42" spans="1:10" ht="15.75" customHeight="1"/>
    <row r="43" spans="1:10" ht="15.75" customHeight="1"/>
    <row r="44" spans="1:10" ht="15.75" customHeight="1"/>
    <row r="45" spans="1:10" ht="15.75" customHeight="1"/>
    <row r="46" spans="1:10" ht="15.75" customHeight="1"/>
    <row r="47" spans="1:10" ht="15.75" customHeight="1"/>
    <row r="48" spans="1:10"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02"/>
  <sheetViews>
    <sheetView workbookViewId="0">
      <selection activeCell="C12" sqref="C12"/>
    </sheetView>
  </sheetViews>
  <sheetFormatPr defaultColWidth="14.42578125" defaultRowHeight="15" customHeight="1"/>
  <cols>
    <col min="1" max="1" width="18.140625" style="287" customWidth="1"/>
    <col min="2" max="3" width="8.7109375" style="171" customWidth="1"/>
    <col min="4" max="4" width="12" style="132" bestFit="1" customWidth="1"/>
    <col min="5" max="5" width="9.28515625" style="171" bestFit="1" customWidth="1"/>
    <col min="6" max="10" width="8.7109375" style="171" customWidth="1"/>
    <col min="11" max="16384" width="14.42578125" style="171"/>
  </cols>
  <sheetData>
    <row r="1" spans="1:16" ht="255">
      <c r="A1" s="355" t="s">
        <v>3113</v>
      </c>
    </row>
    <row r="2" spans="1:16">
      <c r="A2" s="283"/>
    </row>
    <row r="3" spans="1:16" ht="30">
      <c r="A3" s="284" t="s">
        <v>1586</v>
      </c>
    </row>
    <row r="5" spans="1:16">
      <c r="A5" s="285" t="s">
        <v>85</v>
      </c>
      <c r="B5" s="173" t="s">
        <v>34</v>
      </c>
      <c r="C5" s="173" t="s">
        <v>35</v>
      </c>
      <c r="D5" s="173" t="s">
        <v>2</v>
      </c>
      <c r="E5" s="172" t="s">
        <v>87</v>
      </c>
      <c r="F5" s="172" t="s">
        <v>88</v>
      </c>
      <c r="G5" s="172" t="s">
        <v>89</v>
      </c>
    </row>
    <row r="6" spans="1:16">
      <c r="A6" s="285" t="s">
        <v>91</v>
      </c>
      <c r="B6" s="175">
        <v>-0.1635894</v>
      </c>
      <c r="C6" s="175">
        <v>1.728215E-2</v>
      </c>
      <c r="D6" s="175">
        <f>EXP(B6)</f>
        <v>0.84909058690989425</v>
      </c>
      <c r="E6" s="176">
        <v>2.9131039999999999E-21</v>
      </c>
      <c r="F6" s="174">
        <f>EXP(B6-1.96*C6)</f>
        <v>0.82081099104985877</v>
      </c>
      <c r="G6" s="174">
        <f>EXP(B6+1.96*C6)</f>
        <v>0.87834450639708295</v>
      </c>
      <c r="P6" s="177"/>
    </row>
    <row r="7" spans="1:16">
      <c r="A7" s="286"/>
      <c r="B7" s="128"/>
      <c r="C7" s="128"/>
      <c r="D7" s="128"/>
      <c r="E7" s="75"/>
      <c r="F7" s="178"/>
      <c r="G7" s="178"/>
      <c r="P7" s="177"/>
    </row>
    <row r="8" spans="1:16">
      <c r="A8" s="285"/>
      <c r="B8" s="173" t="s">
        <v>34</v>
      </c>
      <c r="C8" s="179" t="s">
        <v>1588</v>
      </c>
      <c r="D8" s="179" t="s">
        <v>1589</v>
      </c>
      <c r="E8" s="183" t="s">
        <v>243</v>
      </c>
      <c r="F8" s="178"/>
      <c r="G8" s="178"/>
      <c r="P8" s="177"/>
    </row>
    <row r="9" spans="1:16">
      <c r="A9" s="180" t="s">
        <v>1590</v>
      </c>
      <c r="B9" s="175">
        <v>-0.17531279999999999</v>
      </c>
      <c r="C9" s="175">
        <v>2.1239419999999998E-2</v>
      </c>
      <c r="D9" s="175">
        <v>-8.2541239999999991</v>
      </c>
      <c r="E9" s="176">
        <v>6.0403580000000002E-16</v>
      </c>
      <c r="F9" s="178"/>
      <c r="G9" s="178"/>
      <c r="P9" s="177"/>
    </row>
    <row r="10" spans="1:16" ht="30">
      <c r="A10" s="180" t="s">
        <v>1591</v>
      </c>
      <c r="B10" s="175">
        <v>-0.17725469999999999</v>
      </c>
      <c r="C10" s="175">
        <v>1.949832E-2</v>
      </c>
      <c r="D10" s="175">
        <v>-9.0907699999999991</v>
      </c>
      <c r="E10" s="176">
        <v>7.4529160000000003E-19</v>
      </c>
      <c r="F10" s="178"/>
      <c r="G10" s="178"/>
    </row>
    <row r="11" spans="1:16" ht="15" customHeight="1">
      <c r="B11" s="132"/>
      <c r="C11" s="132"/>
      <c r="E11" s="177"/>
    </row>
    <row r="12" spans="1:16" ht="30">
      <c r="A12" s="284" t="s">
        <v>1587</v>
      </c>
      <c r="B12" s="132"/>
      <c r="C12" s="132"/>
      <c r="E12" s="177"/>
    </row>
    <row r="13" spans="1:16" ht="15" customHeight="1">
      <c r="B13" s="132"/>
      <c r="C13" s="132"/>
      <c r="E13" s="177"/>
    </row>
    <row r="14" spans="1:16">
      <c r="A14" s="288" t="s">
        <v>85</v>
      </c>
      <c r="B14" s="182" t="s">
        <v>34</v>
      </c>
      <c r="C14" s="182" t="s">
        <v>35</v>
      </c>
      <c r="D14" s="182" t="s">
        <v>2</v>
      </c>
      <c r="E14" s="184" t="s">
        <v>87</v>
      </c>
      <c r="F14" s="181" t="s">
        <v>88</v>
      </c>
      <c r="G14" s="181" t="s">
        <v>89</v>
      </c>
    </row>
    <row r="15" spans="1:16">
      <c r="A15" s="285" t="s">
        <v>91</v>
      </c>
      <c r="B15" s="175">
        <v>1.9076869999999999E-2</v>
      </c>
      <c r="C15" s="175">
        <v>2.375468E-2</v>
      </c>
      <c r="D15" s="175">
        <f>EXP(B15)</f>
        <v>1.019259996121985</v>
      </c>
      <c r="E15" s="176">
        <v>0.42192950000000001</v>
      </c>
      <c r="F15" s="174">
        <f>EXP(B15-1.96*C15)</f>
        <v>0.97289189986363467</v>
      </c>
      <c r="G15" s="174">
        <f>EXP(B15+1.96*C15)</f>
        <v>1.0678379991037081</v>
      </c>
    </row>
    <row r="16" spans="1:16">
      <c r="A16" s="286"/>
      <c r="B16" s="128"/>
      <c r="C16" s="128"/>
      <c r="D16" s="128"/>
      <c r="E16" s="75"/>
      <c r="F16" s="178"/>
      <c r="G16" s="178"/>
    </row>
    <row r="17" spans="1:5" ht="15" customHeight="1">
      <c r="A17" s="285"/>
      <c r="B17" s="173" t="s">
        <v>34</v>
      </c>
      <c r="C17" s="179" t="s">
        <v>1588</v>
      </c>
      <c r="D17" s="179" t="s">
        <v>1589</v>
      </c>
      <c r="E17" s="183" t="s">
        <v>243</v>
      </c>
    </row>
    <row r="18" spans="1:5" ht="15" customHeight="1">
      <c r="A18" s="180" t="s">
        <v>1590</v>
      </c>
      <c r="B18" s="175">
        <v>-6.4818876900000003E-2</v>
      </c>
      <c r="C18" s="175">
        <v>2.5480747009999999E-2</v>
      </c>
      <c r="D18" s="175">
        <v>-2.5438373869999999</v>
      </c>
      <c r="E18" s="176">
        <v>1.11531502173E-2</v>
      </c>
    </row>
    <row r="19" spans="1:5" ht="15" customHeight="1">
      <c r="A19" s="180" t="s">
        <v>1591</v>
      </c>
      <c r="B19" s="175">
        <v>-7.2403258720000002E-2</v>
      </c>
      <c r="C19" s="175">
        <v>2.1059798899999999E-2</v>
      </c>
      <c r="D19" s="175">
        <v>-3.4379843339999998</v>
      </c>
      <c r="E19" s="176">
        <v>6.1809516859999999E-4</v>
      </c>
    </row>
    <row r="20" spans="1:5" ht="15" customHeight="1">
      <c r="B20" s="132"/>
      <c r="C20" s="132"/>
    </row>
    <row r="23" spans="1:5" ht="15.75" customHeight="1"/>
    <row r="24" spans="1:5" ht="15.75" customHeight="1"/>
    <row r="25" spans="1:5" ht="15.75" customHeight="1"/>
    <row r="26" spans="1:5" ht="15.75" customHeight="1"/>
    <row r="27" spans="1:5" ht="15.75" customHeight="1"/>
    <row r="28" spans="1:5" ht="15.75" customHeight="1"/>
    <row r="29" spans="1:5" ht="15.75" customHeight="1"/>
    <row r="30" spans="1:5" ht="15.75" customHeight="1"/>
    <row r="31" spans="1:5" ht="15.75" customHeight="1"/>
    <row r="32" spans="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ageMargins left="0.7" right="0.7" top="0.75" bottom="0.75" header="0" footer="0"/>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1000"/>
  <sheetViews>
    <sheetView workbookViewId="0">
      <selection activeCell="C12" sqref="C12"/>
    </sheetView>
  </sheetViews>
  <sheetFormatPr defaultColWidth="14.42578125" defaultRowHeight="15" customHeight="1"/>
  <cols>
    <col min="1" max="69" width="8.7109375" customWidth="1"/>
  </cols>
  <sheetData>
    <row r="1" spans="1:69">
      <c r="A1" s="375" t="s">
        <v>3112</v>
      </c>
    </row>
    <row r="2" spans="1:69">
      <c r="A2" s="345" t="s">
        <v>2154</v>
      </c>
    </row>
    <row r="4" spans="1:69">
      <c r="A4" s="39"/>
      <c r="B4" s="39"/>
      <c r="C4" s="362" t="s">
        <v>58</v>
      </c>
      <c r="D4" s="363"/>
      <c r="E4" s="363"/>
      <c r="F4" s="363"/>
      <c r="G4" s="363"/>
      <c r="H4" s="363"/>
      <c r="I4" s="363"/>
      <c r="J4" s="363"/>
      <c r="K4" s="363"/>
      <c r="L4" s="363"/>
      <c r="M4" s="363"/>
      <c r="N4" s="364"/>
      <c r="O4" s="362" t="s">
        <v>59</v>
      </c>
      <c r="P4" s="363"/>
      <c r="Q4" s="363"/>
      <c r="R4" s="363"/>
      <c r="S4" s="363"/>
      <c r="T4" s="363"/>
      <c r="U4" s="363"/>
      <c r="V4" s="363"/>
      <c r="W4" s="363"/>
      <c r="X4" s="363"/>
      <c r="Y4" s="363"/>
      <c r="Z4" s="364"/>
      <c r="AA4" s="362" t="s">
        <v>60</v>
      </c>
      <c r="AB4" s="363"/>
      <c r="AC4" s="363"/>
      <c r="AD4" s="363"/>
      <c r="AE4" s="363"/>
      <c r="AF4" s="363"/>
      <c r="AG4" s="363"/>
      <c r="AH4" s="363"/>
      <c r="AI4" s="363"/>
      <c r="AJ4" s="363"/>
      <c r="AK4" s="363"/>
      <c r="AL4" s="363"/>
      <c r="AM4" s="363"/>
      <c r="AN4" s="363"/>
      <c r="AO4" s="363"/>
      <c r="AP4" s="363"/>
      <c r="AQ4" s="363"/>
      <c r="AR4" s="364"/>
      <c r="AS4" s="362" t="s">
        <v>61</v>
      </c>
      <c r="AT4" s="363"/>
      <c r="AU4" s="363"/>
      <c r="AV4" s="363"/>
      <c r="AW4" s="363"/>
      <c r="AX4" s="363"/>
      <c r="AY4" s="363"/>
      <c r="AZ4" s="363"/>
      <c r="BA4" s="363"/>
      <c r="BB4" s="363"/>
      <c r="BC4" s="363"/>
      <c r="BD4" s="363"/>
      <c r="BE4" s="363"/>
      <c r="BF4" s="363"/>
      <c r="BG4" s="363"/>
      <c r="BH4" s="363"/>
      <c r="BI4" s="363"/>
      <c r="BJ4" s="364"/>
      <c r="BK4" s="362" t="s">
        <v>63</v>
      </c>
      <c r="BL4" s="363"/>
      <c r="BM4" s="363"/>
      <c r="BN4" s="363"/>
      <c r="BO4" s="363"/>
      <c r="BP4" s="363"/>
      <c r="BQ4" s="364"/>
    </row>
    <row r="5" spans="1:69">
      <c r="A5" s="4"/>
      <c r="B5" s="4"/>
      <c r="C5" t="s">
        <v>7</v>
      </c>
      <c r="D5" t="s">
        <v>64</v>
      </c>
      <c r="E5" t="s">
        <v>35</v>
      </c>
      <c r="F5" t="s">
        <v>65</v>
      </c>
      <c r="G5" t="s">
        <v>66</v>
      </c>
      <c r="H5" t="s">
        <v>67</v>
      </c>
      <c r="I5" t="s">
        <v>68</v>
      </c>
      <c r="J5" t="s">
        <v>69</v>
      </c>
      <c r="K5" t="s">
        <v>70</v>
      </c>
      <c r="L5" t="s">
        <v>71</v>
      </c>
      <c r="M5" t="s">
        <v>72</v>
      </c>
      <c r="N5" t="s">
        <v>73</v>
      </c>
      <c r="O5" t="s">
        <v>7</v>
      </c>
      <c r="P5" t="s">
        <v>64</v>
      </c>
      <c r="Q5" t="s">
        <v>35</v>
      </c>
      <c r="R5" t="s">
        <v>65</v>
      </c>
      <c r="S5" t="s">
        <v>66</v>
      </c>
      <c r="T5" t="s">
        <v>67</v>
      </c>
      <c r="U5" t="s">
        <v>68</v>
      </c>
      <c r="V5" t="s">
        <v>69</v>
      </c>
      <c r="W5" t="s">
        <v>70</v>
      </c>
      <c r="X5" t="s">
        <v>71</v>
      </c>
      <c r="Y5" t="s">
        <v>72</v>
      </c>
      <c r="Z5" t="s">
        <v>73</v>
      </c>
      <c r="AA5" t="s">
        <v>7</v>
      </c>
      <c r="AB5" t="s">
        <v>64</v>
      </c>
      <c r="AC5" t="s">
        <v>35</v>
      </c>
      <c r="AD5" t="s">
        <v>65</v>
      </c>
      <c r="AE5" t="s">
        <v>66</v>
      </c>
      <c r="AF5" t="s">
        <v>67</v>
      </c>
      <c r="AG5" t="s">
        <v>68</v>
      </c>
      <c r="AH5" t="s">
        <v>64</v>
      </c>
      <c r="AI5" t="s">
        <v>35</v>
      </c>
      <c r="AJ5" t="s">
        <v>65</v>
      </c>
      <c r="AK5" t="s">
        <v>66</v>
      </c>
      <c r="AL5" t="s">
        <v>67</v>
      </c>
      <c r="AM5" t="s">
        <v>68</v>
      </c>
      <c r="AN5" t="s">
        <v>74</v>
      </c>
      <c r="AO5" t="s">
        <v>71</v>
      </c>
      <c r="AP5" t="s">
        <v>70</v>
      </c>
      <c r="AQ5" t="s">
        <v>72</v>
      </c>
      <c r="AR5" t="s">
        <v>75</v>
      </c>
      <c r="AS5" t="s">
        <v>7</v>
      </c>
      <c r="AT5" t="s">
        <v>64</v>
      </c>
      <c r="AU5" t="s">
        <v>35</v>
      </c>
      <c r="AV5" t="s">
        <v>65</v>
      </c>
      <c r="AW5" t="s">
        <v>66</v>
      </c>
      <c r="AX5" t="s">
        <v>67</v>
      </c>
      <c r="AY5" t="s">
        <v>68</v>
      </c>
      <c r="AZ5" t="s">
        <v>64</v>
      </c>
      <c r="BA5" t="s">
        <v>35</v>
      </c>
      <c r="BB5" t="s">
        <v>65</v>
      </c>
      <c r="BC5" t="s">
        <v>66</v>
      </c>
      <c r="BD5" t="s">
        <v>67</v>
      </c>
      <c r="BE5" t="s">
        <v>68</v>
      </c>
      <c r="BF5" t="s">
        <v>74</v>
      </c>
      <c r="BG5" t="s">
        <v>71</v>
      </c>
      <c r="BH5" t="s">
        <v>70</v>
      </c>
      <c r="BI5" t="s">
        <v>72</v>
      </c>
      <c r="BJ5" t="s">
        <v>75</v>
      </c>
      <c r="BK5" t="s">
        <v>7</v>
      </c>
      <c r="BL5" t="s">
        <v>64</v>
      </c>
      <c r="BM5" t="s">
        <v>35</v>
      </c>
      <c r="BN5" t="s">
        <v>65</v>
      </c>
      <c r="BO5" t="s">
        <v>66</v>
      </c>
      <c r="BP5" t="s">
        <v>67</v>
      </c>
      <c r="BQ5" t="s">
        <v>68</v>
      </c>
    </row>
    <row r="6" spans="1:69">
      <c r="A6" s="42"/>
      <c r="B6" s="37" t="s">
        <v>76</v>
      </c>
      <c r="C6">
        <v>617</v>
      </c>
      <c r="D6">
        <v>-0.18967825853049</v>
      </c>
      <c r="E6">
        <v>2.4784756815910899E-2</v>
      </c>
      <c r="F6">
        <v>-0.23835112220309901</v>
      </c>
      <c r="G6">
        <v>-0.14100539485788</v>
      </c>
      <c r="H6">
        <v>-7.6530207635010301</v>
      </c>
      <c r="I6" s="10">
        <v>7.5939254884360695E-14</v>
      </c>
      <c r="J6">
        <v>32.390582018797197</v>
      </c>
      <c r="K6">
        <v>52.239201893625101</v>
      </c>
      <c r="L6">
        <v>0</v>
      </c>
      <c r="M6" s="10">
        <v>8.7423745872756195E-14</v>
      </c>
      <c r="N6">
        <v>911.11566760013204</v>
      </c>
      <c r="O6">
        <v>617</v>
      </c>
      <c r="P6">
        <v>-0.24559543295296299</v>
      </c>
      <c r="Q6">
        <v>1.9375818164375402E-2</v>
      </c>
      <c r="R6">
        <v>-0.28357203655513802</v>
      </c>
      <c r="S6">
        <v>-0.20761882935078699</v>
      </c>
      <c r="T6">
        <v>-12.6753580607253</v>
      </c>
      <c r="U6" s="10">
        <v>8.0988021233083292E-37</v>
      </c>
      <c r="V6">
        <v>37.332700765187802</v>
      </c>
      <c r="W6">
        <v>49.806673348764797</v>
      </c>
      <c r="X6">
        <v>0</v>
      </c>
      <c r="Y6" s="10">
        <v>2.51437578452171E-19</v>
      </c>
      <c r="Z6">
        <v>982.96880114758005</v>
      </c>
      <c r="AA6">
        <v>617</v>
      </c>
      <c r="AB6">
        <v>-0.206898017624532</v>
      </c>
      <c r="AC6">
        <v>5.1413163737356202E-2</v>
      </c>
      <c r="AD6">
        <v>-0.30786466976558702</v>
      </c>
      <c r="AE6">
        <v>-0.10593136548347699</v>
      </c>
      <c r="AF6">
        <v>-4.0242226423075103</v>
      </c>
      <c r="AG6" s="10">
        <v>6.4291099410640498E-5</v>
      </c>
      <c r="AH6">
        <v>4.5857592228980602E-4</v>
      </c>
      <c r="AI6">
        <v>1.1993254900832899E-3</v>
      </c>
      <c r="AJ6">
        <v>-1.89669402724562E-3</v>
      </c>
      <c r="AK6">
        <v>2.8138458718252302E-3</v>
      </c>
      <c r="AL6">
        <v>0.38236152410798802</v>
      </c>
      <c r="AM6">
        <v>0.70232532247059698</v>
      </c>
      <c r="AN6">
        <v>96.980896092742</v>
      </c>
      <c r="AO6">
        <v>94.267818046432097</v>
      </c>
      <c r="AP6">
        <v>106.465019271503</v>
      </c>
      <c r="AQ6" s="10">
        <v>2.8986405171251999E-20</v>
      </c>
      <c r="AR6">
        <v>993.01586372172005</v>
      </c>
      <c r="AS6">
        <v>617</v>
      </c>
      <c r="AT6">
        <v>-0.207452672625554</v>
      </c>
      <c r="AU6">
        <v>5.0340273384962497E-2</v>
      </c>
      <c r="AV6">
        <v>-0.30631235178301602</v>
      </c>
      <c r="AW6">
        <v>-0.108592993468091</v>
      </c>
      <c r="AX6">
        <v>-4.1210080652347703</v>
      </c>
      <c r="AY6" s="10">
        <v>4.2893105198782402E-5</v>
      </c>
      <c r="AZ6">
        <v>5.8932059055818401E-4</v>
      </c>
      <c r="BA6">
        <v>1.18278051988427E-3</v>
      </c>
      <c r="BB6">
        <v>-1.7334578698461401E-3</v>
      </c>
      <c r="BC6">
        <v>2.9120990509625098E-3</v>
      </c>
      <c r="BD6">
        <v>0.49825016615580198</v>
      </c>
      <c r="BE6">
        <v>0.61848585816394597</v>
      </c>
      <c r="BF6">
        <v>96.980896092742</v>
      </c>
      <c r="BG6">
        <v>94.267818046432097</v>
      </c>
      <c r="BH6">
        <v>106.465019271503</v>
      </c>
      <c r="BI6" s="10">
        <v>1.9988261104843201E-20</v>
      </c>
      <c r="BJ6">
        <v>994.93948650312404</v>
      </c>
      <c r="BK6">
        <v>617</v>
      </c>
      <c r="BL6">
        <v>-0.183786118049859</v>
      </c>
      <c r="BM6">
        <v>3.55319301174244E-2</v>
      </c>
      <c r="BN6">
        <v>-0.21931804816728301</v>
      </c>
      <c r="BO6">
        <v>-0.148254187932434</v>
      </c>
      <c r="BP6">
        <v>-5.1724214654956802</v>
      </c>
      <c r="BQ6" s="10">
        <v>3.12953479575384E-7</v>
      </c>
    </row>
    <row r="7" spans="1:69" ht="75">
      <c r="A7" s="43" t="s">
        <v>78</v>
      </c>
      <c r="B7" s="44" t="s">
        <v>79</v>
      </c>
      <c r="C7">
        <v>605</v>
      </c>
      <c r="D7">
        <v>-0.180595241582617</v>
      </c>
      <c r="E7">
        <v>2.3546721132113799E-2</v>
      </c>
      <c r="F7">
        <v>-0.226838631538897</v>
      </c>
      <c r="G7">
        <v>-0.134351851626337</v>
      </c>
      <c r="H7">
        <v>-7.6696555995779399</v>
      </c>
      <c r="I7" s="10">
        <v>6.9277916736609806E-14</v>
      </c>
      <c r="J7">
        <v>22.231730093317399</v>
      </c>
      <c r="K7">
        <v>60.453199932249703</v>
      </c>
      <c r="L7">
        <v>483.54715689746098</v>
      </c>
      <c r="M7" s="10">
        <v>2.3325391602433499E-6</v>
      </c>
      <c r="N7">
        <v>776.666371419558</v>
      </c>
      <c r="O7">
        <v>605</v>
      </c>
      <c r="P7">
        <v>-0.23197659261665299</v>
      </c>
      <c r="Q7">
        <v>1.9762775469015899E-2</v>
      </c>
      <c r="R7">
        <v>-0.27071163253592401</v>
      </c>
      <c r="S7">
        <v>-0.193241552697382</v>
      </c>
      <c r="T7">
        <v>-11.7380573887684</v>
      </c>
      <c r="U7" s="10">
        <v>8.1333185292712002E-32</v>
      </c>
      <c r="V7">
        <v>26.1196255450878</v>
      </c>
      <c r="W7">
        <v>56.826920384249803</v>
      </c>
      <c r="X7">
        <v>0</v>
      </c>
      <c r="Y7" s="10">
        <v>1.35809188331801E-8</v>
      </c>
      <c r="Z7">
        <v>817.53781630953995</v>
      </c>
      <c r="AA7">
        <v>605</v>
      </c>
      <c r="AB7">
        <v>-0.23161427911514301</v>
      </c>
      <c r="AC7">
        <v>4.86474180291726E-2</v>
      </c>
      <c r="AD7">
        <v>-0.32715322911198502</v>
      </c>
      <c r="AE7">
        <v>-0.136075329118302</v>
      </c>
      <c r="AF7">
        <v>-4.7610806184256296</v>
      </c>
      <c r="AG7" s="10">
        <v>2.4138388912131599E-6</v>
      </c>
      <c r="AH7">
        <v>1.3491197691909301E-3</v>
      </c>
      <c r="AI7">
        <v>1.12579686546563E-3</v>
      </c>
      <c r="AJ7">
        <v>-8.6183930723573901E-4</v>
      </c>
      <c r="AK7">
        <v>3.5600788456175902E-3</v>
      </c>
      <c r="AL7">
        <v>1.19836873824741</v>
      </c>
      <c r="AM7">
        <v>0.23124426832089301</v>
      </c>
      <c r="AN7">
        <v>96.943253859114094</v>
      </c>
      <c r="AO7">
        <v>90.917899903627202</v>
      </c>
      <c r="AP7">
        <v>111.05310110642</v>
      </c>
      <c r="AQ7" s="10">
        <v>2.7565324846602401E-9</v>
      </c>
      <c r="AR7">
        <v>827.96661749937402</v>
      </c>
      <c r="AS7">
        <v>605</v>
      </c>
      <c r="AT7">
        <v>-0.233358239677152</v>
      </c>
      <c r="AU7">
        <v>4.7676330628752199E-2</v>
      </c>
      <c r="AV7">
        <v>-0.32699006542465098</v>
      </c>
      <c r="AW7">
        <v>-0.13972641392965299</v>
      </c>
      <c r="AX7">
        <v>-4.8946350652334001</v>
      </c>
      <c r="AY7" s="10">
        <v>1.26589330484705E-6</v>
      </c>
      <c r="AZ7">
        <v>1.46043490881399E-3</v>
      </c>
      <c r="BA7">
        <v>1.11130517744577E-3</v>
      </c>
      <c r="BB7">
        <v>-7.2206385639392399E-4</v>
      </c>
      <c r="BC7">
        <v>3.6429336740219E-3</v>
      </c>
      <c r="BD7">
        <v>1.3141618868101199</v>
      </c>
      <c r="BE7">
        <v>0.18929141421808299</v>
      </c>
      <c r="BF7">
        <v>96.943253859114094</v>
      </c>
      <c r="BG7">
        <v>86.537623059832995</v>
      </c>
      <c r="BH7">
        <v>118.23522197729</v>
      </c>
      <c r="BI7" s="10">
        <v>1.58903683149878E-8</v>
      </c>
      <c r="BJ7">
        <v>829.11194423225004</v>
      </c>
      <c r="BK7">
        <v>605</v>
      </c>
      <c r="BL7">
        <v>-0.18469053104741401</v>
      </c>
      <c r="BM7">
        <v>3.5400734528156903E-2</v>
      </c>
      <c r="BN7">
        <v>-0.22009126557557099</v>
      </c>
      <c r="BO7">
        <v>-0.149289796519257</v>
      </c>
      <c r="BP7">
        <v>-5.2171383873550798</v>
      </c>
      <c r="BQ7" s="10">
        <v>2.5009841464473899E-7</v>
      </c>
    </row>
    <row r="8" spans="1:69" ht="30">
      <c r="A8" s="43" t="s">
        <v>81</v>
      </c>
      <c r="B8" s="39"/>
      <c r="C8">
        <v>588</v>
      </c>
      <c r="D8">
        <v>-0.163594442705497</v>
      </c>
      <c r="E8">
        <v>2.2129060213718198E-2</v>
      </c>
      <c r="F8">
        <v>-0.207056216515277</v>
      </c>
      <c r="G8">
        <v>-0.120132668895717</v>
      </c>
      <c r="H8">
        <v>-7.3927424448003602</v>
      </c>
      <c r="I8" s="10">
        <v>4.9826809345176995E-13</v>
      </c>
      <c r="J8">
        <v>10.005497883898499</v>
      </c>
      <c r="K8">
        <v>77.511734158488593</v>
      </c>
      <c r="L8">
        <v>142.76219836409899</v>
      </c>
      <c r="M8">
        <v>3.16094323381634E-2</v>
      </c>
      <c r="N8">
        <v>652.26206734575203</v>
      </c>
      <c r="O8">
        <v>588</v>
      </c>
      <c r="P8">
        <v>-0.20790677679505601</v>
      </c>
      <c r="Q8">
        <v>2.01147840366422E-2</v>
      </c>
      <c r="R8">
        <v>-0.247331753506874</v>
      </c>
      <c r="S8">
        <v>-0.16848180008323699</v>
      </c>
      <c r="T8">
        <v>-10.3360183443342</v>
      </c>
      <c r="U8" s="10">
        <v>4.8424113761182802E-25</v>
      </c>
      <c r="V8">
        <v>13.567662662341</v>
      </c>
      <c r="W8">
        <v>71.626345528835998</v>
      </c>
      <c r="X8">
        <v>172.82571572165401</v>
      </c>
      <c r="Y8">
        <v>4.9487653434239498E-3</v>
      </c>
      <c r="Z8">
        <v>679.14396171748695</v>
      </c>
      <c r="AA8">
        <v>588</v>
      </c>
      <c r="AB8">
        <v>-0.196021893097449</v>
      </c>
      <c r="AC8">
        <v>4.60741521115123E-2</v>
      </c>
      <c r="AD8">
        <v>-0.286512470569736</v>
      </c>
      <c r="AE8">
        <v>-0.10553131562516201</v>
      </c>
      <c r="AF8">
        <v>-4.2544872583443603</v>
      </c>
      <c r="AG8" s="10">
        <v>2.4389542930158801E-5</v>
      </c>
      <c r="AH8">
        <v>8.5298408359815302E-4</v>
      </c>
      <c r="AI8">
        <v>1.06291681245899E-3</v>
      </c>
      <c r="AJ8">
        <v>-1.2346062844595101E-3</v>
      </c>
      <c r="AK8">
        <v>2.94057445165582E-3</v>
      </c>
      <c r="AL8">
        <v>0.80249373572784699</v>
      </c>
      <c r="AM8">
        <v>0.422592742331382</v>
      </c>
      <c r="AN8">
        <v>96.861395644630804</v>
      </c>
      <c r="AO8">
        <v>87.1607594493302</v>
      </c>
      <c r="AP8">
        <v>117.116176489707</v>
      </c>
      <c r="AQ8">
        <v>2.5856052268075601E-3</v>
      </c>
      <c r="AR8">
        <v>686.2767891213</v>
      </c>
      <c r="AS8">
        <v>588</v>
      </c>
      <c r="AT8">
        <v>-0.19522385894382399</v>
      </c>
      <c r="AU8">
        <v>4.5352041624251799E-2</v>
      </c>
      <c r="AV8">
        <v>-0.28429619664399702</v>
      </c>
      <c r="AW8">
        <v>-0.106151521243652</v>
      </c>
      <c r="AX8">
        <v>-4.3046322051228003</v>
      </c>
      <c r="AY8" s="10">
        <v>1.9603748215857302E-5</v>
      </c>
      <c r="AZ8">
        <v>8.8001344739190501E-4</v>
      </c>
      <c r="BA8">
        <v>1.0531373472797601E-3</v>
      </c>
      <c r="BB8">
        <v>-1.1883698509556799E-3</v>
      </c>
      <c r="BC8">
        <v>2.94839674573949E-3</v>
      </c>
      <c r="BD8">
        <v>0.835611280584594</v>
      </c>
      <c r="BE8">
        <v>0.40371418829892303</v>
      </c>
      <c r="BF8">
        <v>96.861395644630804</v>
      </c>
      <c r="BG8">
        <v>77.756424561606295</v>
      </c>
      <c r="BH8">
        <v>138.52306469075299</v>
      </c>
      <c r="BI8">
        <v>2.3243205503961101E-2</v>
      </c>
      <c r="BJ8">
        <v>686.78161776857803</v>
      </c>
      <c r="BK8">
        <v>588</v>
      </c>
      <c r="BL8">
        <v>-0.18350637214345999</v>
      </c>
      <c r="BM8">
        <v>3.4810788365909402E-2</v>
      </c>
      <c r="BN8">
        <v>-0.218317160509369</v>
      </c>
      <c r="BO8">
        <v>-0.14869558377755099</v>
      </c>
      <c r="BP8">
        <v>-5.2715373813013002</v>
      </c>
      <c r="BQ8" s="10">
        <v>1.9038566323459299E-7</v>
      </c>
    </row>
    <row r="9" spans="1:69" ht="30">
      <c r="A9" s="43" t="s">
        <v>82</v>
      </c>
      <c r="B9" s="42"/>
      <c r="C9">
        <v>554</v>
      </c>
      <c r="D9">
        <v>-0.166978026845194</v>
      </c>
      <c r="E9">
        <v>2.12143023569289E-2</v>
      </c>
      <c r="F9">
        <v>-0.20864849711077799</v>
      </c>
      <c r="G9">
        <v>-0.12530755657961001</v>
      </c>
      <c r="H9">
        <v>-7.8710119256246296</v>
      </c>
      <c r="I9" s="10">
        <v>1.8651746813702601E-14</v>
      </c>
      <c r="J9">
        <v>0</v>
      </c>
      <c r="K9">
        <v>148.41988651440201</v>
      </c>
      <c r="L9">
        <v>74.639870456064202</v>
      </c>
      <c r="M9">
        <v>0.97887672842119999</v>
      </c>
      <c r="N9">
        <v>487.55556964551897</v>
      </c>
      <c r="O9">
        <v>554</v>
      </c>
      <c r="P9">
        <v>-0.203000660547312</v>
      </c>
      <c r="Q9">
        <v>2.0925638644294101E-2</v>
      </c>
      <c r="R9">
        <v>-0.244014912290129</v>
      </c>
      <c r="S9">
        <v>-0.161986408804496</v>
      </c>
      <c r="T9">
        <v>-9.7010497026175706</v>
      </c>
      <c r="U9" s="10">
        <v>2.9841251085063099E-22</v>
      </c>
      <c r="V9">
        <v>0</v>
      </c>
      <c r="W9">
        <v>126.514633054016</v>
      </c>
      <c r="X9">
        <v>82.434871408386002</v>
      </c>
      <c r="Y9">
        <v>0.90187269364841205</v>
      </c>
      <c r="Z9">
        <v>510.492314900606</v>
      </c>
      <c r="AA9">
        <v>554</v>
      </c>
      <c r="AB9">
        <v>-0.193540154414309</v>
      </c>
      <c r="AC9">
        <v>4.4262293158660503E-2</v>
      </c>
      <c r="AD9">
        <v>-0.280483286869875</v>
      </c>
      <c r="AE9">
        <v>-0.106597021958742</v>
      </c>
      <c r="AF9">
        <v>-4.37257404898914</v>
      </c>
      <c r="AG9" s="10">
        <v>1.4679195716738E-5</v>
      </c>
      <c r="AH9">
        <v>6.92444131627168E-4</v>
      </c>
      <c r="AI9">
        <v>1.0127015200755401E-3</v>
      </c>
      <c r="AJ9">
        <v>-1.29677594972449E-3</v>
      </c>
      <c r="AK9">
        <v>2.6816642129788202E-3</v>
      </c>
      <c r="AL9">
        <v>0.68375934853491205</v>
      </c>
      <c r="AM9">
        <v>0.49441406067787702</v>
      </c>
      <c r="AN9">
        <v>96.770673184997193</v>
      </c>
      <c r="AO9">
        <v>82.410601879855506</v>
      </c>
      <c r="AP9">
        <v>126.56908199123799</v>
      </c>
      <c r="AQ9">
        <v>0.86866622034538499</v>
      </c>
      <c r="AR9">
        <v>514.97402823989705</v>
      </c>
      <c r="AS9">
        <v>554</v>
      </c>
      <c r="AT9">
        <v>-0.19256535125906099</v>
      </c>
      <c r="AU9">
        <v>4.4780487503518498E-2</v>
      </c>
      <c r="AV9">
        <v>-0.28052635776379298</v>
      </c>
      <c r="AW9">
        <v>-0.10460434475433</v>
      </c>
      <c r="AX9">
        <v>-4.3002066747024799</v>
      </c>
      <c r="AY9" s="10">
        <v>2.0178523465697E-5</v>
      </c>
      <c r="AZ9">
        <v>7.2053034714209701E-4</v>
      </c>
      <c r="BA9">
        <v>1.03002759804715E-3</v>
      </c>
      <c r="BB9">
        <v>-1.3027228442118201E-3</v>
      </c>
      <c r="BC9">
        <v>2.74378353849602E-3</v>
      </c>
      <c r="BD9">
        <v>0.69952528311684403</v>
      </c>
      <c r="BE9">
        <v>0.48451848403713599</v>
      </c>
      <c r="BF9">
        <v>96.770673184997193</v>
      </c>
      <c r="BG9">
        <v>64.980435830121095</v>
      </c>
      <c r="BH9">
        <v>196.61988824820199</v>
      </c>
      <c r="BI9">
        <v>0.99860609934146205</v>
      </c>
      <c r="BJ9">
        <v>515.40256137291601</v>
      </c>
      <c r="BK9">
        <v>554</v>
      </c>
      <c r="BL9">
        <v>-0.18363299131987601</v>
      </c>
      <c r="BM9">
        <v>3.5682903867098603E-2</v>
      </c>
      <c r="BN9">
        <v>-0.219315895186975</v>
      </c>
      <c r="BO9">
        <v>-0.14795008745277699</v>
      </c>
      <c r="BP9">
        <v>-5.1462457204665704</v>
      </c>
      <c r="BQ9" s="10">
        <v>3.6978318629366001E-7</v>
      </c>
    </row>
    <row r="11" spans="1:69">
      <c r="AB11">
        <f>EXP(AB6)</f>
        <v>0.81310256789078938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4:N4"/>
    <mergeCell ref="O4:Z4"/>
    <mergeCell ref="AA4:AR4"/>
    <mergeCell ref="AS4:BJ4"/>
    <mergeCell ref="BK4:BQ4"/>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37</vt:i4>
      </vt:variant>
    </vt:vector>
  </HeadingPairs>
  <TitlesOfParts>
    <vt:vector size="37" baseType="lpstr">
      <vt:lpstr>Supplementary Data 1 </vt:lpstr>
      <vt:lpstr>Supplementary Data 2 </vt:lpstr>
      <vt:lpstr>Supplementary Data 3</vt:lpstr>
      <vt:lpstr>Supplementary Table 4</vt:lpstr>
      <vt:lpstr>Supplementary Data 5   </vt:lpstr>
      <vt:lpstr>Supplementary Data 6 </vt:lpstr>
      <vt:lpstr>Supplementary Data 7</vt:lpstr>
      <vt:lpstr>Supplementary Data 8 </vt:lpstr>
      <vt:lpstr>Supplementary Data 9 </vt:lpstr>
      <vt:lpstr>Supplementary Data 10  </vt:lpstr>
      <vt:lpstr>Supplementary Data 11  </vt:lpstr>
      <vt:lpstr>Supplementary Data 12</vt:lpstr>
      <vt:lpstr>Supplementary Data 13</vt:lpstr>
      <vt:lpstr>Supplementary Data 14</vt:lpstr>
      <vt:lpstr>Supplementary Data 15 </vt:lpstr>
      <vt:lpstr>Supplementary Data 16</vt:lpstr>
      <vt:lpstr>Supplementary Data 17  </vt:lpstr>
      <vt:lpstr>Supplementary Data 18 </vt:lpstr>
      <vt:lpstr>Supplementary Data 19  </vt:lpstr>
      <vt:lpstr>Supplementary Data 20   </vt:lpstr>
      <vt:lpstr>Supplementary Data 21   </vt:lpstr>
      <vt:lpstr>Supplementary Data 22   </vt:lpstr>
      <vt:lpstr>Supplementary Data 23   </vt:lpstr>
      <vt:lpstr>Supplementary Data 24    </vt:lpstr>
      <vt:lpstr>Supplementary Data 25   </vt:lpstr>
      <vt:lpstr>Supplementary Data 26</vt:lpstr>
      <vt:lpstr>Supplementary Data 27 </vt:lpstr>
      <vt:lpstr>Supplementary Data 28</vt:lpstr>
      <vt:lpstr>Supplementary Data 29  </vt:lpstr>
      <vt:lpstr>Supplementary Data 30   </vt:lpstr>
      <vt:lpstr>Supplementary Data 31</vt:lpstr>
      <vt:lpstr>Supplementary Data 32  </vt:lpstr>
      <vt:lpstr>Supplementary Data 33   </vt:lpstr>
      <vt:lpstr>Supplementary Data 34</vt:lpstr>
      <vt:lpstr>Supplementary Data 35  </vt:lpstr>
      <vt:lpstr>Supplementary Data 36  </vt:lpstr>
      <vt:lpstr>Supplementary Data 37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Eirini</dc:creator>
  <cp:lastModifiedBy>Eirini</cp:lastModifiedBy>
  <dcterms:created xsi:type="dcterms:W3CDTF">2018-11-20T17:03:28Z</dcterms:created>
  <dcterms:modified xsi:type="dcterms:W3CDTF">2019-02-15T14:57:06Z</dcterms:modified>
</cp:coreProperties>
</file>