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kuhari/Documents/Resubmission 15Mar COMMBIO/11May Resub/27 June Finalsub/02 July Finalsub/Final_resubmit/"/>
    </mc:Choice>
  </mc:AlternateContent>
  <xr:revisionPtr revIDLastSave="0" documentId="13_ncr:1_{39066E30-4737-C94D-B680-28DD2F5D14A7}" xr6:coauthVersionLast="45" xr6:coauthVersionMax="45" xr10:uidLastSave="{00000000-0000-0000-0000-000000000000}"/>
  <bookViews>
    <workbookView xWindow="5760" yWindow="2300" windowWidth="32360" windowHeight="16020" xr2:uid="{B499101F-AC33-4C4E-81F5-51D78160FDDC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1" l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<sst xmlns="http://schemas.openxmlformats.org/spreadsheetml/2006/main" count="44" uniqueCount="26">
  <si>
    <t>Sample Name</t>
    <phoneticPr fontId="2"/>
  </si>
  <si>
    <t>Site name</t>
    <phoneticPr fontId="2"/>
  </si>
  <si>
    <t>Library Conc. (pM)</t>
    <phoneticPr fontId="2"/>
  </si>
  <si>
    <t>Total reads</t>
    <phoneticPr fontId="2"/>
  </si>
  <si>
    <t>Mapped %</t>
    <phoneticPr fontId="2"/>
  </si>
  <si>
    <t xml:space="preserve">C&gt;T % </t>
    <phoneticPr fontId="2"/>
  </si>
  <si>
    <t>IK001</t>
    <phoneticPr fontId="2"/>
  </si>
  <si>
    <t>Ikawazu</t>
    <phoneticPr fontId="2"/>
  </si>
  <si>
    <t>NA</t>
    <phoneticPr fontId="2"/>
  </si>
  <si>
    <t>IK002</t>
    <phoneticPr fontId="2"/>
  </si>
  <si>
    <t>&gt;10</t>
    <phoneticPr fontId="2"/>
  </si>
  <si>
    <t>HB234</t>
    <phoneticPr fontId="2"/>
  </si>
  <si>
    <t>Hobi</t>
    <phoneticPr fontId="2"/>
  </si>
  <si>
    <t>HB1123</t>
    <phoneticPr fontId="2"/>
  </si>
  <si>
    <t>HB40</t>
    <phoneticPr fontId="2"/>
  </si>
  <si>
    <t>HB828</t>
    <phoneticPr fontId="2"/>
  </si>
  <si>
    <t>HB952</t>
    <phoneticPr fontId="2"/>
  </si>
  <si>
    <t>HB1284</t>
    <phoneticPr fontId="2"/>
  </si>
  <si>
    <t>HG02</t>
    <phoneticPr fontId="2"/>
  </si>
  <si>
    <t>Hegi</t>
    <phoneticPr fontId="2"/>
  </si>
  <si>
    <t>&lt;0.5</t>
    <phoneticPr fontId="2"/>
  </si>
  <si>
    <t>HG16</t>
    <phoneticPr fontId="2"/>
  </si>
  <si>
    <t>HG29</t>
    <phoneticPr fontId="2"/>
  </si>
  <si>
    <t>HG55</t>
    <phoneticPr fontId="2"/>
  </si>
  <si>
    <r>
      <t>Mapped reads (</t>
    </r>
    <r>
      <rPr>
        <b/>
        <i/>
        <sz val="11"/>
        <color theme="1"/>
        <rFont val="Century"/>
        <family val="1"/>
      </rPr>
      <t>hg19</t>
    </r>
    <r>
      <rPr>
        <b/>
        <sz val="11"/>
        <color theme="1"/>
        <rFont val="Century"/>
        <family val="1"/>
      </rPr>
      <t>)</t>
    </r>
    <phoneticPr fontId="2"/>
  </si>
  <si>
    <r>
      <t>Supplementary Data 1</t>
    </r>
    <r>
      <rPr>
        <sz val="14"/>
        <color rgb="FF000000"/>
        <rFont val="Century"/>
        <family val="1"/>
      </rPr>
      <t>: Endogenous human DNA content of ancient individuals in prescreening with Miseq.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</si>
</sst>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entury"/>
      <family val="1"/>
    </font>
    <font>
      <sz val="11"/>
      <color theme="1"/>
      <name val="Century"/>
      <family val="1"/>
    </font>
    <font>
      <b/>
      <sz val="11"/>
      <color theme="1"/>
      <name val="Century"/>
      <family val="1"/>
    </font>
    <font>
      <b/>
      <i/>
      <sz val="11"/>
      <color theme="1"/>
      <name val="Century"/>
      <family val="1"/>
    </font>
    <font>
      <b/>
      <sz val="14"/>
      <color rgb="FF000000"/>
      <name val="Century"/>
      <family val="1"/>
    </font>
    <font>
      <sz val="14"/>
      <color rgb="FF000000"/>
      <name val="Century"/>
      <family val="1"/>
    </font>
    <font>
      <b/>
      <sz val="12"/>
      <color theme="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2" borderId="0" xfId="0" applyFont="1" applyFill="1" applyAlignment="1">
      <alignment horizontal="left" vertical="center" indent="1"/>
    </xf>
    <xf numFmtId="38" fontId="3" fillId="2" borderId="0" xfId="1" applyFont="1" applyFill="1" applyAlignment="1">
      <alignment horizontal="right" vertical="center" indent="4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 indent="6"/>
    </xf>
    <xf numFmtId="176" fontId="9" fillId="2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indent="1"/>
    </xf>
    <xf numFmtId="38" fontId="3" fillId="0" borderId="0" xfId="1" applyFont="1" applyFill="1" applyAlignment="1">
      <alignment horizontal="right" vertical="center" indent="4"/>
    </xf>
    <xf numFmtId="0" fontId="3" fillId="0" borderId="0" xfId="0" applyFont="1" applyAlignment="1">
      <alignment horizontal="right" vertical="center" indent="6"/>
    </xf>
    <xf numFmtId="176" fontId="9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indent="1"/>
    </xf>
    <xf numFmtId="38" fontId="3" fillId="0" borderId="1" xfId="1" applyFont="1" applyFill="1" applyBorder="1" applyAlignment="1">
      <alignment horizontal="right" vertical="center" indent="4"/>
    </xf>
    <xf numFmtId="0" fontId="3" fillId="0" borderId="1" xfId="0" applyFont="1" applyBorder="1" applyAlignment="1">
      <alignment horizontal="right" vertical="center" indent="6"/>
    </xf>
    <xf numFmtId="176" fontId="9" fillId="0" borderId="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CC09F-8699-704A-8E78-60407797552D}">
  <dimension ref="A1:H16"/>
  <sheetViews>
    <sheetView showGridLines="0" tabSelected="1" workbookViewId="0">
      <selection activeCell="B28" sqref="B28"/>
    </sheetView>
  </sheetViews>
  <sheetFormatPr baseColWidth="10" defaultRowHeight="20"/>
  <cols>
    <col min="1" max="1" width="12.28515625" customWidth="1"/>
    <col min="2" max="2" width="11.140625" style="2" bestFit="1" customWidth="1"/>
    <col min="3" max="3" width="15.85546875" style="2" bestFit="1" customWidth="1"/>
    <col min="4" max="4" width="9.85546875" style="2" bestFit="1" customWidth="1"/>
    <col min="5" max="5" width="17.7109375" style="2" bestFit="1" customWidth="1"/>
    <col min="6" max="6" width="9.140625" style="2" bestFit="1" customWidth="1"/>
    <col min="7" max="8" width="7" style="2" bestFit="1" customWidth="1"/>
  </cols>
  <sheetData>
    <row r="1" spans="1:8">
      <c r="A1" s="9" t="s">
        <v>25</v>
      </c>
      <c r="H1"/>
    </row>
    <row r="2" spans="1:8">
      <c r="A2" s="6" t="s">
        <v>0</v>
      </c>
      <c r="B2" s="6" t="s">
        <v>1</v>
      </c>
      <c r="C2" s="6" t="s">
        <v>2</v>
      </c>
      <c r="D2" s="7" t="s">
        <v>3</v>
      </c>
      <c r="E2" s="7" t="s">
        <v>24</v>
      </c>
      <c r="F2" s="8" t="s">
        <v>4</v>
      </c>
      <c r="G2" s="8" t="s">
        <v>5</v>
      </c>
      <c r="H2"/>
    </row>
    <row r="3" spans="1:8">
      <c r="A3" s="10" t="s">
        <v>6</v>
      </c>
      <c r="B3" s="10" t="s">
        <v>7</v>
      </c>
      <c r="C3" s="11">
        <v>12229.3457943925</v>
      </c>
      <c r="D3" s="12">
        <v>410053</v>
      </c>
      <c r="E3" s="13">
        <v>594</v>
      </c>
      <c r="F3" s="14">
        <f>E3/D3*100</f>
        <v>0.14485932306311625</v>
      </c>
      <c r="G3" s="12" t="s">
        <v>8</v>
      </c>
      <c r="H3"/>
    </row>
    <row r="4" spans="1:8">
      <c r="A4" s="15" t="s">
        <v>9</v>
      </c>
      <c r="B4" s="15" t="s">
        <v>7</v>
      </c>
      <c r="C4" s="16">
        <v>5990.0970873786409</v>
      </c>
      <c r="D4" s="3">
        <v>333597</v>
      </c>
      <c r="E4" s="17">
        <v>8324</v>
      </c>
      <c r="F4" s="18">
        <f t="shared" ref="F4:F14" si="0">E4/D4*100</f>
        <v>2.4952262760156714</v>
      </c>
      <c r="G4" s="3" t="s">
        <v>10</v>
      </c>
      <c r="H4"/>
    </row>
    <row r="5" spans="1:8">
      <c r="A5" s="10" t="s">
        <v>11</v>
      </c>
      <c r="B5" s="10" t="s">
        <v>12</v>
      </c>
      <c r="C5" s="11">
        <v>22815.238095238095</v>
      </c>
      <c r="D5" s="12">
        <v>167190</v>
      </c>
      <c r="E5" s="13">
        <v>19</v>
      </c>
      <c r="F5" s="14">
        <f t="shared" si="0"/>
        <v>1.1364316047610503E-2</v>
      </c>
      <c r="G5" s="12" t="s">
        <v>8</v>
      </c>
      <c r="H5"/>
    </row>
    <row r="6" spans="1:8">
      <c r="A6" s="15" t="s">
        <v>13</v>
      </c>
      <c r="B6" s="15" t="s">
        <v>12</v>
      </c>
      <c r="C6" s="16">
        <v>26802.010050251258</v>
      </c>
      <c r="D6" s="3">
        <v>371468</v>
      </c>
      <c r="E6" s="17">
        <v>247</v>
      </c>
      <c r="F6" s="18">
        <f t="shared" si="0"/>
        <v>6.649294151851573E-2</v>
      </c>
      <c r="G6" s="3" t="s">
        <v>8</v>
      </c>
      <c r="H6"/>
    </row>
    <row r="7" spans="1:8">
      <c r="A7" s="10" t="s">
        <v>14</v>
      </c>
      <c r="B7" s="10" t="s">
        <v>12</v>
      </c>
      <c r="C7" s="11">
        <v>22173.58490566038</v>
      </c>
      <c r="D7" s="12">
        <v>387621</v>
      </c>
      <c r="E7" s="13">
        <v>75</v>
      </c>
      <c r="F7" s="14">
        <f t="shared" si="0"/>
        <v>1.9348796891809267E-2</v>
      </c>
      <c r="G7" s="12" t="s">
        <v>8</v>
      </c>
      <c r="H7"/>
    </row>
    <row r="8" spans="1:8">
      <c r="A8" s="15" t="s">
        <v>15</v>
      </c>
      <c r="B8" s="15" t="s">
        <v>12</v>
      </c>
      <c r="C8" s="16">
        <v>27450.228310502283</v>
      </c>
      <c r="D8" s="3">
        <v>429742</v>
      </c>
      <c r="E8" s="17">
        <v>558</v>
      </c>
      <c r="F8" s="18">
        <f t="shared" si="0"/>
        <v>0.12984534906990705</v>
      </c>
      <c r="G8" s="3" t="s">
        <v>8</v>
      </c>
      <c r="H8"/>
    </row>
    <row r="9" spans="1:8">
      <c r="A9" s="10" t="s">
        <v>16</v>
      </c>
      <c r="B9" s="10" t="s">
        <v>12</v>
      </c>
      <c r="C9" s="11">
        <v>29379.999999999996</v>
      </c>
      <c r="D9" s="12">
        <v>236487</v>
      </c>
      <c r="E9" s="13">
        <v>117</v>
      </c>
      <c r="F9" s="14">
        <f t="shared" si="0"/>
        <v>4.9474178284641436E-2</v>
      </c>
      <c r="G9" s="12" t="s">
        <v>8</v>
      </c>
      <c r="H9"/>
    </row>
    <row r="10" spans="1:8">
      <c r="A10" s="15" t="s">
        <v>17</v>
      </c>
      <c r="B10" s="15" t="s">
        <v>12</v>
      </c>
      <c r="C10" s="16">
        <v>22069.483568075117</v>
      </c>
      <c r="D10" s="3">
        <v>288319</v>
      </c>
      <c r="E10" s="17">
        <v>662</v>
      </c>
      <c r="F10" s="18">
        <f t="shared" si="0"/>
        <v>0.2296067897016846</v>
      </c>
      <c r="G10" s="3" t="s">
        <v>8</v>
      </c>
      <c r="H10"/>
    </row>
    <row r="11" spans="1:8">
      <c r="A11" s="10" t="s">
        <v>18</v>
      </c>
      <c r="B11" s="10" t="s">
        <v>19</v>
      </c>
      <c r="C11" s="11">
        <v>17796.135265700479</v>
      </c>
      <c r="D11" s="12">
        <v>408947</v>
      </c>
      <c r="E11" s="13">
        <v>6536</v>
      </c>
      <c r="F11" s="14">
        <f t="shared" si="0"/>
        <v>1.5982511181155505</v>
      </c>
      <c r="G11" s="12" t="s">
        <v>20</v>
      </c>
      <c r="H11"/>
    </row>
    <row r="12" spans="1:8">
      <c r="A12" s="15" t="s">
        <v>21</v>
      </c>
      <c r="B12" s="15" t="s">
        <v>19</v>
      </c>
      <c r="C12" s="16">
        <v>28745.614035087718</v>
      </c>
      <c r="D12" s="3">
        <v>520340</v>
      </c>
      <c r="E12" s="17">
        <v>962</v>
      </c>
      <c r="F12" s="18">
        <f t="shared" si="0"/>
        <v>0.18487911750009611</v>
      </c>
      <c r="G12" s="3" t="s">
        <v>8</v>
      </c>
      <c r="H12"/>
    </row>
    <row r="13" spans="1:8">
      <c r="A13" s="10" t="s">
        <v>22</v>
      </c>
      <c r="B13" s="10" t="s">
        <v>19</v>
      </c>
      <c r="C13" s="11">
        <v>21432.863849765257</v>
      </c>
      <c r="D13" s="12">
        <v>355466</v>
      </c>
      <c r="E13" s="13">
        <v>181</v>
      </c>
      <c r="F13" s="14">
        <f t="shared" si="0"/>
        <v>5.0919075242076596E-2</v>
      </c>
      <c r="G13" s="12" t="s">
        <v>8</v>
      </c>
      <c r="H13"/>
    </row>
    <row r="14" spans="1:8">
      <c r="A14" s="19" t="s">
        <v>23</v>
      </c>
      <c r="B14" s="19" t="s">
        <v>19</v>
      </c>
      <c r="C14" s="20">
        <v>8935.3703703703704</v>
      </c>
      <c r="D14" s="1">
        <v>468529</v>
      </c>
      <c r="E14" s="21">
        <v>2471</v>
      </c>
      <c r="F14" s="22">
        <f t="shared" si="0"/>
        <v>0.52739531597830658</v>
      </c>
      <c r="G14" s="22" t="s">
        <v>8</v>
      </c>
      <c r="H14"/>
    </row>
    <row r="15" spans="1:8">
      <c r="A15" s="2"/>
      <c r="H15"/>
    </row>
    <row r="16" spans="1:8">
      <c r="B16" s="4"/>
      <c r="C16" s="4"/>
      <c r="D16" s="4"/>
      <c r="E16" s="4"/>
      <c r="F16" s="4"/>
      <c r="G16" s="5"/>
      <c r="H16" s="4"/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覚張隆史</dc:creator>
  <cp:lastModifiedBy>覚張隆史</cp:lastModifiedBy>
  <dcterms:created xsi:type="dcterms:W3CDTF">2019-02-05T11:00:05Z</dcterms:created>
  <dcterms:modified xsi:type="dcterms:W3CDTF">2020-07-02T10:16:11Z</dcterms:modified>
</cp:coreProperties>
</file>