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kuhari/Documents/Resubmission 15Mar COMMBIO/11May Resub/27 June Finalsub/02 July Finalsub/Final_resubmit/"/>
    </mc:Choice>
  </mc:AlternateContent>
  <xr:revisionPtr revIDLastSave="0" documentId="13_ncr:1_{047F0395-EFF7-4547-B49C-289E13C952E8}" xr6:coauthVersionLast="45" xr6:coauthVersionMax="45" xr10:uidLastSave="{00000000-0000-0000-0000-000000000000}"/>
  <bookViews>
    <workbookView xWindow="5760" yWindow="2300" windowWidth="32360" windowHeight="16020" xr2:uid="{B499101F-AC33-4C4E-81F5-51D78160FDDC}"/>
  </bookViews>
  <sheets>
    <sheet name="Supplementary Data 5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<sst xmlns="http://schemas.openxmlformats.org/spreadsheetml/2006/main" count="29" uniqueCount="17">
  <si>
    <t>Jomon</t>
  </si>
  <si>
    <t>Target</t>
  </si>
  <si>
    <t>Ref 1</t>
  </si>
  <si>
    <t>Ref 2</t>
  </si>
  <si>
    <t>Amplitude</t>
  </si>
  <si>
    <t>Decay</t>
  </si>
  <si>
    <t>Estimate</t>
  </si>
  <si>
    <t>SE</t>
  </si>
  <si>
    <t>Z</t>
  </si>
  <si>
    <t>Japanese</t>
  </si>
  <si>
    <t>Han</t>
  </si>
  <si>
    <t>Ulchi</t>
  </si>
  <si>
    <t>Ainu</t>
  </si>
  <si>
    <t>Ami</t>
  </si>
  <si>
    <t>Korean</t>
  </si>
  <si>
    <t>DevilsCave_N</t>
  </si>
  <si>
    <r>
      <t>Supplementary Data 5</t>
    </r>
    <r>
      <rPr>
        <sz val="14"/>
        <color rgb="FF000000"/>
        <rFont val="Times New Roman"/>
        <family val="1"/>
      </rPr>
      <t>: Estimation of generation time after admixture of Japanese, Ulchi and Ainu using ALDER with two source of ancestry populations (mainland East Asians (Han, Ami, Korean, Devils cave) and Jomon).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</si>
</sst>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0.00000"/>
    <numFmt numFmtId="178" formatCode="0.0"/>
  </numFmts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Century"/>
      <family val="1"/>
    </font>
    <font>
      <sz val="11"/>
      <color theme="1"/>
      <name val="Century"/>
      <family val="1"/>
    </font>
    <font>
      <b/>
      <sz val="11"/>
      <color theme="1"/>
      <name val="Century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double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77" fontId="2" fillId="0" borderId="0" xfId="0" applyNumberFormat="1" applyFont="1" applyBorder="1" applyAlignment="1">
      <alignment horizontal="center" vertical="center"/>
    </xf>
    <xf numFmtId="177" fontId="2" fillId="0" borderId="8" xfId="0" applyNumberFormat="1" applyFont="1" applyBorder="1" applyAlignment="1">
      <alignment horizontal="center" vertical="center"/>
    </xf>
    <xf numFmtId="178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4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7" fontId="2" fillId="0" borderId="0" xfId="0" applyNumberFormat="1" applyFont="1" applyBorder="1" applyAlignment="1">
      <alignment horizontal="center"/>
    </xf>
    <xf numFmtId="177" fontId="2" fillId="0" borderId="8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178" fontId="2" fillId="0" borderId="8" xfId="0" applyNumberFormat="1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4"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C0BD5-0333-C64D-82BE-5F73835B91F0}">
  <dimension ref="B1:K16"/>
  <sheetViews>
    <sheetView showGridLines="0" tabSelected="1" workbookViewId="0">
      <selection activeCell="B1" sqref="B1:K1"/>
    </sheetView>
  </sheetViews>
  <sheetFormatPr baseColWidth="10" defaultRowHeight="16"/>
  <cols>
    <col min="1" max="1" width="10.7109375" style="1"/>
    <col min="2" max="2" width="8.5703125" style="2" customWidth="1"/>
    <col min="3" max="3" width="13" style="1" bestFit="1" customWidth="1"/>
    <col min="4" max="4" width="6.7109375" style="1" bestFit="1" customWidth="1"/>
    <col min="5" max="5" width="8.42578125" style="1" bestFit="1" customWidth="1"/>
    <col min="6" max="6" width="8.28515625" style="1" bestFit="1" customWidth="1"/>
    <col min="7" max="7" width="8.42578125" style="1" bestFit="1" customWidth="1"/>
    <col min="8" max="8" width="5.28515625" style="1" bestFit="1" customWidth="1"/>
    <col min="9" max="9" width="4.140625" style="1" bestFit="1" customWidth="1"/>
    <col min="10" max="10" width="10.7109375" style="1"/>
    <col min="11" max="11" width="12.85546875" style="1" customWidth="1"/>
    <col min="12" max="16384" width="10.7109375" style="1"/>
  </cols>
  <sheetData>
    <row r="1" spans="2:11" ht="68" customHeight="1">
      <c r="B1" s="19" t="s">
        <v>16</v>
      </c>
      <c r="C1" s="19"/>
      <c r="D1" s="19"/>
      <c r="E1" s="19"/>
      <c r="F1" s="19"/>
      <c r="G1" s="19"/>
      <c r="H1" s="19"/>
      <c r="I1" s="19"/>
      <c r="J1" s="19"/>
      <c r="K1" s="19"/>
    </row>
    <row r="2" spans="2:11">
      <c r="B2" s="26" t="s">
        <v>1</v>
      </c>
      <c r="C2" s="28" t="s">
        <v>2</v>
      </c>
      <c r="D2" s="26" t="s">
        <v>3</v>
      </c>
      <c r="E2" s="30" t="s">
        <v>4</v>
      </c>
      <c r="F2" s="31"/>
      <c r="G2" s="30" t="s">
        <v>5</v>
      </c>
      <c r="H2" s="28"/>
      <c r="I2" s="31"/>
    </row>
    <row r="3" spans="2:11" ht="17" thickBot="1">
      <c r="B3" s="27"/>
      <c r="C3" s="29"/>
      <c r="D3" s="27"/>
      <c r="E3" s="3" t="s">
        <v>6</v>
      </c>
      <c r="F3" s="4" t="s">
        <v>7</v>
      </c>
      <c r="G3" s="3" t="s">
        <v>6</v>
      </c>
      <c r="H3" s="3" t="s">
        <v>7</v>
      </c>
      <c r="I3" s="4" t="s">
        <v>8</v>
      </c>
    </row>
    <row r="4" spans="2:11" ht="17" thickTop="1">
      <c r="B4" s="20" t="s">
        <v>9</v>
      </c>
      <c r="C4" s="5" t="s">
        <v>10</v>
      </c>
      <c r="D4" s="20" t="s">
        <v>0</v>
      </c>
      <c r="E4" s="15">
        <v>4.4409000000000001E-4</v>
      </c>
      <c r="F4" s="16">
        <v>5.482E-5</v>
      </c>
      <c r="G4" s="17">
        <v>68.3</v>
      </c>
      <c r="H4" s="17">
        <v>8.75</v>
      </c>
      <c r="I4" s="18">
        <v>7.81</v>
      </c>
    </row>
    <row r="5" spans="2:11">
      <c r="B5" s="21"/>
      <c r="C5" s="5" t="s">
        <v>13</v>
      </c>
      <c r="D5" s="21"/>
      <c r="E5" s="15">
        <v>3.9290000000000001E-4</v>
      </c>
      <c r="F5" s="16">
        <v>4.761E-5</v>
      </c>
      <c r="G5" s="17">
        <v>67.739999999999995</v>
      </c>
      <c r="H5" s="17">
        <v>8.92</v>
      </c>
      <c r="I5" s="18">
        <v>7.59</v>
      </c>
    </row>
    <row r="6" spans="2:11">
      <c r="B6" s="21"/>
      <c r="C6" s="5" t="s">
        <v>14</v>
      </c>
      <c r="D6" s="21"/>
      <c r="E6" s="15">
        <v>4.2803999999999997E-4</v>
      </c>
      <c r="F6" s="16">
        <v>6.6849999999999999E-5</v>
      </c>
      <c r="G6" s="17">
        <v>64.98</v>
      </c>
      <c r="H6" s="17">
        <v>9.85</v>
      </c>
      <c r="I6" s="18">
        <v>6.4</v>
      </c>
    </row>
    <row r="7" spans="2:11">
      <c r="B7" s="22"/>
      <c r="C7" s="6" t="s">
        <v>15</v>
      </c>
      <c r="D7" s="22"/>
      <c r="E7" s="7">
        <v>4.8651E-4</v>
      </c>
      <c r="F7" s="8">
        <v>8.3759999999999998E-5</v>
      </c>
      <c r="G7" s="9">
        <v>68.42</v>
      </c>
      <c r="H7" s="9">
        <v>11.45</v>
      </c>
      <c r="I7" s="18">
        <v>5.81</v>
      </c>
    </row>
    <row r="8" spans="2:11">
      <c r="B8" s="23" t="s">
        <v>11</v>
      </c>
      <c r="C8" s="10" t="s">
        <v>10</v>
      </c>
      <c r="D8" s="21" t="s">
        <v>0</v>
      </c>
      <c r="E8" s="11">
        <v>2.2198000000000001E-4</v>
      </c>
      <c r="F8" s="12">
        <v>3.5899999999999998E-5</v>
      </c>
      <c r="G8" s="13">
        <v>38.89</v>
      </c>
      <c r="H8" s="13">
        <v>8.2200000000000006</v>
      </c>
      <c r="I8" s="18">
        <v>4.7300000000000004</v>
      </c>
    </row>
    <row r="9" spans="2:11">
      <c r="B9" s="24"/>
      <c r="C9" s="6" t="s">
        <v>13</v>
      </c>
      <c r="D9" s="21"/>
      <c r="E9" s="7">
        <v>2.0534000000000001E-4</v>
      </c>
      <c r="F9" s="8">
        <v>3.7400000000000001E-5</v>
      </c>
      <c r="G9" s="9">
        <v>32.46</v>
      </c>
      <c r="H9" s="9">
        <v>10.119999999999999</v>
      </c>
      <c r="I9" s="18">
        <v>3.21</v>
      </c>
    </row>
    <row r="10" spans="2:11">
      <c r="B10" s="24"/>
      <c r="C10" s="6" t="s">
        <v>14</v>
      </c>
      <c r="D10" s="21"/>
      <c r="E10" s="7">
        <v>2.4966000000000002E-4</v>
      </c>
      <c r="F10" s="8">
        <v>4.0439999999999999E-5</v>
      </c>
      <c r="G10" s="9">
        <v>44.28</v>
      </c>
      <c r="H10" s="9">
        <v>8.94</v>
      </c>
      <c r="I10" s="18">
        <v>4.96</v>
      </c>
    </row>
    <row r="11" spans="2:11">
      <c r="B11" s="25"/>
      <c r="C11" s="6" t="s">
        <v>15</v>
      </c>
      <c r="D11" s="22"/>
      <c r="E11" s="7">
        <v>1.5470999999999999E-4</v>
      </c>
      <c r="F11" s="8">
        <v>3.6470000000000001E-5</v>
      </c>
      <c r="G11" s="9">
        <v>24.57</v>
      </c>
      <c r="H11" s="9">
        <v>8.99</v>
      </c>
      <c r="I11" s="18">
        <v>2.73</v>
      </c>
    </row>
    <row r="12" spans="2:11">
      <c r="B12" s="23" t="s">
        <v>12</v>
      </c>
      <c r="C12" s="10" t="s">
        <v>10</v>
      </c>
      <c r="D12" s="21" t="s">
        <v>0</v>
      </c>
      <c r="E12" s="11">
        <v>6.8933000000000004E-4</v>
      </c>
      <c r="F12" s="12">
        <v>8.886E-5</v>
      </c>
      <c r="G12" s="13">
        <v>20.86</v>
      </c>
      <c r="H12" s="13">
        <v>3.91</v>
      </c>
      <c r="I12" s="18">
        <v>5.33</v>
      </c>
    </row>
    <row r="13" spans="2:11">
      <c r="B13" s="24"/>
      <c r="C13" s="6" t="s">
        <v>13</v>
      </c>
      <c r="D13" s="21"/>
      <c r="E13" s="7">
        <v>6.5014000000000001E-4</v>
      </c>
      <c r="F13" s="8">
        <v>7.1959999999999995E-5</v>
      </c>
      <c r="G13" s="9">
        <v>21.4</v>
      </c>
      <c r="H13" s="9">
        <v>3.59</v>
      </c>
      <c r="I13" s="18">
        <v>5.96</v>
      </c>
    </row>
    <row r="14" spans="2:11">
      <c r="B14" s="24"/>
      <c r="C14" s="6" t="s">
        <v>14</v>
      </c>
      <c r="D14" s="21"/>
      <c r="E14" s="7">
        <v>7.4275999999999997E-4</v>
      </c>
      <c r="F14" s="8">
        <v>1.117E-4</v>
      </c>
      <c r="G14" s="9">
        <v>22.7</v>
      </c>
      <c r="H14" s="9">
        <v>4.54</v>
      </c>
      <c r="I14" s="18">
        <v>5</v>
      </c>
    </row>
    <row r="15" spans="2:11">
      <c r="B15" s="25"/>
      <c r="C15" s="6" t="s">
        <v>15</v>
      </c>
      <c r="D15" s="22"/>
      <c r="E15" s="7">
        <v>7.4876000000000001E-4</v>
      </c>
      <c r="F15" s="8">
        <v>1.2485999999999999E-4</v>
      </c>
      <c r="G15" s="9">
        <v>25.87</v>
      </c>
      <c r="H15" s="9">
        <v>4.88</v>
      </c>
      <c r="I15" s="18">
        <v>5.3</v>
      </c>
    </row>
    <row r="16" spans="2:11">
      <c r="B16" s="10"/>
      <c r="C16" s="14"/>
      <c r="D16" s="14"/>
      <c r="E16" s="14"/>
      <c r="F16" s="14"/>
      <c r="G16" s="14"/>
      <c r="H16" s="14"/>
      <c r="I16" s="14"/>
    </row>
  </sheetData>
  <mergeCells count="12">
    <mergeCell ref="B1:K1"/>
    <mergeCell ref="B4:B7"/>
    <mergeCell ref="B8:B11"/>
    <mergeCell ref="B12:B15"/>
    <mergeCell ref="D4:D7"/>
    <mergeCell ref="D8:D11"/>
    <mergeCell ref="D12:D15"/>
    <mergeCell ref="B2:B3"/>
    <mergeCell ref="C2:C3"/>
    <mergeCell ref="D2:D3"/>
    <mergeCell ref="G2:I2"/>
    <mergeCell ref="E2:F2"/>
  </mergeCells>
  <phoneticPr fontId="1"/>
  <conditionalFormatting sqref="I4">
    <cfRule type="expression" dxfId="3" priority="3">
      <formula>I4&gt;=3</formula>
    </cfRule>
  </conditionalFormatting>
  <conditionalFormatting sqref="I4">
    <cfRule type="expression" dxfId="2" priority="4">
      <formula>I4&gt;=2</formula>
    </cfRule>
  </conditionalFormatting>
  <conditionalFormatting sqref="I5:I15">
    <cfRule type="expression" dxfId="1" priority="1">
      <formula>I5&gt;=3</formula>
    </cfRule>
  </conditionalFormatting>
  <conditionalFormatting sqref="I5:I15">
    <cfRule type="expression" dxfId="0" priority="2">
      <formula>I5&gt;=2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覚張隆史</dc:creator>
  <cp:lastModifiedBy>覚張隆史</cp:lastModifiedBy>
  <dcterms:created xsi:type="dcterms:W3CDTF">2019-02-05T11:00:05Z</dcterms:created>
  <dcterms:modified xsi:type="dcterms:W3CDTF">2020-07-02T10:17:23Z</dcterms:modified>
</cp:coreProperties>
</file>