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Malaria Paper\Supp. data\"/>
    </mc:Choice>
  </mc:AlternateContent>
  <bookViews>
    <workbookView xWindow="0" yWindow="0" windowWidth="20490" windowHeight="7650" tabRatio="776"/>
  </bookViews>
  <sheets>
    <sheet name="Key" sheetId="9" r:id="rId1"/>
    <sheet name="5.1. Input File" sheetId="8" r:id="rId2"/>
    <sheet name="5.2. ML Summary" sheetId="2" r:id="rId3"/>
    <sheet name="5.3. Dengue vs Malaria" sheetId="1" r:id="rId4"/>
    <sheet name="5.4. Malaria Type - FM_VM" sheetId="3" r:id="rId5"/>
    <sheet name="5.5.FM Severity - NSFM_CB_SA_SF" sheetId="4" r:id="rId6"/>
    <sheet name="5.6. VM Severity - NSVM vs SVM" sheetId="5" r:id="rId7"/>
    <sheet name="5.7. Dengue Severity - NSD_SD" sheetId="7" r:id="rId8"/>
    <sheet name="5.8. ML_Biomarkers Summary" sheetId="10" r:id="rId9"/>
  </sheets>
  <definedNames>
    <definedName name="_xlnm._FilterDatabase" localSheetId="2" hidden="1">'5.2. ML Summary'!$CO$4:$CQ$4</definedName>
    <definedName name="_xlnm._FilterDatabase" localSheetId="3" hidden="1">'5.3. Dengue vs Malaria'!$AC$31:$AN$31</definedName>
    <definedName name="_xlnm._FilterDatabase" localSheetId="4" hidden="1">'5.4. Malaria Type - FM_VM'!$AC$31:$AN$31</definedName>
    <definedName name="_xlnm._FilterDatabase" localSheetId="5" hidden="1">'5.5.FM Severity - NSFM_CB_SA_SF'!$DF$31:$DL$31</definedName>
    <definedName name="_xlnm._FilterDatabase" localSheetId="6" hidden="1">'5.6. VM Severity - NSVM vs SVM'!$AC$31:$AN$31</definedName>
    <definedName name="_xlnm._FilterDatabase" localSheetId="7" hidden="1">'5.7. Dengue Severity - NSD_SD'!$W$31:$AB$31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G33" i="10" l="1"/>
  <c r="Y33" i="10"/>
  <c r="L33" i="10"/>
  <c r="AG32" i="10"/>
  <c r="Y32" i="10"/>
  <c r="L32" i="10"/>
  <c r="AG31" i="10"/>
  <c r="Y31" i="10"/>
  <c r="L31" i="10"/>
  <c r="AG30" i="10"/>
  <c r="Y30" i="10"/>
  <c r="L30" i="10"/>
  <c r="AG29" i="10"/>
  <c r="Y29" i="10"/>
  <c r="L29" i="10"/>
  <c r="AG28" i="10"/>
  <c r="Y28" i="10"/>
  <c r="L28" i="10"/>
  <c r="AG27" i="10"/>
  <c r="Y27" i="10"/>
  <c r="L27" i="10"/>
  <c r="AG26" i="10"/>
  <c r="Y26" i="10"/>
  <c r="L26" i="10"/>
  <c r="AG25" i="10"/>
  <c r="Y25" i="10"/>
  <c r="L25" i="10"/>
  <c r="AG24" i="10"/>
  <c r="Y24" i="10"/>
  <c r="L24" i="10"/>
  <c r="AG23" i="10"/>
  <c r="Y23" i="10"/>
  <c r="L23" i="10"/>
  <c r="AG22" i="10"/>
  <c r="Y22" i="10"/>
  <c r="L22" i="10"/>
  <c r="AG21" i="10"/>
  <c r="Y21" i="10"/>
  <c r="L21" i="10"/>
  <c r="AG20" i="10"/>
  <c r="Y20" i="10"/>
  <c r="L20" i="10"/>
  <c r="AG19" i="10"/>
  <c r="Y19" i="10"/>
  <c r="L19" i="10"/>
  <c r="AG18" i="10"/>
  <c r="Y18" i="10"/>
  <c r="L18" i="10"/>
  <c r="AG17" i="10"/>
  <c r="Y17" i="10"/>
  <c r="L17" i="10"/>
  <c r="AG16" i="10"/>
  <c r="Y16" i="10"/>
  <c r="L16" i="10"/>
  <c r="AG15" i="10"/>
  <c r="Y15" i="10"/>
  <c r="L15" i="10"/>
  <c r="AG14" i="10"/>
  <c r="Y14" i="10"/>
  <c r="L14" i="10"/>
  <c r="AG13" i="10"/>
  <c r="Y13" i="10"/>
  <c r="L13" i="10"/>
  <c r="AG12" i="10"/>
  <c r="Y12" i="10"/>
  <c r="L12" i="10"/>
  <c r="AG11" i="10"/>
  <c r="Y11" i="10"/>
  <c r="L11" i="10"/>
  <c r="AG10" i="10"/>
  <c r="Y10" i="10"/>
  <c r="L10" i="10"/>
  <c r="AG9" i="10"/>
  <c r="Y9" i="10"/>
  <c r="L9" i="10"/>
  <c r="DM33" i="4" l="1"/>
  <c r="DM34" i="4"/>
  <c r="DM35" i="4"/>
  <c r="DM36" i="4"/>
  <c r="DM37" i="4"/>
  <c r="DM38" i="4"/>
  <c r="DM39" i="4"/>
  <c r="DM40" i="4"/>
  <c r="DM41" i="4"/>
  <c r="DM42" i="4"/>
  <c r="DM43" i="4"/>
  <c r="DM44" i="4"/>
  <c r="DM45" i="4"/>
  <c r="DM46" i="4"/>
  <c r="DM47" i="4"/>
  <c r="DM48" i="4"/>
  <c r="DM49" i="4"/>
  <c r="DM50" i="4"/>
  <c r="DM51" i="4"/>
  <c r="DM52" i="4"/>
  <c r="DM53" i="4"/>
  <c r="DM54" i="4"/>
  <c r="DM55" i="4"/>
  <c r="DM56" i="4"/>
  <c r="DM57" i="4"/>
  <c r="DM58" i="4"/>
  <c r="DM59" i="4"/>
  <c r="DM60" i="4"/>
  <c r="DM61" i="4"/>
  <c r="DM32" i="4"/>
  <c r="DL33" i="4"/>
  <c r="DL34" i="4"/>
  <c r="DL35" i="4"/>
  <c r="DL36" i="4"/>
  <c r="DL37" i="4"/>
  <c r="DL38" i="4"/>
  <c r="DL39" i="4"/>
  <c r="DL40" i="4"/>
  <c r="DL41" i="4"/>
  <c r="DL42" i="4"/>
  <c r="DL43" i="4"/>
  <c r="DL44" i="4"/>
  <c r="DL45" i="4"/>
  <c r="DL46" i="4"/>
  <c r="DL47" i="4"/>
  <c r="DL48" i="4"/>
  <c r="DL49" i="4"/>
  <c r="DL50" i="4"/>
  <c r="DL51" i="4"/>
  <c r="DL52" i="4"/>
  <c r="DL53" i="4"/>
  <c r="DL54" i="4"/>
  <c r="DL55" i="4"/>
  <c r="DL56" i="4"/>
  <c r="DL57" i="4"/>
  <c r="DL58" i="4"/>
  <c r="DL59" i="4"/>
  <c r="DL60" i="4"/>
  <c r="DL61" i="4"/>
  <c r="DL32" i="4"/>
  <c r="DD33" i="4"/>
  <c r="DD34" i="4"/>
  <c r="DD35" i="4"/>
  <c r="DD36" i="4"/>
  <c r="DD37" i="4"/>
  <c r="DD38" i="4"/>
  <c r="DD39" i="4"/>
  <c r="DD40" i="4"/>
  <c r="DD41" i="4"/>
  <c r="DD42" i="4"/>
  <c r="DD43" i="4"/>
  <c r="DD44" i="4"/>
  <c r="DD45" i="4"/>
  <c r="DD46" i="4"/>
  <c r="DD47" i="4"/>
  <c r="DD48" i="4"/>
  <c r="DD49" i="4"/>
  <c r="DD50" i="4"/>
  <c r="DD51" i="4"/>
  <c r="DD52" i="4"/>
  <c r="DD32" i="4"/>
  <c r="DC33" i="4"/>
  <c r="DC34" i="4"/>
  <c r="DC35" i="4"/>
  <c r="DC36" i="4"/>
  <c r="DC37" i="4"/>
  <c r="DC38" i="4"/>
  <c r="DC39" i="4"/>
  <c r="DC40" i="4"/>
  <c r="DC41" i="4"/>
  <c r="DC42" i="4"/>
  <c r="DC43" i="4"/>
  <c r="DC44" i="4"/>
  <c r="DC45" i="4"/>
  <c r="DC46" i="4"/>
  <c r="DC47" i="4"/>
  <c r="DC48" i="4"/>
  <c r="DC49" i="4"/>
  <c r="DC50" i="4"/>
  <c r="DC51" i="4"/>
  <c r="DC52" i="4"/>
  <c r="DC32" i="4"/>
  <c r="CP33" i="4"/>
  <c r="CP34" i="4"/>
  <c r="CP35" i="4"/>
  <c r="CP36" i="4"/>
  <c r="CP37" i="4"/>
  <c r="CP38" i="4"/>
  <c r="CP39" i="4"/>
  <c r="CP40" i="4"/>
  <c r="CP41" i="4"/>
  <c r="CP42" i="4"/>
  <c r="CP43" i="4"/>
  <c r="CP32" i="4"/>
  <c r="CO33" i="4"/>
  <c r="CO34" i="4"/>
  <c r="CO35" i="4"/>
  <c r="CO36" i="4"/>
  <c r="CO37" i="4"/>
  <c r="CO38" i="4"/>
  <c r="CO39" i="4"/>
  <c r="CO40" i="4"/>
  <c r="CO41" i="4"/>
  <c r="CO42" i="4"/>
  <c r="CO43" i="4"/>
  <c r="CO32" i="4"/>
  <c r="CG33" i="4"/>
  <c r="CG34" i="4"/>
  <c r="CG35" i="4"/>
  <c r="CG36" i="4"/>
  <c r="CG37" i="4"/>
  <c r="CG38" i="4"/>
  <c r="CG39" i="4"/>
  <c r="CG40" i="4"/>
  <c r="CG41" i="4"/>
  <c r="CG42" i="4"/>
  <c r="CG43" i="4"/>
  <c r="CG44" i="4"/>
  <c r="CG45" i="4"/>
  <c r="CG46" i="4"/>
  <c r="CG47" i="4"/>
  <c r="CG32" i="4"/>
  <c r="CF33" i="4"/>
  <c r="CF34" i="4"/>
  <c r="CF35" i="4"/>
  <c r="CF36" i="4"/>
  <c r="CF37" i="4"/>
  <c r="CF38" i="4"/>
  <c r="CF39" i="4"/>
  <c r="CF40" i="4"/>
  <c r="CF41" i="4"/>
  <c r="CF42" i="4"/>
  <c r="CF43" i="4"/>
  <c r="CF44" i="4"/>
  <c r="CF45" i="4"/>
  <c r="CF46" i="4"/>
  <c r="CF47" i="4"/>
  <c r="CF32" i="4"/>
  <c r="BX33" i="4"/>
  <c r="BX34" i="4"/>
  <c r="BX35" i="4"/>
  <c r="BX36" i="4"/>
  <c r="BX37" i="4"/>
  <c r="BX38" i="4"/>
  <c r="BX39" i="4"/>
  <c r="BX40" i="4"/>
  <c r="BX41" i="4"/>
  <c r="BX42" i="4"/>
  <c r="BX43" i="4"/>
  <c r="BX44" i="4"/>
  <c r="BX45" i="4"/>
  <c r="BX46" i="4"/>
  <c r="BX47" i="4"/>
  <c r="BX48" i="4"/>
  <c r="BX49" i="4"/>
  <c r="BX50" i="4"/>
  <c r="BX32" i="4"/>
  <c r="BW33" i="4"/>
  <c r="BW34" i="4"/>
  <c r="BW35" i="4"/>
  <c r="BW36" i="4"/>
  <c r="BW37" i="4"/>
  <c r="BW38" i="4"/>
  <c r="BW39" i="4"/>
  <c r="BW40" i="4"/>
  <c r="BW41" i="4"/>
  <c r="BW42" i="4"/>
  <c r="BW43" i="4"/>
  <c r="BW44" i="4"/>
  <c r="BW45" i="4"/>
  <c r="BW46" i="4"/>
  <c r="BW47" i="4"/>
  <c r="BW48" i="4"/>
  <c r="BW49" i="4"/>
  <c r="BW50" i="4"/>
  <c r="BW32" i="4"/>
  <c r="BO33" i="4"/>
  <c r="BO34" i="4"/>
  <c r="BO35" i="4"/>
  <c r="BO36" i="4"/>
  <c r="BO37" i="4"/>
  <c r="BO38" i="4"/>
  <c r="BO39" i="4"/>
  <c r="BO40" i="4"/>
  <c r="BO41" i="4"/>
  <c r="BO42" i="4"/>
  <c r="BO43" i="4"/>
  <c r="BO44" i="4"/>
  <c r="BO45" i="4"/>
  <c r="BO46" i="4"/>
  <c r="BO47" i="4"/>
  <c r="BO48" i="4"/>
  <c r="BO49" i="4"/>
  <c r="BO50" i="4"/>
  <c r="BO51" i="4"/>
  <c r="BO32" i="4"/>
  <c r="BN33" i="4"/>
  <c r="BN34" i="4"/>
  <c r="BN35" i="4"/>
  <c r="BN36" i="4"/>
  <c r="BN37" i="4"/>
  <c r="BN38" i="4"/>
  <c r="BN39" i="4"/>
  <c r="BN40" i="4"/>
  <c r="BN41" i="4"/>
  <c r="BN42" i="4"/>
  <c r="BN43" i="4"/>
  <c r="BN44" i="4"/>
  <c r="BN45" i="4"/>
  <c r="BN46" i="4"/>
  <c r="BN47" i="4"/>
  <c r="BN48" i="4"/>
  <c r="BN49" i="4"/>
  <c r="BN50" i="4"/>
  <c r="BN51" i="4"/>
  <c r="BN32" i="4"/>
  <c r="AC33" i="7"/>
  <c r="AC34" i="7"/>
  <c r="AC35" i="7"/>
  <c r="AC36" i="7"/>
  <c r="AC37" i="7"/>
  <c r="AC38" i="7"/>
  <c r="AC39" i="7"/>
  <c r="AC40" i="7"/>
  <c r="AC41" i="7"/>
  <c r="AC42" i="7"/>
  <c r="AC43" i="7"/>
  <c r="AC44" i="7"/>
  <c r="AC45" i="7"/>
  <c r="AC46" i="7"/>
  <c r="AC47" i="7"/>
  <c r="AC48" i="7"/>
  <c r="AC49" i="7"/>
  <c r="AC50" i="7"/>
  <c r="AC51" i="7"/>
  <c r="AC52" i="7"/>
  <c r="AC53" i="7"/>
  <c r="AC54" i="7"/>
  <c r="AC32" i="7"/>
  <c r="AB33" i="7"/>
  <c r="AB34" i="7"/>
  <c r="AB35" i="7"/>
  <c r="AB36" i="7"/>
  <c r="AB37" i="7"/>
  <c r="AB38" i="7"/>
  <c r="AB39" i="7"/>
  <c r="AB40" i="7"/>
  <c r="AB41" i="7"/>
  <c r="AB42" i="7"/>
  <c r="AB43" i="7"/>
  <c r="AB44" i="7"/>
  <c r="AB45" i="7"/>
  <c r="AB46" i="7"/>
  <c r="AB47" i="7"/>
  <c r="AB48" i="7"/>
  <c r="AB49" i="7"/>
  <c r="AB50" i="7"/>
  <c r="AB51" i="7"/>
  <c r="AB52" i="7"/>
  <c r="AB53" i="7"/>
  <c r="AB54" i="7"/>
  <c r="AB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32" i="7"/>
  <c r="T33" i="7"/>
  <c r="T34" i="7"/>
  <c r="T35" i="7"/>
  <c r="T36" i="7"/>
  <c r="T37" i="7"/>
  <c r="T38" i="7"/>
  <c r="T39" i="7"/>
  <c r="T40" i="7"/>
  <c r="T41" i="7"/>
  <c r="T42" i="7"/>
  <c r="T43" i="7"/>
  <c r="T44" i="7"/>
  <c r="T45" i="7"/>
  <c r="T46" i="7"/>
  <c r="T47" i="7"/>
  <c r="T48" i="7"/>
  <c r="T49" i="7"/>
  <c r="T50" i="7"/>
  <c r="T51" i="7"/>
  <c r="T52" i="7"/>
  <c r="T53" i="7"/>
  <c r="T54" i="7"/>
  <c r="T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32" i="7"/>
  <c r="AO33" i="5"/>
  <c r="AO34" i="5"/>
  <c r="AO35" i="5"/>
  <c r="AO36" i="5"/>
  <c r="AO37" i="5"/>
  <c r="AO38" i="5"/>
  <c r="AO39" i="5"/>
  <c r="AO40" i="5"/>
  <c r="AO41" i="5"/>
  <c r="AO42" i="5"/>
  <c r="AO43" i="5"/>
  <c r="AO44" i="5"/>
  <c r="AO45" i="5"/>
  <c r="AO46" i="5"/>
  <c r="AO47" i="5"/>
  <c r="AO48" i="5"/>
  <c r="AO49" i="5"/>
  <c r="AO50" i="5"/>
  <c r="AO51" i="5"/>
  <c r="AO52" i="5"/>
  <c r="AO53" i="5"/>
  <c r="AO54" i="5"/>
  <c r="AO55" i="5"/>
  <c r="AO56" i="5"/>
  <c r="AO57" i="5"/>
  <c r="AO58" i="5"/>
  <c r="AO59" i="5"/>
  <c r="AO60" i="5"/>
  <c r="AO61" i="5"/>
  <c r="AO62" i="5"/>
  <c r="AO63" i="5"/>
  <c r="AO64" i="5"/>
  <c r="AO32" i="5"/>
  <c r="AN33" i="5"/>
  <c r="AN34" i="5"/>
  <c r="AN35" i="5"/>
  <c r="AN36" i="5"/>
  <c r="AN37" i="5"/>
  <c r="AN38" i="5"/>
  <c r="AN39" i="5"/>
  <c r="AN40" i="5"/>
  <c r="AN41" i="5"/>
  <c r="AN42" i="5"/>
  <c r="AN43" i="5"/>
  <c r="AN44" i="5"/>
  <c r="AN45" i="5"/>
  <c r="AN46" i="5"/>
  <c r="AN47" i="5"/>
  <c r="AN48" i="5"/>
  <c r="AN49" i="5"/>
  <c r="AN50" i="5"/>
  <c r="AN51" i="5"/>
  <c r="AN52" i="5"/>
  <c r="AN53" i="5"/>
  <c r="AN54" i="5"/>
  <c r="AN55" i="5"/>
  <c r="AN56" i="5"/>
  <c r="AN57" i="5"/>
  <c r="AN58" i="5"/>
  <c r="AN59" i="5"/>
  <c r="AN60" i="5"/>
  <c r="AN61" i="5"/>
  <c r="AN62" i="5"/>
  <c r="AN63" i="5"/>
  <c r="AN64" i="5"/>
  <c r="AN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32" i="5"/>
  <c r="Z33" i="5"/>
  <c r="Z34" i="5"/>
  <c r="Z35" i="5"/>
  <c r="Z36" i="5"/>
  <c r="Z37" i="5"/>
  <c r="Z38" i="5"/>
  <c r="Z39" i="5"/>
  <c r="Z40" i="5"/>
  <c r="Z41" i="5"/>
  <c r="Z42" i="5"/>
  <c r="Z43" i="5"/>
  <c r="Z44" i="5"/>
  <c r="Z45" i="5"/>
  <c r="Z46" i="5"/>
  <c r="Z47" i="5"/>
  <c r="Z48" i="5"/>
  <c r="Z49" i="5"/>
  <c r="Z50" i="5"/>
  <c r="Z51" i="5"/>
  <c r="Z52" i="5"/>
  <c r="Z53" i="5"/>
  <c r="Z54" i="5"/>
  <c r="Z55" i="5"/>
  <c r="Z56" i="5"/>
  <c r="Z57" i="5"/>
  <c r="Z58" i="5"/>
  <c r="Z59" i="5"/>
  <c r="Z60" i="5"/>
  <c r="Z61" i="5"/>
  <c r="Z62" i="5"/>
  <c r="Z63" i="5"/>
  <c r="Z64" i="5"/>
  <c r="Z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32" i="5"/>
  <c r="BF33" i="4"/>
  <c r="BF34" i="4"/>
  <c r="BF35" i="4"/>
  <c r="BF36" i="4"/>
  <c r="BF37" i="4"/>
  <c r="BF38" i="4"/>
  <c r="BF39" i="4"/>
  <c r="BF40" i="4"/>
  <c r="BF41" i="4"/>
  <c r="BF42" i="4"/>
  <c r="BF43" i="4"/>
  <c r="BF44" i="4"/>
  <c r="BF45" i="4"/>
  <c r="BF46" i="4"/>
  <c r="BF47" i="4"/>
  <c r="BF48" i="4"/>
  <c r="BF49" i="4"/>
  <c r="BF50" i="4"/>
  <c r="BF51" i="4"/>
  <c r="BF52" i="4"/>
  <c r="BF53" i="4"/>
  <c r="BF54" i="4"/>
  <c r="BF32" i="4"/>
  <c r="BE33" i="4"/>
  <c r="BE34" i="4"/>
  <c r="BE35" i="4"/>
  <c r="BE36" i="4"/>
  <c r="BE37" i="4"/>
  <c r="BE38" i="4"/>
  <c r="BE39" i="4"/>
  <c r="BE40" i="4"/>
  <c r="BE41" i="4"/>
  <c r="BE42" i="4"/>
  <c r="BE43" i="4"/>
  <c r="BE44" i="4"/>
  <c r="BE45" i="4"/>
  <c r="BE46" i="4"/>
  <c r="BE47" i="4"/>
  <c r="BE48" i="4"/>
  <c r="BE49" i="4"/>
  <c r="BE50" i="4"/>
  <c r="BE51" i="4"/>
  <c r="BE52" i="4"/>
  <c r="BE53" i="4"/>
  <c r="BE54" i="4"/>
  <c r="BE32" i="4"/>
  <c r="AW33" i="4"/>
  <c r="AW34" i="4"/>
  <c r="AW35" i="4"/>
  <c r="AW36" i="4"/>
  <c r="AW37" i="4"/>
  <c r="AW38" i="4"/>
  <c r="AW39" i="4"/>
  <c r="AW40" i="4"/>
  <c r="AW41" i="4"/>
  <c r="AW42" i="4"/>
  <c r="AW43" i="4"/>
  <c r="AW44" i="4"/>
  <c r="AW45" i="4"/>
  <c r="AW46" i="4"/>
  <c r="AW47" i="4"/>
  <c r="AW48" i="4"/>
  <c r="AW49" i="4"/>
  <c r="AW50" i="4"/>
  <c r="AW51" i="4"/>
  <c r="AW52" i="4"/>
  <c r="AW53" i="4"/>
  <c r="AW54" i="4"/>
  <c r="AW55" i="4"/>
  <c r="AW32" i="4"/>
  <c r="AV33" i="4"/>
  <c r="AV34" i="4"/>
  <c r="AV35" i="4"/>
  <c r="AV36" i="4"/>
  <c r="AV37" i="4"/>
  <c r="AV38" i="4"/>
  <c r="AV39" i="4"/>
  <c r="AV40" i="4"/>
  <c r="AV41" i="4"/>
  <c r="AV42" i="4"/>
  <c r="AV43" i="4"/>
  <c r="AV44" i="4"/>
  <c r="AV45" i="4"/>
  <c r="AV46" i="4"/>
  <c r="AV47" i="4"/>
  <c r="AV48" i="4"/>
  <c r="AV49" i="4"/>
  <c r="AV50" i="4"/>
  <c r="AV51" i="4"/>
  <c r="AV52" i="4"/>
  <c r="AV53" i="4"/>
  <c r="AV54" i="4"/>
  <c r="AV55" i="4"/>
  <c r="AV32" i="4"/>
  <c r="AN33" i="4"/>
  <c r="AN34" i="4"/>
  <c r="AN35" i="4"/>
  <c r="AN32" i="4"/>
  <c r="AM33" i="4"/>
  <c r="AM34" i="4"/>
  <c r="AM35" i="4"/>
  <c r="AM32" i="4"/>
  <c r="Z41" i="4"/>
  <c r="Z40" i="4"/>
  <c r="Z39" i="4"/>
  <c r="Z38" i="4"/>
  <c r="Z37" i="4"/>
  <c r="Z36" i="4"/>
  <c r="Z35" i="4"/>
  <c r="Z34" i="4"/>
  <c r="Z33" i="4"/>
  <c r="Z32" i="4"/>
  <c r="Y33" i="4"/>
  <c r="Y34" i="4"/>
  <c r="Y35" i="4"/>
  <c r="Y36" i="4"/>
  <c r="Y37" i="4"/>
  <c r="Y38" i="4"/>
  <c r="Y39" i="4"/>
  <c r="Y40" i="4"/>
  <c r="Y41" i="4"/>
  <c r="Y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32" i="4"/>
  <c r="AO33" i="3"/>
  <c r="AO34" i="3"/>
  <c r="AO35" i="3"/>
  <c r="AO36" i="3"/>
  <c r="AO37" i="3"/>
  <c r="AO38" i="3"/>
  <c r="AO39" i="3"/>
  <c r="AO40" i="3"/>
  <c r="AO41" i="3"/>
  <c r="AO42" i="3"/>
  <c r="AO43" i="3"/>
  <c r="AO44" i="3"/>
  <c r="AO45" i="3"/>
  <c r="AO46" i="3"/>
  <c r="AO47" i="3"/>
  <c r="AO48" i="3"/>
  <c r="AO49" i="3"/>
  <c r="AO50" i="3"/>
  <c r="AO51" i="3"/>
  <c r="AO52" i="3"/>
  <c r="AO53" i="3"/>
  <c r="AO54" i="3"/>
  <c r="AO55" i="3"/>
  <c r="AO56" i="3"/>
  <c r="AO57" i="3"/>
  <c r="AO58" i="3"/>
  <c r="AO59" i="3"/>
  <c r="AO60" i="3"/>
  <c r="AO61" i="3"/>
  <c r="AO62" i="3"/>
  <c r="AO63" i="3"/>
  <c r="AO64" i="3"/>
  <c r="AO65" i="3"/>
  <c r="AO66" i="3"/>
  <c r="AO67" i="3"/>
  <c r="AO68" i="3"/>
  <c r="AO69" i="3"/>
  <c r="AO70" i="3"/>
  <c r="AO71" i="3"/>
  <c r="AO72" i="3"/>
  <c r="AO73" i="3"/>
  <c r="AO74" i="3"/>
  <c r="AO75" i="3"/>
  <c r="AO76" i="3"/>
  <c r="AO77" i="3"/>
  <c r="AO78" i="3"/>
  <c r="AO79" i="3"/>
  <c r="AO80" i="3"/>
  <c r="AO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64" i="3"/>
  <c r="AN65" i="3"/>
  <c r="AN66" i="3"/>
  <c r="AN67" i="3"/>
  <c r="AN68" i="3"/>
  <c r="AN69" i="3"/>
  <c r="AN70" i="3"/>
  <c r="AN71" i="3"/>
  <c r="AN72" i="3"/>
  <c r="AN73" i="3"/>
  <c r="AN74" i="3"/>
  <c r="AN75" i="3"/>
  <c r="AN76" i="3"/>
  <c r="AN77" i="3"/>
  <c r="AN78" i="3"/>
  <c r="AN79" i="3"/>
  <c r="AN80" i="3"/>
  <c r="AN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32" i="3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32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A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</calcChain>
</file>

<file path=xl/sharedStrings.xml><?xml version="1.0" encoding="utf-8"?>
<sst xmlns="http://schemas.openxmlformats.org/spreadsheetml/2006/main" count="4681" uniqueCount="492">
  <si>
    <t>NumTrain</t>
  </si>
  <si>
    <t>NumTest</t>
  </si>
  <si>
    <t>HC</t>
  </si>
  <si>
    <t>Dengue</t>
  </si>
  <si>
    <t>HC1</t>
  </si>
  <si>
    <t>Dengue1</t>
  </si>
  <si>
    <t>alpha</t>
  </si>
  <si>
    <t>lambda</t>
  </si>
  <si>
    <t>P02741</t>
  </si>
  <si>
    <t>P25311</t>
  </si>
  <si>
    <t>B4E1Z4</t>
  </si>
  <si>
    <t>O60476</t>
  </si>
  <si>
    <t>P04114</t>
  </si>
  <si>
    <t>A0A0A0MRJ7</t>
  </si>
  <si>
    <t>D6RF35</t>
  </si>
  <si>
    <t>P01023</t>
  </si>
  <si>
    <t>P01024</t>
  </si>
  <si>
    <t>P01031</t>
  </si>
  <si>
    <t>P01034</t>
  </si>
  <si>
    <t>P04264</t>
  </si>
  <si>
    <t>P05546</t>
  </si>
  <si>
    <t>P07358</t>
  </si>
  <si>
    <t>P10643</t>
  </si>
  <si>
    <t>P13645</t>
  </si>
  <si>
    <t>P35908</t>
  </si>
  <si>
    <t>P52848</t>
  </si>
  <si>
    <t>Q9UGM5</t>
  </si>
  <si>
    <t>B1AHL2</t>
  </si>
  <si>
    <t>P00740</t>
  </si>
  <si>
    <t>P49747</t>
  </si>
  <si>
    <t>(Intercept)</t>
  </si>
  <si>
    <t>P027411</t>
  </si>
  <si>
    <t>P253111</t>
  </si>
  <si>
    <t>B4E1Z41</t>
  </si>
  <si>
    <t>O604761</t>
  </si>
  <si>
    <t>P041141</t>
  </si>
  <si>
    <t>A0A0A0MRJ71</t>
  </si>
  <si>
    <t>D6RF351</t>
  </si>
  <si>
    <t>P010231</t>
  </si>
  <si>
    <t>P010241</t>
  </si>
  <si>
    <t>P010311</t>
  </si>
  <si>
    <t>P010341</t>
  </si>
  <si>
    <t>P042641</t>
  </si>
  <si>
    <t>P055461</t>
  </si>
  <si>
    <t>P073581</t>
  </si>
  <si>
    <t>P106431</t>
  </si>
  <si>
    <t>P136451</t>
  </si>
  <si>
    <t>P359081</t>
  </si>
  <si>
    <t>P528481</t>
  </si>
  <si>
    <t>Q9UGM51</t>
  </si>
  <si>
    <t>B1AHL21</t>
  </si>
  <si>
    <t>P007401</t>
  </si>
  <si>
    <t>P497471</t>
  </si>
  <si>
    <t>Accuracy</t>
  </si>
  <si>
    <t>Kappa</t>
  </si>
  <si>
    <t>AccuracyLower</t>
  </si>
  <si>
    <t>AccuracyUpper</t>
  </si>
  <si>
    <t>AccuracyNull</t>
  </si>
  <si>
    <t>AccuracyPValue</t>
  </si>
  <si>
    <t>McnemarPValue</t>
  </si>
  <si>
    <t>NA</t>
  </si>
  <si>
    <t>Sensitivity</t>
  </si>
  <si>
    <t>Specificity</t>
  </si>
  <si>
    <t>Pos Pred Value</t>
  </si>
  <si>
    <t>Neg Pred Value</t>
  </si>
  <si>
    <t>Precision</t>
  </si>
  <si>
    <t>Recall</t>
  </si>
  <si>
    <t>F1</t>
  </si>
  <si>
    <t>Prevalence</t>
  </si>
  <si>
    <t>Detection Rate</t>
  </si>
  <si>
    <t>Detection Prevalence</t>
  </si>
  <si>
    <t>Balanced Accuracy</t>
  </si>
  <si>
    <t>Hc vs D</t>
  </si>
  <si>
    <t>Malaria</t>
  </si>
  <si>
    <t>Malaria1</t>
  </si>
  <si>
    <t>C9JV77</t>
  </si>
  <si>
    <t>P02647</t>
  </si>
  <si>
    <t>P02671</t>
  </si>
  <si>
    <t>P02750</t>
  </si>
  <si>
    <t>P02760</t>
  </si>
  <si>
    <t>P02763</t>
  </si>
  <si>
    <t>P02775</t>
  </si>
  <si>
    <t>P04196</t>
  </si>
  <si>
    <t>P19652</t>
  </si>
  <si>
    <t>P68871</t>
  </si>
  <si>
    <t>P00738</t>
  </si>
  <si>
    <t>A0A0A0MTS7</t>
  </si>
  <si>
    <t>A0A0G2JMY9</t>
  </si>
  <si>
    <t>H0YCJ8</t>
  </si>
  <si>
    <t>P01011</t>
  </si>
  <si>
    <t>P01614</t>
  </si>
  <si>
    <t>P02746</t>
  </si>
  <si>
    <t>P02774</t>
  </si>
  <si>
    <t>P02787</t>
  </si>
  <si>
    <t>P04040</t>
  </si>
  <si>
    <t>P06681</t>
  </si>
  <si>
    <t>P11226</t>
  </si>
  <si>
    <t>P27169</t>
  </si>
  <si>
    <t>P61769</t>
  </si>
  <si>
    <t>Q04756</t>
  </si>
  <si>
    <t>V9GYM3</t>
  </si>
  <si>
    <t>E7ETH0</t>
  </si>
  <si>
    <t>P00450</t>
  </si>
  <si>
    <t>P01008</t>
  </si>
  <si>
    <t>P02654</t>
  </si>
  <si>
    <t>P02675</t>
  </si>
  <si>
    <t>P02749</t>
  </si>
  <si>
    <t>P05155</t>
  </si>
  <si>
    <t>P06396</t>
  </si>
  <si>
    <t>P07357</t>
  </si>
  <si>
    <t>P0DJI9</t>
  </si>
  <si>
    <t>P19823</t>
  </si>
  <si>
    <t>P19827</t>
  </si>
  <si>
    <t>P43652</t>
  </si>
  <si>
    <t>P51884</t>
  </si>
  <si>
    <t>P69905</t>
  </si>
  <si>
    <t>C9JF17</t>
  </si>
  <si>
    <t>O95445</t>
  </si>
  <si>
    <t>Q14520</t>
  </si>
  <si>
    <t>C9JV771</t>
  </si>
  <si>
    <t>P026471</t>
  </si>
  <si>
    <t>P026711</t>
  </si>
  <si>
    <t>P027501</t>
  </si>
  <si>
    <t>P027601</t>
  </si>
  <si>
    <t>P027631</t>
  </si>
  <si>
    <t>P027751</t>
  </si>
  <si>
    <t>P041961</t>
  </si>
  <si>
    <t>P196521</t>
  </si>
  <si>
    <t>P688711</t>
  </si>
  <si>
    <t>P007381</t>
  </si>
  <si>
    <t>A0A0A0MTS71</t>
  </si>
  <si>
    <t>A0A0G2JMY91</t>
  </si>
  <si>
    <t>H0YCJ81</t>
  </si>
  <si>
    <t>P010111</t>
  </si>
  <si>
    <t>P016141</t>
  </si>
  <si>
    <t>P027461</t>
  </si>
  <si>
    <t>P027741</t>
  </si>
  <si>
    <t>P027871</t>
  </si>
  <si>
    <t>P040401</t>
  </si>
  <si>
    <t>P066811</t>
  </si>
  <si>
    <t>P112261</t>
  </si>
  <si>
    <t>P271691</t>
  </si>
  <si>
    <t>P617691</t>
  </si>
  <si>
    <t>Q047561</t>
  </si>
  <si>
    <t>V9GYM31</t>
  </si>
  <si>
    <t>E7ETH01</t>
  </si>
  <si>
    <t>P004501</t>
  </si>
  <si>
    <t>P010081</t>
  </si>
  <si>
    <t>P026541</t>
  </si>
  <si>
    <t>P026751</t>
  </si>
  <si>
    <t>P027491</t>
  </si>
  <si>
    <t>P051551</t>
  </si>
  <si>
    <t>P063961</t>
  </si>
  <si>
    <t>P073571</t>
  </si>
  <si>
    <t>P0DJI91</t>
  </si>
  <si>
    <t>P198231</t>
  </si>
  <si>
    <t>P198271</t>
  </si>
  <si>
    <t>P436521</t>
  </si>
  <si>
    <t>P518841</t>
  </si>
  <si>
    <t>P699051</t>
  </si>
  <si>
    <t>C9JF171</t>
  </si>
  <si>
    <t>O954451</t>
  </si>
  <si>
    <t>Q145201</t>
  </si>
  <si>
    <t>Variable Importance</t>
  </si>
  <si>
    <t>Coefficients</t>
  </si>
  <si>
    <t>Average VarImp</t>
  </si>
  <si>
    <t>Average Coeff</t>
  </si>
  <si>
    <t>Protein</t>
  </si>
  <si>
    <t>VM</t>
  </si>
  <si>
    <t>VM1</t>
  </si>
  <si>
    <t>HC vs VM</t>
  </si>
  <si>
    <t>FM</t>
  </si>
  <si>
    <t>FM1</t>
  </si>
  <si>
    <t>HC vs FM</t>
  </si>
  <si>
    <t>VM vs FM</t>
  </si>
  <si>
    <t>NSFM</t>
  </si>
  <si>
    <t>NSFM1</t>
  </si>
  <si>
    <t>HC vs NSFM</t>
  </si>
  <si>
    <t>HC vs CB</t>
  </si>
  <si>
    <t>CB</t>
  </si>
  <si>
    <t>CB1</t>
  </si>
  <si>
    <t>HC vs SA</t>
  </si>
  <si>
    <t>SA</t>
  </si>
  <si>
    <t>SA1</t>
  </si>
  <si>
    <t>HC vs SF</t>
  </si>
  <si>
    <t>SF</t>
  </si>
  <si>
    <t>SF1</t>
  </si>
  <si>
    <t>NSFM vs CB</t>
  </si>
  <si>
    <t>NSFM vs SA</t>
  </si>
  <si>
    <t>NSFM vs SF</t>
  </si>
  <si>
    <t>CB vs SA</t>
  </si>
  <si>
    <t>CB vs SF</t>
  </si>
  <si>
    <t>SA vs SF</t>
  </si>
  <si>
    <t>HC vs SFM (CB+SA+SF)</t>
  </si>
  <si>
    <t>SFM</t>
  </si>
  <si>
    <t>SFM1</t>
  </si>
  <si>
    <t>NSFM vs SFM (CB+SA+SF)</t>
  </si>
  <si>
    <t>HC vs NSVM</t>
  </si>
  <si>
    <t>NSVM</t>
  </si>
  <si>
    <t>NSVM1</t>
  </si>
  <si>
    <t>HC vs SVM</t>
  </si>
  <si>
    <t>SVM</t>
  </si>
  <si>
    <t>SVM1</t>
  </si>
  <si>
    <t>NSVM vs SVM</t>
  </si>
  <si>
    <t>DF</t>
  </si>
  <si>
    <t>DF1</t>
  </si>
  <si>
    <t>HC vs DF</t>
  </si>
  <si>
    <t>HC vs SD</t>
  </si>
  <si>
    <t>SD</t>
  </si>
  <si>
    <t>SD1</t>
  </si>
  <si>
    <t>DF vs SD</t>
  </si>
  <si>
    <t>Dengue vs Malaria</t>
  </si>
  <si>
    <t>Malaria Type - VM vs FM</t>
  </si>
  <si>
    <t>FM Severity - NSFM vs CB vs SA vs SF</t>
  </si>
  <si>
    <t>VM Severity - NSVM vs SVM</t>
  </si>
  <si>
    <t>Dengue Severity - DF vs SD</t>
  </si>
  <si>
    <t>CCB1</t>
  </si>
  <si>
    <t>CCB2</t>
  </si>
  <si>
    <t>CCB3</t>
  </si>
  <si>
    <t>CCB4</t>
  </si>
  <si>
    <t>CSA1</t>
  </si>
  <si>
    <t>CSA2</t>
  </si>
  <si>
    <t>CSA3</t>
  </si>
  <si>
    <t>CSA4</t>
  </si>
  <si>
    <t>HC10</t>
  </si>
  <si>
    <t>HC2</t>
  </si>
  <si>
    <t>HC3</t>
  </si>
  <si>
    <t>HC4</t>
  </si>
  <si>
    <t>HC5</t>
  </si>
  <si>
    <t>HC6</t>
  </si>
  <si>
    <t>HC7</t>
  </si>
  <si>
    <t>HC8</t>
  </si>
  <si>
    <t>HC9</t>
  </si>
  <si>
    <t>HC11</t>
  </si>
  <si>
    <t>HC12</t>
  </si>
  <si>
    <t>HC13</t>
  </si>
  <si>
    <t>HC14</t>
  </si>
  <si>
    <t>HC15</t>
  </si>
  <si>
    <t>HC16</t>
  </si>
  <si>
    <t>HC17</t>
  </si>
  <si>
    <t>HC18</t>
  </si>
  <si>
    <t>NSFM2</t>
  </si>
  <si>
    <t>NSFM3</t>
  </si>
  <si>
    <t>NSFM4</t>
  </si>
  <si>
    <t>NSFM5</t>
  </si>
  <si>
    <t>NSFM6</t>
  </si>
  <si>
    <t>NSFM7</t>
  </si>
  <si>
    <t>NSFM8</t>
  </si>
  <si>
    <t>SA2</t>
  </si>
  <si>
    <t>SA3</t>
  </si>
  <si>
    <t>SA4</t>
  </si>
  <si>
    <t>SA5</t>
  </si>
  <si>
    <t>SA6</t>
  </si>
  <si>
    <t>CB2</t>
  </si>
  <si>
    <t>CB3</t>
  </si>
  <si>
    <t>CB4</t>
  </si>
  <si>
    <t>CB5</t>
  </si>
  <si>
    <t>CB6</t>
  </si>
  <si>
    <t>SF10</t>
  </si>
  <si>
    <t>SF11</t>
  </si>
  <si>
    <t>SF12</t>
  </si>
  <si>
    <t>SF2</t>
  </si>
  <si>
    <t>SF3</t>
  </si>
  <si>
    <t>SF4</t>
  </si>
  <si>
    <t>SF5</t>
  </si>
  <si>
    <t>SF6</t>
  </si>
  <si>
    <t>SF7</t>
  </si>
  <si>
    <t>SF8</t>
  </si>
  <si>
    <t>SF9</t>
  </si>
  <si>
    <t>12A</t>
  </si>
  <si>
    <t>16A</t>
  </si>
  <si>
    <t>17A</t>
  </si>
  <si>
    <t>19A</t>
  </si>
  <si>
    <t>20A</t>
  </si>
  <si>
    <t>22A</t>
  </si>
  <si>
    <t>23A</t>
  </si>
  <si>
    <t>24A</t>
  </si>
  <si>
    <t>25A</t>
  </si>
  <si>
    <t>26A</t>
  </si>
  <si>
    <t>35A</t>
  </si>
  <si>
    <t>7A</t>
  </si>
  <si>
    <t>SV1</t>
  </si>
  <si>
    <t>SV10</t>
  </si>
  <si>
    <t>SV11</t>
  </si>
  <si>
    <t>SV12</t>
  </si>
  <si>
    <t>SV13</t>
  </si>
  <si>
    <t>SV14</t>
  </si>
  <si>
    <t>SV15</t>
  </si>
  <si>
    <t>SV16</t>
  </si>
  <si>
    <t>SV17</t>
  </si>
  <si>
    <t>SV18</t>
  </si>
  <si>
    <t>SV19</t>
  </si>
  <si>
    <t>SV2</t>
  </si>
  <si>
    <t>SV20</t>
  </si>
  <si>
    <t>SV3</t>
  </si>
  <si>
    <t>SV4</t>
  </si>
  <si>
    <t>SV5</t>
  </si>
  <si>
    <t>SV6</t>
  </si>
  <si>
    <t>SV7</t>
  </si>
  <si>
    <t>SV8</t>
  </si>
  <si>
    <t>SV9</t>
  </si>
  <si>
    <t>DF2</t>
  </si>
  <si>
    <t>DF3</t>
  </si>
  <si>
    <t>DF4</t>
  </si>
  <si>
    <t>SD10</t>
  </si>
  <si>
    <t>SD11</t>
  </si>
  <si>
    <t>SD12</t>
  </si>
  <si>
    <t>SD2</t>
  </si>
  <si>
    <t>SD3</t>
  </si>
  <si>
    <t>SD4</t>
  </si>
  <si>
    <t>SD5</t>
  </si>
  <si>
    <t>SD6</t>
  </si>
  <si>
    <t>SD7</t>
  </si>
  <si>
    <t>SD8</t>
  </si>
  <si>
    <t>SD9</t>
  </si>
  <si>
    <t xml:space="preserve">FM </t>
  </si>
  <si>
    <t>CCB</t>
  </si>
  <si>
    <t>CSA</t>
  </si>
  <si>
    <t xml:space="preserve">cDNA FLJ55673, highly similar to Complement factor B (EC 3.4.21.47) </t>
  </si>
  <si>
    <t xml:space="preserve">C-reactive protein </t>
  </si>
  <si>
    <t>CRP</t>
  </si>
  <si>
    <t xml:space="preserve">Zinc-alpha-2-glycoprotein </t>
  </si>
  <si>
    <t>AZGP1</t>
  </si>
  <si>
    <t xml:space="preserve">Leucine-rich alpha-2-glycoprotein </t>
  </si>
  <si>
    <t>LRG1</t>
  </si>
  <si>
    <t xml:space="preserve">Alpha-1-acid glycoprotein 1 </t>
  </si>
  <si>
    <t>ORM1</t>
  </si>
  <si>
    <t xml:space="preserve">Fibrinogen alpha chain </t>
  </si>
  <si>
    <t>FGA</t>
  </si>
  <si>
    <t xml:space="preserve">Histidine-rich glycoprotein </t>
  </si>
  <si>
    <t>HRG</t>
  </si>
  <si>
    <t xml:space="preserve">Alpha-1-acid glycoprotein 2 </t>
  </si>
  <si>
    <t>ORM2</t>
  </si>
  <si>
    <t xml:space="preserve">Protein AMBP </t>
  </si>
  <si>
    <t>AMBP</t>
  </si>
  <si>
    <t xml:space="preserve">Alpha-2-HS-glycoprotein </t>
  </si>
  <si>
    <t>AHSG</t>
  </si>
  <si>
    <t xml:space="preserve">Apolipoprotein A-I </t>
  </si>
  <si>
    <t>APOA1</t>
  </si>
  <si>
    <t xml:space="preserve">Platelet basic protein </t>
  </si>
  <si>
    <t>PPBP</t>
  </si>
  <si>
    <t xml:space="preserve">Hemoglobin subunit beta </t>
  </si>
  <si>
    <t>HBB</t>
  </si>
  <si>
    <t xml:space="preserve">Haptoglobin </t>
  </si>
  <si>
    <t>HP</t>
  </si>
  <si>
    <t>Mannosyl-oligosaccharide 1,2-alpha-mannosidase IB</t>
  </si>
  <si>
    <t>MAN1A2</t>
  </si>
  <si>
    <t>Blood group Rh(CE) polypeptide</t>
  </si>
  <si>
    <t>RHCE</t>
  </si>
  <si>
    <t xml:space="preserve">Complement C1q subcomponent subunit B </t>
  </si>
  <si>
    <t>C1QB</t>
  </si>
  <si>
    <t xml:space="preserve">Titin </t>
  </si>
  <si>
    <t>TTN</t>
  </si>
  <si>
    <t xml:space="preserve">Leukocyte immunoglobulin-like receptor subfamily A member 3 </t>
  </si>
  <si>
    <t>LILRA3</t>
  </si>
  <si>
    <t xml:space="preserve">Vitamin D-binding protein </t>
  </si>
  <si>
    <t>GC_74</t>
  </si>
  <si>
    <t xml:space="preserve">Complement C2 </t>
  </si>
  <si>
    <t>C2</t>
  </si>
  <si>
    <t xml:space="preserve">Mannose-binding protein C </t>
  </si>
  <si>
    <t>MBL2</t>
  </si>
  <si>
    <t xml:space="preserve">Immunoglobulin kappa variable 2D-40 </t>
  </si>
  <si>
    <t>IGKV2D-40</t>
  </si>
  <si>
    <t xml:space="preserve">Catalase </t>
  </si>
  <si>
    <t>CAT</t>
  </si>
  <si>
    <t xml:space="preserve">Alpha-1-antichymotrypsin </t>
  </si>
  <si>
    <t>SERPINA3</t>
  </si>
  <si>
    <t xml:space="preserve">Serotransferrin </t>
  </si>
  <si>
    <t>TF</t>
  </si>
  <si>
    <t xml:space="preserve">Serum paraoxonase/arylesterase 1 </t>
  </si>
  <si>
    <t>PON1</t>
  </si>
  <si>
    <t xml:space="preserve">Beta-2-microglobulin </t>
  </si>
  <si>
    <t>B2M</t>
  </si>
  <si>
    <t xml:space="preserve">Hepatocyte growth factor activator </t>
  </si>
  <si>
    <t>HGFAC</t>
  </si>
  <si>
    <t xml:space="preserve">Apolipoprotein B-100 </t>
  </si>
  <si>
    <t>APOB</t>
  </si>
  <si>
    <t xml:space="preserve">Apolipoprotein A-II </t>
  </si>
  <si>
    <t>APOA2</t>
  </si>
  <si>
    <t>APOD</t>
  </si>
  <si>
    <t xml:space="preserve">Complement factor I </t>
  </si>
  <si>
    <t>CFI</t>
  </si>
  <si>
    <t>APOM</t>
  </si>
  <si>
    <t xml:space="preserve">Ceruloplasmin </t>
  </si>
  <si>
    <t>CP</t>
  </si>
  <si>
    <t xml:space="preserve">Antithrombin-III </t>
  </si>
  <si>
    <t>SERPINC1</t>
  </si>
  <si>
    <t xml:space="preserve">Apolipoprotein C-I </t>
  </si>
  <si>
    <t>APOC1</t>
  </si>
  <si>
    <t xml:space="preserve">Fibrinogen beta chain </t>
  </si>
  <si>
    <t>FGB</t>
  </si>
  <si>
    <t xml:space="preserve">Beta-2-glycoprotein 1 </t>
  </si>
  <si>
    <t>APOH</t>
  </si>
  <si>
    <t xml:space="preserve">Plasma protease C1 inhibitor </t>
  </si>
  <si>
    <t>SERPING1</t>
  </si>
  <si>
    <t xml:space="preserve">Gelsolin </t>
  </si>
  <si>
    <t>GSN</t>
  </si>
  <si>
    <t xml:space="preserve">Complement component C8 alpha chain </t>
  </si>
  <si>
    <t>C8A</t>
  </si>
  <si>
    <t xml:space="preserve">Serum amyloid A-2 protein </t>
  </si>
  <si>
    <t>SAA2</t>
  </si>
  <si>
    <t xml:space="preserve">Inter-alpha-trypsin inhibitor heavy chain H2 </t>
  </si>
  <si>
    <t>ITIH2</t>
  </si>
  <si>
    <t xml:space="preserve">Inter-alpha-trypsin inhibitor heavy chain H1 </t>
  </si>
  <si>
    <t>ITIH1</t>
  </si>
  <si>
    <t xml:space="preserve">Afamin </t>
  </si>
  <si>
    <t>AFM</t>
  </si>
  <si>
    <t xml:space="preserve">Lumican </t>
  </si>
  <si>
    <t>LUM</t>
  </si>
  <si>
    <t xml:space="preserve">Hemoglobin subunit alpha </t>
  </si>
  <si>
    <t>HBA1</t>
  </si>
  <si>
    <t>HABP2</t>
  </si>
  <si>
    <t xml:space="preserve">Coagulation factor V </t>
  </si>
  <si>
    <t>F5</t>
  </si>
  <si>
    <t>FBLN1</t>
  </si>
  <si>
    <t>GC_35</t>
  </si>
  <si>
    <t>F9</t>
  </si>
  <si>
    <t xml:space="preserve">Alpha-2-macroglobulin </t>
  </si>
  <si>
    <t>A2M</t>
  </si>
  <si>
    <t xml:space="preserve">Complement C3 </t>
  </si>
  <si>
    <t>C3</t>
  </si>
  <si>
    <t xml:space="preserve">Complement C5 </t>
  </si>
  <si>
    <t>C5</t>
  </si>
  <si>
    <t xml:space="preserve">Cystatin-C </t>
  </si>
  <si>
    <t>CST3</t>
  </si>
  <si>
    <t xml:space="preserve">Keratin, type II cytoskeletal 1 </t>
  </si>
  <si>
    <t>KRT1</t>
  </si>
  <si>
    <t xml:space="preserve">Heparin cofactor 2 </t>
  </si>
  <si>
    <t>SERPIND1</t>
  </si>
  <si>
    <t xml:space="preserve">Complement component C8 beta chain </t>
  </si>
  <si>
    <t>C8B</t>
  </si>
  <si>
    <t xml:space="preserve">Complement component C7 </t>
  </si>
  <si>
    <t>C7</t>
  </si>
  <si>
    <t xml:space="preserve">Keratin, type I cytoskeletal 10 </t>
  </si>
  <si>
    <t>KRT10</t>
  </si>
  <si>
    <t xml:space="preserve">Keratin, type II cytoskeletal 2 epidermal </t>
  </si>
  <si>
    <t>KRT2</t>
  </si>
  <si>
    <t>COMP</t>
  </si>
  <si>
    <t xml:space="preserve">Bifunctional heparan sulfate N-deacetylase/N-sulfotransferase 1 </t>
  </si>
  <si>
    <t>NDST1</t>
  </si>
  <si>
    <t xml:space="preserve">Fetuin-B </t>
  </si>
  <si>
    <t>FETUB</t>
  </si>
  <si>
    <t>S. No.</t>
  </si>
  <si>
    <t>Tab names</t>
  </si>
  <si>
    <t>Description</t>
  </si>
  <si>
    <t>Input File</t>
  </si>
  <si>
    <t>ML Summary</t>
  </si>
  <si>
    <t>Malria Type - FM_VM</t>
  </si>
  <si>
    <t>FM Severity - NSFM_CB_SA_SF</t>
  </si>
  <si>
    <t xml:space="preserve">Protein list of significant proteins in all the clinical complications </t>
  </si>
  <si>
    <t>List of protein panel to distinguish between Malaria and Dengue</t>
  </si>
  <si>
    <t>Summary of machine Learning output</t>
  </si>
  <si>
    <t>List of protein panel to distinguish between Falciparum and Vivax Malaria</t>
  </si>
  <si>
    <r>
      <t xml:space="preserve">List of protein panel to distinguish between Non-Severe Falciparum Malaria and it's complications </t>
    </r>
    <r>
      <rPr>
        <i/>
        <sz val="11"/>
        <color theme="1"/>
        <rFont val="Calibri"/>
        <family val="2"/>
        <scheme val="minor"/>
      </rPr>
      <t xml:space="preserve">viz. </t>
    </r>
    <r>
      <rPr>
        <sz val="11"/>
        <color theme="1"/>
        <rFont val="Calibri"/>
        <family val="2"/>
        <scheme val="minor"/>
      </rPr>
      <t xml:space="preserve">Cerebral Malaria, Severe Anemia and Severe Falciparum </t>
    </r>
  </si>
  <si>
    <t>List of protein panel to distinguish between Non-Severe Vivax and Severe Vivax Malaria</t>
  </si>
  <si>
    <t>List of protein panel to distinguish between Severe and Non-Severe Dengue</t>
  </si>
  <si>
    <t>Column names</t>
  </si>
  <si>
    <t>Full form</t>
  </si>
  <si>
    <t>Falciparum Malaria</t>
  </si>
  <si>
    <t>Vivax Malaria</t>
  </si>
  <si>
    <t>Non-Severe Falciparum Malaria</t>
  </si>
  <si>
    <t>Severe Falciparum Malaria</t>
  </si>
  <si>
    <t>Cerebral Malaria</t>
  </si>
  <si>
    <t>Severe Anemia</t>
  </si>
  <si>
    <t>Severe Dengue</t>
  </si>
  <si>
    <t>Non-Severe Dengue</t>
  </si>
  <si>
    <t>Uniprot Accesion</t>
  </si>
  <si>
    <t>Protein Description</t>
  </si>
  <si>
    <t>Gene Name</t>
  </si>
  <si>
    <t>Apolipoprotein D</t>
  </si>
  <si>
    <t>Apolipoprotein M</t>
  </si>
  <si>
    <t>Hyaluronan-binding protein 2</t>
  </si>
  <si>
    <t>Fibulin-1</t>
  </si>
  <si>
    <t>Coagulation factor IX</t>
  </si>
  <si>
    <t>Cartilage oligomeric matrix protein</t>
  </si>
  <si>
    <t>*</t>
  </si>
  <si>
    <t>HC vs Malaria</t>
  </si>
  <si>
    <t>Dengeu vs Malaria</t>
  </si>
  <si>
    <t>Healthy vs Dengue</t>
  </si>
  <si>
    <t>Healthy vs Malaria</t>
  </si>
  <si>
    <t>Dengue vs. Malaria</t>
  </si>
  <si>
    <t>Average</t>
  </si>
  <si>
    <t>FM vs. VM</t>
  </si>
  <si>
    <t>CB vs. SA</t>
  </si>
  <si>
    <t>ML_Biomarkers Summary</t>
  </si>
  <si>
    <t>The statistical details of protein biormaker validated by ML approach</t>
  </si>
  <si>
    <t>NSD</t>
  </si>
  <si>
    <t>Dengue Severity - NSD vs SD</t>
  </si>
  <si>
    <t>Dengue  vs Malaria</t>
  </si>
  <si>
    <t>HC vs NSD</t>
  </si>
  <si>
    <t>SD vs NSD</t>
  </si>
  <si>
    <t xml:space="preserve">Supplementary Data 5. Prediction of best possible candidates to distinguish various febrile conditions using Machine learning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</si>
</sst>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0"/>
      <color theme="1"/>
      <name val="Calibri 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5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2" fontId="5" fillId="0" borderId="0" xfId="0" applyNumberFormat="1" applyFont="1"/>
    <xf numFmtId="0" fontId="7" fillId="0" borderId="0" xfId="0" applyFont="1"/>
    <xf numFmtId="2" fontId="6" fillId="0" borderId="0" xfId="0" applyNumberFormat="1" applyFont="1"/>
    <xf numFmtId="0" fontId="7" fillId="8" borderId="0" xfId="0" applyFont="1" applyFill="1"/>
    <xf numFmtId="2" fontId="6" fillId="8" borderId="0" xfId="0" applyNumberFormat="1" applyFont="1" applyFill="1"/>
    <xf numFmtId="0" fontId="6" fillId="8" borderId="0" xfId="0" applyFont="1" applyFill="1"/>
    <xf numFmtId="0" fontId="3" fillId="0" borderId="0" xfId="0" applyFont="1" applyAlignment="1"/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110</xdr:col>
      <xdr:colOff>0</xdr:colOff>
      <xdr:row>1</xdr:row>
      <xdr:rowOff>0</xdr:rowOff>
    </xdr:from>
    <xdr:to>
      <xdr:col>120</xdr:col>
      <xdr:colOff>76199</xdr:colOff>
      <xdr:row>36</xdr:row>
      <xdr:rowOff>76200</xdr:rowOff>
    </xdr:to>
    <xdr:pic>
      <xdr:nvPicPr>
        <xdr:cNvPr id="2" name="Picture 1" descr="HeatMapimage">
          <a:extLst>
            <a:ext uri="{FF2B5EF4-FFF2-40B4-BE49-F238E27FC236}">
              <a16:creationId xmlns:a16="http://schemas.microsoft.com/office/drawing/2014/main" id="{94B4A0F6-7D4B-46B0-8E33-DFCD8625A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85375" y="161925"/>
          <a:ext cx="6172199" cy="577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121</xdr:col>
      <xdr:colOff>0</xdr:colOff>
      <xdr:row>1</xdr:row>
      <xdr:rowOff>0</xdr:rowOff>
    </xdr:from>
    <xdr:to>
      <xdr:col>129</xdr:col>
      <xdr:colOff>600075</xdr:colOff>
      <xdr:row>35</xdr:row>
      <xdr:rowOff>66675</xdr:rowOff>
    </xdr:to>
    <xdr:pic>
      <xdr:nvPicPr>
        <xdr:cNvPr id="3" name="Picture 2" descr="HeatMapimage">
          <a:extLst>
            <a:ext uri="{FF2B5EF4-FFF2-40B4-BE49-F238E27FC236}">
              <a16:creationId xmlns:a16="http://schemas.microsoft.com/office/drawing/2014/main" id="{ED0B67A2-2D76-404D-8823-A23E802AC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90975" y="161925"/>
          <a:ext cx="5476875" cy="560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121</xdr:col>
      <xdr:colOff>108857</xdr:colOff>
      <xdr:row>8</xdr:row>
      <xdr:rowOff>81643</xdr:rowOff>
    </xdr:from>
    <xdr:to>
      <xdr:col>130</xdr:col>
      <xdr:colOff>96610</xdr:colOff>
      <xdr:row>45</xdr:row>
      <xdr:rowOff>87086</xdr:rowOff>
    </xdr:to>
    <xdr:pic>
      <xdr:nvPicPr>
        <xdr:cNvPr id="4" name="Picture 3" descr="HeatMapimage">
          <a:extLst>
            <a:ext uri="{FF2B5EF4-FFF2-40B4-BE49-F238E27FC236}">
              <a16:creationId xmlns:a16="http://schemas.microsoft.com/office/drawing/2014/main" id="{639DC9B7-2EC1-4453-9921-036A2BB4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9832" y="1405618"/>
          <a:ext cx="5474153" cy="5996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C11" sqref="C11"/>
    </sheetView>
  </sheetViews>
  <sheetFormatPr defaultColWidth="9.140625" defaultRowHeight="15"/>
  <cols>
    <col min="1" max="1" width="9.140625" style="13"/>
    <col min="2" max="2" width="28.28515625" style="13" bestFit="1" customWidth="1"/>
    <col min="3" max="3" width="145.140625" style="13" bestFit="1" customWidth="1"/>
    <col min="4" max="16384" width="9.140625" style="11"/>
  </cols>
  <sheetData>
    <row r="1" spans="1:15">
      <c r="A1" s="23" t="s">
        <v>491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3" spans="1:15">
      <c r="A3" s="12" t="s">
        <v>442</v>
      </c>
      <c r="B3" s="12" t="s">
        <v>443</v>
      </c>
      <c r="C3" s="12" t="s">
        <v>444</v>
      </c>
    </row>
    <row r="4" spans="1:15">
      <c r="A4" s="13">
        <v>5.0999999999999996</v>
      </c>
      <c r="B4" s="13" t="s">
        <v>445</v>
      </c>
      <c r="C4" s="13" t="s">
        <v>449</v>
      </c>
    </row>
    <row r="5" spans="1:15">
      <c r="A5" s="13">
        <v>5.2</v>
      </c>
      <c r="B5" s="13" t="s">
        <v>446</v>
      </c>
      <c r="C5" s="13" t="s">
        <v>451</v>
      </c>
    </row>
    <row r="6" spans="1:15">
      <c r="A6" s="13">
        <v>5.3</v>
      </c>
      <c r="B6" s="13" t="s">
        <v>211</v>
      </c>
      <c r="C6" s="13" t="s">
        <v>450</v>
      </c>
    </row>
    <row r="7" spans="1:15">
      <c r="A7" s="13">
        <v>5.4</v>
      </c>
      <c r="B7" s="13" t="s">
        <v>447</v>
      </c>
      <c r="C7" s="13" t="s">
        <v>452</v>
      </c>
    </row>
    <row r="8" spans="1:15">
      <c r="A8" s="13">
        <v>5.5</v>
      </c>
      <c r="B8" s="13" t="s">
        <v>448</v>
      </c>
      <c r="C8" s="13" t="s">
        <v>453</v>
      </c>
    </row>
    <row r="9" spans="1:15">
      <c r="A9" s="13">
        <v>5.6</v>
      </c>
      <c r="B9" s="13" t="s">
        <v>214</v>
      </c>
      <c r="C9" s="13" t="s">
        <v>454</v>
      </c>
    </row>
    <row r="10" spans="1:15">
      <c r="A10" s="13">
        <v>5.7</v>
      </c>
      <c r="B10" s="13" t="s">
        <v>487</v>
      </c>
      <c r="C10" s="13" t="s">
        <v>455</v>
      </c>
    </row>
    <row r="11" spans="1:15">
      <c r="A11" s="13">
        <v>5.8</v>
      </c>
      <c r="B11" s="13" t="s">
        <v>484</v>
      </c>
      <c r="C11" s="13" t="s">
        <v>485</v>
      </c>
    </row>
    <row r="14" spans="1:15">
      <c r="A14" s="12" t="s">
        <v>442</v>
      </c>
      <c r="B14" s="12" t="s">
        <v>456</v>
      </c>
      <c r="C14" s="12" t="s">
        <v>457</v>
      </c>
    </row>
    <row r="15" spans="1:15">
      <c r="A15" s="13">
        <v>1</v>
      </c>
      <c r="B15" s="14" t="s">
        <v>315</v>
      </c>
      <c r="C15" s="13" t="s">
        <v>458</v>
      </c>
    </row>
    <row r="16" spans="1:15">
      <c r="A16" s="13">
        <v>2</v>
      </c>
      <c r="B16" s="14" t="s">
        <v>168</v>
      </c>
      <c r="C16" s="13" t="s">
        <v>459</v>
      </c>
    </row>
    <row r="17" spans="1:3">
      <c r="A17" s="13">
        <v>3</v>
      </c>
      <c r="B17" s="14" t="s">
        <v>486</v>
      </c>
      <c r="C17" s="13" t="s">
        <v>465</v>
      </c>
    </row>
    <row r="18" spans="1:3">
      <c r="A18" s="13">
        <v>4</v>
      </c>
      <c r="B18" s="14" t="s">
        <v>208</v>
      </c>
      <c r="C18" s="13" t="s">
        <v>464</v>
      </c>
    </row>
    <row r="19" spans="1:3">
      <c r="A19" s="13">
        <v>5</v>
      </c>
      <c r="B19" s="14" t="s">
        <v>175</v>
      </c>
      <c r="C19" s="13" t="s">
        <v>460</v>
      </c>
    </row>
    <row r="20" spans="1:3">
      <c r="A20" s="13">
        <v>6</v>
      </c>
      <c r="B20" s="14" t="s">
        <v>194</v>
      </c>
      <c r="C20" s="13" t="s">
        <v>461</v>
      </c>
    </row>
    <row r="21" spans="1:3">
      <c r="A21" s="13">
        <v>7</v>
      </c>
      <c r="B21" s="14" t="s">
        <v>179</v>
      </c>
      <c r="C21" s="13" t="s">
        <v>462</v>
      </c>
    </row>
    <row r="22" spans="1:3">
      <c r="A22" s="13">
        <v>8</v>
      </c>
      <c r="B22" s="14" t="s">
        <v>182</v>
      </c>
      <c r="C22" s="13" t="s">
        <v>463</v>
      </c>
    </row>
  </sheetData>
  <mergeCells count="1">
    <mergeCell ref="A1:O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2"/>
  <sheetViews>
    <sheetView workbookViewId="0">
      <selection activeCell="B7" sqref="B7"/>
    </sheetView>
  </sheetViews>
  <sheetFormatPr defaultColWidth="9.140625" defaultRowHeight="12.75"/>
  <cols>
    <col min="1" max="1" width="14.85546875" style="2" customWidth="1"/>
    <col min="2" max="2" width="46.140625" style="14" customWidth="1"/>
    <col min="3" max="3" width="14.85546875" style="2" customWidth="1"/>
    <col min="4" max="91" width="9.140625" style="2"/>
    <col min="92" max="92" width="11" style="2" customWidth="1"/>
    <col min="93" max="93" width="12.7109375" style="2" customWidth="1"/>
    <col min="94" max="16384" width="9.140625" style="2"/>
  </cols>
  <sheetData>
    <row r="1" spans="1:122">
      <c r="D1" s="3" t="s">
        <v>216</v>
      </c>
      <c r="E1" s="3" t="s">
        <v>217</v>
      </c>
      <c r="F1" s="3" t="s">
        <v>218</v>
      </c>
      <c r="G1" s="3" t="s">
        <v>219</v>
      </c>
      <c r="H1" s="3" t="s">
        <v>220</v>
      </c>
      <c r="I1" s="3" t="s">
        <v>221</v>
      </c>
      <c r="J1" s="3" t="s">
        <v>222</v>
      </c>
      <c r="K1" s="3" t="s">
        <v>223</v>
      </c>
      <c r="L1" s="4" t="s">
        <v>4</v>
      </c>
      <c r="M1" s="4" t="s">
        <v>224</v>
      </c>
      <c r="N1" s="4" t="s">
        <v>225</v>
      </c>
      <c r="O1" s="4" t="s">
        <v>226</v>
      </c>
      <c r="P1" s="4" t="s">
        <v>227</v>
      </c>
      <c r="Q1" s="4" t="s">
        <v>228</v>
      </c>
      <c r="R1" s="4" t="s">
        <v>229</v>
      </c>
      <c r="S1" s="4" t="s">
        <v>230</v>
      </c>
      <c r="T1" s="4" t="s">
        <v>231</v>
      </c>
      <c r="U1" s="4" t="s">
        <v>232</v>
      </c>
      <c r="V1" s="4" t="s">
        <v>233</v>
      </c>
      <c r="W1" s="4" t="s">
        <v>234</v>
      </c>
      <c r="X1" s="4" t="s">
        <v>235</v>
      </c>
      <c r="Y1" s="4" t="s">
        <v>236</v>
      </c>
      <c r="Z1" s="4" t="s">
        <v>237</v>
      </c>
      <c r="AA1" s="4" t="s">
        <v>238</v>
      </c>
      <c r="AB1" s="4" t="s">
        <v>239</v>
      </c>
      <c r="AC1" s="4" t="s">
        <v>240</v>
      </c>
      <c r="AD1" s="5" t="s">
        <v>176</v>
      </c>
      <c r="AE1" s="5" t="s">
        <v>241</v>
      </c>
      <c r="AF1" s="5" t="s">
        <v>242</v>
      </c>
      <c r="AG1" s="5" t="s">
        <v>243</v>
      </c>
      <c r="AH1" s="5" t="s">
        <v>244</v>
      </c>
      <c r="AI1" s="5" t="s">
        <v>245</v>
      </c>
      <c r="AJ1" s="5" t="s">
        <v>246</v>
      </c>
      <c r="AK1" s="5" t="s">
        <v>247</v>
      </c>
      <c r="AL1" s="6" t="s">
        <v>183</v>
      </c>
      <c r="AM1" s="6" t="s">
        <v>248</v>
      </c>
      <c r="AN1" s="6" t="s">
        <v>249</v>
      </c>
      <c r="AO1" s="6" t="s">
        <v>250</v>
      </c>
      <c r="AP1" s="6" t="s">
        <v>251</v>
      </c>
      <c r="AQ1" s="6" t="s">
        <v>252</v>
      </c>
      <c r="AR1" s="6" t="s">
        <v>180</v>
      </c>
      <c r="AS1" s="6" t="s">
        <v>253</v>
      </c>
      <c r="AT1" s="6" t="s">
        <v>254</v>
      </c>
      <c r="AU1" s="6" t="s">
        <v>255</v>
      </c>
      <c r="AV1" s="6" t="s">
        <v>256</v>
      </c>
      <c r="AW1" s="6" t="s">
        <v>257</v>
      </c>
      <c r="AX1" s="6" t="s">
        <v>186</v>
      </c>
      <c r="AY1" s="6" t="s">
        <v>258</v>
      </c>
      <c r="AZ1" s="6" t="s">
        <v>259</v>
      </c>
      <c r="BA1" s="6" t="s">
        <v>260</v>
      </c>
      <c r="BB1" s="6" t="s">
        <v>261</v>
      </c>
      <c r="BC1" s="6" t="s">
        <v>262</v>
      </c>
      <c r="BD1" s="6" t="s">
        <v>263</v>
      </c>
      <c r="BE1" s="6" t="s">
        <v>264</v>
      </c>
      <c r="BF1" s="6" t="s">
        <v>265</v>
      </c>
      <c r="BG1" s="6" t="s">
        <v>266</v>
      </c>
      <c r="BH1" s="6" t="s">
        <v>267</v>
      </c>
      <c r="BI1" s="6" t="s">
        <v>268</v>
      </c>
      <c r="BJ1" s="4" t="s">
        <v>269</v>
      </c>
      <c r="BK1" s="4" t="s">
        <v>270</v>
      </c>
      <c r="BL1" s="4" t="s">
        <v>271</v>
      </c>
      <c r="BM1" s="4" t="s">
        <v>272</v>
      </c>
      <c r="BN1" s="4" t="s">
        <v>273</v>
      </c>
      <c r="BO1" s="4" t="s">
        <v>274</v>
      </c>
      <c r="BP1" s="4" t="s">
        <v>275</v>
      </c>
      <c r="BQ1" s="4" t="s">
        <v>276</v>
      </c>
      <c r="BR1" s="4" t="s">
        <v>277</v>
      </c>
      <c r="BS1" s="4" t="s">
        <v>278</v>
      </c>
      <c r="BT1" s="4" t="s">
        <v>279</v>
      </c>
      <c r="BU1" s="4" t="s">
        <v>280</v>
      </c>
      <c r="BV1" s="7" t="s">
        <v>281</v>
      </c>
      <c r="BW1" s="7" t="s">
        <v>282</v>
      </c>
      <c r="BX1" s="7" t="s">
        <v>283</v>
      </c>
      <c r="BY1" s="7" t="s">
        <v>284</v>
      </c>
      <c r="BZ1" s="7" t="s">
        <v>285</v>
      </c>
      <c r="CA1" s="7" t="s">
        <v>286</v>
      </c>
      <c r="CB1" s="7" t="s">
        <v>287</v>
      </c>
      <c r="CC1" s="7" t="s">
        <v>288</v>
      </c>
      <c r="CD1" s="7" t="s">
        <v>289</v>
      </c>
      <c r="CE1" s="7" t="s">
        <v>290</v>
      </c>
      <c r="CF1" s="7" t="s">
        <v>291</v>
      </c>
      <c r="CG1" s="7" t="s">
        <v>292</v>
      </c>
      <c r="CH1" s="7" t="s">
        <v>293</v>
      </c>
      <c r="CI1" s="7" t="s">
        <v>294</v>
      </c>
      <c r="CJ1" s="7" t="s">
        <v>295</v>
      </c>
      <c r="CK1" s="7" t="s">
        <v>296</v>
      </c>
      <c r="CL1" s="7" t="s">
        <v>297</v>
      </c>
      <c r="CM1" s="7" t="s">
        <v>298</v>
      </c>
      <c r="CN1" s="7" t="s">
        <v>299</v>
      </c>
      <c r="CO1" s="7" t="s">
        <v>300</v>
      </c>
      <c r="CP1" s="8" t="s">
        <v>205</v>
      </c>
      <c r="CQ1" s="8" t="s">
        <v>301</v>
      </c>
      <c r="CR1" s="8" t="s">
        <v>302</v>
      </c>
      <c r="CS1" s="8" t="s">
        <v>303</v>
      </c>
      <c r="CT1" s="8" t="s">
        <v>209</v>
      </c>
      <c r="CU1" s="8" t="s">
        <v>304</v>
      </c>
      <c r="CV1" s="8" t="s">
        <v>305</v>
      </c>
      <c r="CW1" s="8" t="s">
        <v>306</v>
      </c>
      <c r="CX1" s="8" t="s">
        <v>307</v>
      </c>
      <c r="CY1" s="8" t="s">
        <v>308</v>
      </c>
      <c r="CZ1" s="8" t="s">
        <v>309</v>
      </c>
      <c r="DA1" s="8" t="s">
        <v>310</v>
      </c>
      <c r="DB1" s="8" t="s">
        <v>311</v>
      </c>
      <c r="DC1" s="8" t="s">
        <v>312</v>
      </c>
      <c r="DD1" s="8" t="s">
        <v>313</v>
      </c>
      <c r="DE1" s="8" t="s">
        <v>314</v>
      </c>
    </row>
    <row r="2" spans="1:122" ht="15">
      <c r="A2" s="2" t="s">
        <v>466</v>
      </c>
      <c r="B2" s="14" t="s">
        <v>467</v>
      </c>
      <c r="C2" s="2" t="s">
        <v>468</v>
      </c>
      <c r="D2" s="3" t="s">
        <v>316</v>
      </c>
      <c r="E2" s="3" t="s">
        <v>316</v>
      </c>
      <c r="F2" s="3" t="s">
        <v>316</v>
      </c>
      <c r="G2" s="3" t="s">
        <v>316</v>
      </c>
      <c r="H2" s="3" t="s">
        <v>317</v>
      </c>
      <c r="I2" s="3" t="s">
        <v>317</v>
      </c>
      <c r="J2" s="3" t="s">
        <v>317</v>
      </c>
      <c r="K2" s="3" t="s">
        <v>317</v>
      </c>
      <c r="L2" s="4" t="s">
        <v>2</v>
      </c>
      <c r="M2" s="4" t="s">
        <v>2</v>
      </c>
      <c r="N2" s="4" t="s">
        <v>2</v>
      </c>
      <c r="O2" s="4" t="s">
        <v>2</v>
      </c>
      <c r="P2" s="4" t="s">
        <v>2</v>
      </c>
      <c r="Q2" s="4" t="s">
        <v>2</v>
      </c>
      <c r="R2" s="4" t="s">
        <v>2</v>
      </c>
      <c r="S2" s="4" t="s">
        <v>2</v>
      </c>
      <c r="T2" s="4" t="s">
        <v>2</v>
      </c>
      <c r="U2" s="4" t="s">
        <v>2</v>
      </c>
      <c r="V2" s="4" t="s">
        <v>2</v>
      </c>
      <c r="W2" s="4" t="s">
        <v>2</v>
      </c>
      <c r="X2" s="4" t="s">
        <v>2</v>
      </c>
      <c r="Y2" s="4" t="s">
        <v>2</v>
      </c>
      <c r="Z2" s="4" t="s">
        <v>2</v>
      </c>
      <c r="AA2" s="4" t="s">
        <v>2</v>
      </c>
      <c r="AB2" s="4" t="s">
        <v>2</v>
      </c>
      <c r="AC2" s="4" t="s">
        <v>2</v>
      </c>
      <c r="AD2" s="5" t="s">
        <v>175</v>
      </c>
      <c r="AE2" s="5" t="s">
        <v>175</v>
      </c>
      <c r="AF2" s="5" t="s">
        <v>175</v>
      </c>
      <c r="AG2" s="5" t="s">
        <v>175</v>
      </c>
      <c r="AH2" s="5" t="s">
        <v>175</v>
      </c>
      <c r="AI2" s="5" t="s">
        <v>175</v>
      </c>
      <c r="AJ2" s="5" t="s">
        <v>175</v>
      </c>
      <c r="AK2" s="5" t="s">
        <v>175</v>
      </c>
      <c r="AL2" s="6" t="s">
        <v>182</v>
      </c>
      <c r="AM2" s="6" t="s">
        <v>182</v>
      </c>
      <c r="AN2" s="6" t="s">
        <v>182</v>
      </c>
      <c r="AO2" s="6" t="s">
        <v>182</v>
      </c>
      <c r="AP2" s="6" t="s">
        <v>182</v>
      </c>
      <c r="AQ2" s="6" t="s">
        <v>182</v>
      </c>
      <c r="AR2" s="6" t="s">
        <v>179</v>
      </c>
      <c r="AS2" s="6" t="s">
        <v>179</v>
      </c>
      <c r="AT2" s="6" t="s">
        <v>179</v>
      </c>
      <c r="AU2" s="6" t="s">
        <v>179</v>
      </c>
      <c r="AV2" s="6" t="s">
        <v>179</v>
      </c>
      <c r="AW2" s="6" t="s">
        <v>179</v>
      </c>
      <c r="AX2" s="6" t="s">
        <v>185</v>
      </c>
      <c r="AY2" s="6" t="s">
        <v>185</v>
      </c>
      <c r="AZ2" s="6" t="s">
        <v>185</v>
      </c>
      <c r="BA2" s="6" t="s">
        <v>185</v>
      </c>
      <c r="BB2" s="6" t="s">
        <v>185</v>
      </c>
      <c r="BC2" s="6" t="s">
        <v>185</v>
      </c>
      <c r="BD2" s="6" t="s">
        <v>185</v>
      </c>
      <c r="BE2" s="6" t="s">
        <v>185</v>
      </c>
      <c r="BF2" s="6" t="s">
        <v>185</v>
      </c>
      <c r="BG2" s="6" t="s">
        <v>185</v>
      </c>
      <c r="BH2" s="6" t="s">
        <v>185</v>
      </c>
      <c r="BI2" s="6" t="s">
        <v>185</v>
      </c>
      <c r="BJ2" s="4" t="s">
        <v>198</v>
      </c>
      <c r="BK2" s="4" t="s">
        <v>198</v>
      </c>
      <c r="BL2" s="4" t="s">
        <v>198</v>
      </c>
      <c r="BM2" s="4" t="s">
        <v>198</v>
      </c>
      <c r="BN2" s="4" t="s">
        <v>198</v>
      </c>
      <c r="BO2" s="4" t="s">
        <v>198</v>
      </c>
      <c r="BP2" s="4" t="s">
        <v>198</v>
      </c>
      <c r="BQ2" s="4" t="s">
        <v>198</v>
      </c>
      <c r="BR2" s="4" t="s">
        <v>198</v>
      </c>
      <c r="BS2" s="4" t="s">
        <v>198</v>
      </c>
      <c r="BT2" s="4" t="s">
        <v>198</v>
      </c>
      <c r="BU2" s="4" t="s">
        <v>198</v>
      </c>
      <c r="BV2" s="7" t="s">
        <v>201</v>
      </c>
      <c r="BW2" s="7" t="s">
        <v>201</v>
      </c>
      <c r="BX2" s="7" t="s">
        <v>201</v>
      </c>
      <c r="BY2" s="7" t="s">
        <v>201</v>
      </c>
      <c r="BZ2" s="7" t="s">
        <v>201</v>
      </c>
      <c r="CA2" s="7" t="s">
        <v>201</v>
      </c>
      <c r="CB2" s="7" t="s">
        <v>201</v>
      </c>
      <c r="CC2" s="7" t="s">
        <v>201</v>
      </c>
      <c r="CD2" s="7" t="s">
        <v>201</v>
      </c>
      <c r="CE2" s="7" t="s">
        <v>201</v>
      </c>
      <c r="CF2" s="7" t="s">
        <v>201</v>
      </c>
      <c r="CG2" s="7" t="s">
        <v>201</v>
      </c>
      <c r="CH2" s="7" t="s">
        <v>201</v>
      </c>
      <c r="CI2" s="7" t="s">
        <v>201</v>
      </c>
      <c r="CJ2" s="7" t="s">
        <v>201</v>
      </c>
      <c r="CK2" s="7" t="s">
        <v>201</v>
      </c>
      <c r="CL2" s="7" t="s">
        <v>201</v>
      </c>
      <c r="CM2" s="7" t="s">
        <v>201</v>
      </c>
      <c r="CN2" s="7" t="s">
        <v>201</v>
      </c>
      <c r="CO2" s="7" t="s">
        <v>201</v>
      </c>
      <c r="CP2" s="8" t="s">
        <v>204</v>
      </c>
      <c r="CQ2" s="8" t="s">
        <v>204</v>
      </c>
      <c r="CR2" s="8" t="s">
        <v>204</v>
      </c>
      <c r="CS2" s="8" t="s">
        <v>204</v>
      </c>
      <c r="CT2" s="8" t="s">
        <v>208</v>
      </c>
      <c r="CU2" s="8" t="s">
        <v>208</v>
      </c>
      <c r="CV2" s="8" t="s">
        <v>208</v>
      </c>
      <c r="CW2" s="8" t="s">
        <v>208</v>
      </c>
      <c r="CX2" s="8" t="s">
        <v>208</v>
      </c>
      <c r="CY2" s="8" t="s">
        <v>208</v>
      </c>
      <c r="CZ2" s="8" t="s">
        <v>208</v>
      </c>
      <c r="DA2" s="8" t="s">
        <v>208</v>
      </c>
      <c r="DB2" s="8" t="s">
        <v>208</v>
      </c>
      <c r="DC2" s="8" t="s">
        <v>208</v>
      </c>
      <c r="DD2" s="8" t="s">
        <v>208</v>
      </c>
      <c r="DE2" s="8" t="s">
        <v>208</v>
      </c>
      <c r="DG2"/>
      <c r="DR2"/>
    </row>
    <row r="3" spans="1:122">
      <c r="A3" s="2" t="s">
        <v>10</v>
      </c>
      <c r="B3" s="24" t="s">
        <v>318</v>
      </c>
      <c r="C3" s="2" t="s">
        <v>60</v>
      </c>
      <c r="D3" s="10">
        <v>0.28405937126549929</v>
      </c>
      <c r="E3" s="10">
        <v>-0.35245776263530004</v>
      </c>
      <c r="F3" s="10">
        <v>0.24614954940469858</v>
      </c>
      <c r="G3" s="10">
        <v>-2.628546012349986E-2</v>
      </c>
      <c r="H3" s="10">
        <v>0.14589494498649991</v>
      </c>
      <c r="I3" s="10">
        <v>-2.6658519257800606E-2</v>
      </c>
      <c r="J3" s="10">
        <v>3.5398550505799875E-2</v>
      </c>
      <c r="K3" s="10">
        <v>-0.90062042266720077</v>
      </c>
      <c r="L3" s="10">
        <v>-0.26706072224409994</v>
      </c>
      <c r="M3" s="10">
        <v>-0.32006478357120116</v>
      </c>
      <c r="N3" s="10">
        <v>-0.40464429405930069</v>
      </c>
      <c r="O3" s="10">
        <v>0.26896008849969988</v>
      </c>
      <c r="P3" s="10">
        <v>-0.22121008560780098</v>
      </c>
      <c r="Q3" s="10">
        <v>-0.33696502691730146</v>
      </c>
      <c r="R3" s="10">
        <v>-0.30745817801610009</v>
      </c>
      <c r="S3" s="10">
        <v>-0.69606360617460084</v>
      </c>
      <c r="T3" s="10">
        <v>-5.5998567509600861E-2</v>
      </c>
      <c r="U3" s="10">
        <v>-0.33262487315599998</v>
      </c>
      <c r="V3" s="10">
        <v>-0.2375515833149997</v>
      </c>
      <c r="W3" s="10">
        <v>-0.47925877899169933</v>
      </c>
      <c r="X3" s="10">
        <v>0.52300449040060037</v>
      </c>
      <c r="Y3" s="10">
        <v>-0.13345649295759898</v>
      </c>
      <c r="Z3" s="10">
        <v>-1.0885773719948588E-4</v>
      </c>
      <c r="AA3" s="10">
        <v>4.8159523968699602E-2</v>
      </c>
      <c r="AB3" s="10">
        <v>-0.51468932633980025</v>
      </c>
      <c r="AC3" s="10">
        <v>-0.52167764159609931</v>
      </c>
      <c r="AD3" s="10">
        <v>7.0895582285398717E-2</v>
      </c>
      <c r="AE3" s="10">
        <v>0.24233195081600023</v>
      </c>
      <c r="AF3" s="10">
        <v>0.73634722715540057</v>
      </c>
      <c r="AG3" s="10">
        <v>-0.25698311302830135</v>
      </c>
      <c r="AH3" s="10">
        <v>0.277770973206799</v>
      </c>
      <c r="AI3" s="10">
        <v>0.84079463427240064</v>
      </c>
      <c r="AJ3" s="10">
        <v>8.5702475939399392E-2</v>
      </c>
      <c r="AK3" s="10">
        <v>0.32109956271859907</v>
      </c>
      <c r="AL3" s="10">
        <v>0.17472971513359958</v>
      </c>
      <c r="AM3" s="10">
        <v>0.20012934310029884</v>
      </c>
      <c r="AN3" s="10">
        <v>-5.8286873883799828E-2</v>
      </c>
      <c r="AO3" s="10">
        <v>8.5298314463699398E-2</v>
      </c>
      <c r="AP3" s="10">
        <v>-6.2955894659401324E-2</v>
      </c>
      <c r="AQ3" s="10">
        <v>4.971956170189884E-2</v>
      </c>
      <c r="AR3" s="10">
        <v>0.16593875485359888</v>
      </c>
      <c r="AS3" s="10">
        <v>9.4182116146399153E-2</v>
      </c>
      <c r="AT3" s="10">
        <v>0.4704381226508989</v>
      </c>
      <c r="AU3" s="10">
        <v>0.23555740544309955</v>
      </c>
      <c r="AV3" s="10">
        <v>0.28865349937279916</v>
      </c>
      <c r="AW3" s="10">
        <v>4.4398494562699398E-2</v>
      </c>
      <c r="AX3" s="10">
        <v>-0.61000253630480117</v>
      </c>
      <c r="AY3" s="10">
        <v>-2.0933474999299762E-2</v>
      </c>
      <c r="AZ3" s="10">
        <v>-0.35601508227990131</v>
      </c>
      <c r="BA3" s="10">
        <v>4.670361882480023E-2</v>
      </c>
      <c r="BB3" s="10">
        <v>0.13020097010329934</v>
      </c>
      <c r="BC3" s="10">
        <v>0.22882971096129978</v>
      </c>
      <c r="BD3" s="10">
        <v>0.29921075558169896</v>
      </c>
      <c r="BE3" s="10">
        <v>-5.295780219530144E-2</v>
      </c>
      <c r="BF3" s="10">
        <v>-0.20468579694850142</v>
      </c>
      <c r="BG3" s="10">
        <v>7.5936516271399412E-2</v>
      </c>
      <c r="BH3" s="10">
        <v>0.85650302327189998</v>
      </c>
      <c r="BI3" s="10">
        <v>-0.10869542062670057</v>
      </c>
      <c r="BJ3" s="10">
        <v>0.8383612424046003</v>
      </c>
      <c r="BK3" s="10">
        <v>0.70035071219129996</v>
      </c>
      <c r="BL3" s="10">
        <v>0.26821811622520109</v>
      </c>
      <c r="BM3" s="10">
        <v>0.49403881928420113</v>
      </c>
      <c r="BN3" s="10">
        <v>1.0410970065340006</v>
      </c>
      <c r="BO3" s="10">
        <v>0.36899752937320152</v>
      </c>
      <c r="BP3" s="10">
        <v>1.0338884188222011</v>
      </c>
      <c r="BQ3" s="10">
        <v>0.7185773466340013</v>
      </c>
      <c r="BR3" s="10">
        <v>0.19718737163320021</v>
      </c>
      <c r="BS3" s="10">
        <v>0.81332686123010056</v>
      </c>
      <c r="BT3" s="10">
        <v>1.4992308249437016</v>
      </c>
      <c r="BU3" s="10">
        <v>0.68063404189590138</v>
      </c>
      <c r="BV3" s="10">
        <v>0.57107594419730034</v>
      </c>
      <c r="BW3" s="10">
        <v>0.2705566607029013</v>
      </c>
      <c r="BX3" s="10">
        <v>0.60042656121439997</v>
      </c>
      <c r="BY3" s="10">
        <v>0.3687163677680001</v>
      </c>
      <c r="BZ3" s="10">
        <v>1.0697227399291016</v>
      </c>
      <c r="CA3" s="10">
        <v>0.62283827666030156</v>
      </c>
      <c r="CB3" s="10">
        <v>0.79375051960800036</v>
      </c>
      <c r="CC3" s="10">
        <v>1.1670322956679016</v>
      </c>
      <c r="CD3" s="10">
        <v>1.2586821578542011</v>
      </c>
      <c r="CE3" s="10">
        <v>0.37782872067100115</v>
      </c>
      <c r="CF3" s="10">
        <v>0.49758008021290046</v>
      </c>
      <c r="CG3" s="10">
        <v>0.38041597911810143</v>
      </c>
      <c r="CH3" s="10">
        <v>0.52884168377820018</v>
      </c>
      <c r="CI3" s="10">
        <v>0.46972312477820033</v>
      </c>
      <c r="CJ3" s="10">
        <v>0.81029902823680011</v>
      </c>
      <c r="CK3" s="10">
        <v>0.86433874900240149</v>
      </c>
      <c r="CL3" s="10">
        <v>0.46708159486130008</v>
      </c>
      <c r="CM3" s="10">
        <v>0.27615524682700077</v>
      </c>
      <c r="CN3" s="10">
        <v>0.68113584741440114</v>
      </c>
      <c r="CO3" s="10">
        <v>0.86979064529560013</v>
      </c>
      <c r="CP3" s="10">
        <v>0.18577272757450025</v>
      </c>
      <c r="CQ3" s="10">
        <v>0.28533451559000156</v>
      </c>
      <c r="CR3" s="10">
        <v>4.4559332068400792E-2</v>
      </c>
      <c r="CS3" s="10">
        <v>-0.29556242255249998</v>
      </c>
      <c r="CT3" s="10">
        <v>0.80536467689029934</v>
      </c>
      <c r="CU3" s="10">
        <v>-0.52055776865799963</v>
      </c>
      <c r="CV3" s="10">
        <v>-0.55753453661319874</v>
      </c>
      <c r="CW3" s="10">
        <v>-0.13938626213229988</v>
      </c>
      <c r="CX3" s="10">
        <v>-6.5890558366000107E-2</v>
      </c>
      <c r="CY3" s="10">
        <v>0.26994857779710202</v>
      </c>
      <c r="CZ3" s="10">
        <v>-0.51076989859979882</v>
      </c>
      <c r="DA3" s="10">
        <v>0.62405711207319925</v>
      </c>
      <c r="DB3" s="10">
        <v>0.4341158175732005</v>
      </c>
      <c r="DC3" s="10">
        <v>0.40072443752560005</v>
      </c>
      <c r="DD3" s="10">
        <v>-0.19489919477059914</v>
      </c>
      <c r="DE3" s="10">
        <v>2.6327265043700976E-2</v>
      </c>
    </row>
    <row r="4" spans="1:122">
      <c r="A4" s="2" t="s">
        <v>8</v>
      </c>
      <c r="B4" s="24" t="s">
        <v>319</v>
      </c>
      <c r="C4" s="2" t="s">
        <v>320</v>
      </c>
      <c r="D4" s="10">
        <v>-1.1090752448134999</v>
      </c>
      <c r="E4" s="10">
        <v>-1.1371040864052002</v>
      </c>
      <c r="F4" s="10">
        <v>-0.34860041035470068</v>
      </c>
      <c r="G4" s="10">
        <v>-0.42911431189800098</v>
      </c>
      <c r="H4" s="10">
        <v>-0.3522548852942009</v>
      </c>
      <c r="I4" s="10">
        <v>0.8201400690526981</v>
      </c>
      <c r="J4" s="10">
        <v>-1.0718609956355003</v>
      </c>
      <c r="K4" s="10">
        <v>-1.3242929390581999</v>
      </c>
      <c r="L4" s="10">
        <v>-0.40417189638259998</v>
      </c>
      <c r="M4" s="10">
        <v>-1.638378686450201</v>
      </c>
      <c r="N4" s="10">
        <v>-1.6203471793081015</v>
      </c>
      <c r="O4" s="10">
        <v>-0.70224320340710022</v>
      </c>
      <c r="P4" s="10">
        <v>-1.369794248279101</v>
      </c>
      <c r="Q4" s="10">
        <v>-0.35713276268410077</v>
      </c>
      <c r="R4" s="10">
        <v>-2.0108734991527015</v>
      </c>
      <c r="S4" s="10">
        <v>-0.69284051311440109</v>
      </c>
      <c r="T4" s="10">
        <v>-0.82264934602980055</v>
      </c>
      <c r="U4" s="10">
        <v>-0.82503815643800138</v>
      </c>
      <c r="V4" s="10">
        <v>0.38208683428370094</v>
      </c>
      <c r="W4" s="10">
        <v>-0.46117756877900007</v>
      </c>
      <c r="X4" s="10">
        <v>0.18889665038959969</v>
      </c>
      <c r="Y4" s="10">
        <v>-0.54223924208919883</v>
      </c>
      <c r="Z4" s="10">
        <v>0.13823634401689944</v>
      </c>
      <c r="AA4" s="10">
        <v>-0.83943169795719896</v>
      </c>
      <c r="AB4" s="10">
        <v>-1.3248005152341005</v>
      </c>
      <c r="AC4" s="10">
        <v>-0.4619065606317001</v>
      </c>
      <c r="AD4" s="10">
        <v>0.37165245402259828</v>
      </c>
      <c r="AE4" s="10">
        <v>0.65367334365809882</v>
      </c>
      <c r="AF4" s="10">
        <v>1.2026802008633979</v>
      </c>
      <c r="AG4" s="10">
        <v>-6.6750947966001561E-2</v>
      </c>
      <c r="AH4" s="10">
        <v>-1.5369053638801589E-2</v>
      </c>
      <c r="AI4" s="10">
        <v>-9.9681500266299849E-2</v>
      </c>
      <c r="AJ4" s="10">
        <v>-0.11601374479300119</v>
      </c>
      <c r="AK4" s="10">
        <v>0.43987011620350103</v>
      </c>
      <c r="AL4" s="10">
        <v>-9.4768427397013966E-3</v>
      </c>
      <c r="AM4" s="10">
        <v>-4.5209456554701433E-2</v>
      </c>
      <c r="AN4" s="10">
        <v>-0.2842091984052999</v>
      </c>
      <c r="AO4" s="10">
        <v>-1.5118605532429008</v>
      </c>
      <c r="AP4" s="10">
        <v>-0.4436297828972009</v>
      </c>
      <c r="AQ4" s="10">
        <v>-0.4796961485800999</v>
      </c>
      <c r="AR4" s="10">
        <v>-0.56476700047740103</v>
      </c>
      <c r="AS4" s="10">
        <v>0.22418977091830072</v>
      </c>
      <c r="AT4" s="10">
        <v>0.43631820352990047</v>
      </c>
      <c r="AU4" s="10">
        <v>0.24609085177310064</v>
      </c>
      <c r="AV4" s="10">
        <v>0.4214383311866996</v>
      </c>
      <c r="AW4" s="10">
        <v>0.26807786387199783</v>
      </c>
      <c r="AX4" s="10">
        <v>-1.2068296521036999</v>
      </c>
      <c r="AY4" s="10">
        <v>0.50969241638339824</v>
      </c>
      <c r="AZ4" s="10">
        <v>-0.59629588853800009</v>
      </c>
      <c r="BA4" s="10">
        <v>-2.7610524075821008</v>
      </c>
      <c r="BB4" s="10">
        <v>6.343925259739791E-2</v>
      </c>
      <c r="BC4" s="10">
        <v>-0.45381972678659999</v>
      </c>
      <c r="BD4" s="10">
        <v>-1.2414250816582015</v>
      </c>
      <c r="BE4" s="10">
        <v>-1.1208402935299002</v>
      </c>
      <c r="BF4" s="10">
        <v>0.36240240822979786</v>
      </c>
      <c r="BG4" s="10">
        <v>-0.41829139338160104</v>
      </c>
      <c r="BH4" s="10">
        <v>-1.6439934821275006</v>
      </c>
      <c r="BI4" s="10">
        <v>-0.24594794508650075</v>
      </c>
      <c r="BJ4" s="10">
        <v>3.3934119376422007</v>
      </c>
      <c r="BK4" s="10">
        <v>2.7106663681068</v>
      </c>
      <c r="BL4" s="10">
        <v>4.6828733124606998</v>
      </c>
      <c r="BM4" s="10">
        <v>4.3688254584972004</v>
      </c>
      <c r="BN4" s="10">
        <v>3.2770954793921003</v>
      </c>
      <c r="BO4" s="10">
        <v>2.5086603834780004</v>
      </c>
      <c r="BP4" s="10">
        <v>2.7220702237818006</v>
      </c>
      <c r="BQ4" s="10">
        <v>0.6133351026467011</v>
      </c>
      <c r="BR4" s="10">
        <v>-0.47276401580979943</v>
      </c>
      <c r="BS4" s="10">
        <v>2.5447354449858999</v>
      </c>
      <c r="BT4" s="10">
        <v>3.0642556615659995</v>
      </c>
      <c r="BU4" s="10">
        <v>1.6235839758927</v>
      </c>
      <c r="BV4" s="10">
        <v>3.1758943000707003</v>
      </c>
      <c r="BW4" s="10">
        <v>1.9977925822011997</v>
      </c>
      <c r="BX4" s="10">
        <v>0.67535798163900118</v>
      </c>
      <c r="BY4" s="10">
        <v>1.2352256110258004</v>
      </c>
      <c r="BZ4" s="10">
        <v>1.4967820343407006</v>
      </c>
      <c r="CA4" s="10">
        <v>1.7681859866103995</v>
      </c>
      <c r="CB4" s="10">
        <v>1.3532612996474995</v>
      </c>
      <c r="CC4" s="10">
        <v>2.2216464293493008</v>
      </c>
      <c r="CD4" s="10">
        <v>0.39403286724290076</v>
      </c>
      <c r="CE4" s="10">
        <v>1.4316444166757005</v>
      </c>
      <c r="CF4" s="10">
        <v>0.17960690805360002</v>
      </c>
      <c r="CG4" s="10">
        <v>3.7120327366312011</v>
      </c>
      <c r="CH4" s="10">
        <v>2.4077450098337003</v>
      </c>
      <c r="CI4" s="10">
        <v>3.0796153863539999</v>
      </c>
      <c r="CJ4" s="10">
        <v>3.0460272822277012</v>
      </c>
      <c r="CK4" s="10">
        <v>3.2244503642613012</v>
      </c>
      <c r="CL4" s="10">
        <v>1.8703152339690003</v>
      </c>
      <c r="CM4" s="10">
        <v>2.8900004552899006</v>
      </c>
      <c r="CN4" s="10">
        <v>1.7317923721798003</v>
      </c>
      <c r="CO4" s="10">
        <v>1.9825044949453012</v>
      </c>
      <c r="CP4" s="10">
        <v>-1.9927568412142005</v>
      </c>
      <c r="CQ4" s="10">
        <v>-1.2301184446529003</v>
      </c>
      <c r="CR4" s="10">
        <v>-2.9523436325712993</v>
      </c>
      <c r="CS4" s="10">
        <v>-0.98040472856729899</v>
      </c>
      <c r="CT4" s="10">
        <v>-1.3497031124485002</v>
      </c>
      <c r="CU4" s="10">
        <v>-1.1169787803400002</v>
      </c>
      <c r="CV4" s="10">
        <v>-1.6021906468754992</v>
      </c>
      <c r="CW4" s="10">
        <v>-1.0725109573800005</v>
      </c>
      <c r="CX4" s="10">
        <v>-1.4040138659802004</v>
      </c>
      <c r="CY4" s="10">
        <v>-1.4252982042367002</v>
      </c>
      <c r="CZ4" s="10">
        <v>-0.61340506253799987</v>
      </c>
      <c r="DA4" s="10">
        <v>-1.2306330208547998</v>
      </c>
      <c r="DB4" s="10">
        <v>-0.89917211514609896</v>
      </c>
      <c r="DC4" s="10">
        <v>-2.1067907096391991</v>
      </c>
      <c r="DD4" s="10">
        <v>-1.7859330145151997</v>
      </c>
      <c r="DE4" s="10">
        <v>-2.3731680518702003</v>
      </c>
    </row>
    <row r="5" spans="1:122">
      <c r="A5" s="2" t="s">
        <v>9</v>
      </c>
      <c r="B5" s="24" t="s">
        <v>321</v>
      </c>
      <c r="C5" s="2" t="s">
        <v>322</v>
      </c>
      <c r="D5" s="10">
        <v>-5.5607729421801366E-2</v>
      </c>
      <c r="E5" s="10">
        <v>-8.0293952197010299E-3</v>
      </c>
      <c r="F5" s="10">
        <v>-0.33112010309070072</v>
      </c>
      <c r="G5" s="10">
        <v>0.19204500209119857</v>
      </c>
      <c r="H5" s="10">
        <v>0.10876768827619898</v>
      </c>
      <c r="I5" s="10">
        <v>-0.20425401836640056</v>
      </c>
      <c r="J5" s="10">
        <v>0.43430503508569984</v>
      </c>
      <c r="K5" s="10">
        <v>-0.19952749659500135</v>
      </c>
      <c r="L5" s="10">
        <v>-8.6035766972401007E-2</v>
      </c>
      <c r="M5" s="10">
        <v>-0.40643848578290154</v>
      </c>
      <c r="N5" s="10">
        <v>0.30851624153380008</v>
      </c>
      <c r="O5" s="10">
        <v>0.34965211478919933</v>
      </c>
      <c r="P5" s="10">
        <v>0.414739800725199</v>
      </c>
      <c r="Q5" s="10">
        <v>0.37929624511810012</v>
      </c>
      <c r="R5" s="10">
        <v>0.76633075564920006</v>
      </c>
      <c r="S5" s="10">
        <v>0.19755775505139894</v>
      </c>
      <c r="T5" s="10">
        <v>0.64892102925119843</v>
      </c>
      <c r="U5" s="10">
        <v>0.18672319985509844</v>
      </c>
      <c r="V5" s="10">
        <v>0.10760706440330026</v>
      </c>
      <c r="W5" s="10">
        <v>-0.41587019592219931</v>
      </c>
      <c r="X5" s="10">
        <v>-0.58596514068509897</v>
      </c>
      <c r="Y5" s="10">
        <v>0.95084173916480097</v>
      </c>
      <c r="Z5" s="10">
        <v>1.2386558723075005</v>
      </c>
      <c r="AA5" s="10">
        <v>0.57596995184299971</v>
      </c>
      <c r="AB5" s="10">
        <v>0.46842527979969972</v>
      </c>
      <c r="AC5" s="10">
        <v>8.0596602373599779E-2</v>
      </c>
      <c r="AD5" s="10">
        <v>1.3599202212541996</v>
      </c>
      <c r="AE5" s="10">
        <v>1.2757163785491983</v>
      </c>
      <c r="AF5" s="10">
        <v>0.42052145414379893</v>
      </c>
      <c r="AG5" s="10">
        <v>0.55652324184349844</v>
      </c>
      <c r="AH5" s="10">
        <v>1.2974404645827988</v>
      </c>
      <c r="AI5" s="10">
        <v>1.1391684350409008</v>
      </c>
      <c r="AJ5" s="10">
        <v>1.5798015156089988</v>
      </c>
      <c r="AK5" s="10">
        <v>1.1125276414319991</v>
      </c>
      <c r="AL5" s="10">
        <v>0.65180094275449996</v>
      </c>
      <c r="AM5" s="10">
        <v>0.28182034976839887</v>
      </c>
      <c r="AN5" s="10">
        <v>0.41768291937910007</v>
      </c>
      <c r="AO5" s="10">
        <v>0.42637508753279896</v>
      </c>
      <c r="AP5" s="10">
        <v>0.14896153776829912</v>
      </c>
      <c r="AQ5" s="10">
        <v>0.7182484915909999</v>
      </c>
      <c r="AR5" s="10">
        <v>0.17791991260179962</v>
      </c>
      <c r="AS5" s="10">
        <v>0.34350328385479934</v>
      </c>
      <c r="AT5" s="10">
        <v>6.5312090336899331E-2</v>
      </c>
      <c r="AU5" s="10">
        <v>-9.8475931179400789E-2</v>
      </c>
      <c r="AV5" s="10">
        <v>0.63659819407929952</v>
      </c>
      <c r="AW5" s="10">
        <v>1.0577893619963987</v>
      </c>
      <c r="AX5" s="10">
        <v>-0.11355532452770056</v>
      </c>
      <c r="AY5" s="10">
        <v>0.30588616647209932</v>
      </c>
      <c r="AZ5" s="10">
        <v>2.3040358324999843E-2</v>
      </c>
      <c r="BA5" s="10">
        <v>0.37960642136159883</v>
      </c>
      <c r="BB5" s="10">
        <v>0.99665889429439858</v>
      </c>
      <c r="BC5" s="10">
        <v>1.0000986777645977</v>
      </c>
      <c r="BD5" s="10">
        <v>9.5987754778699141E-2</v>
      </c>
      <c r="BE5" s="10">
        <v>-6.8143667910000261E-2</v>
      </c>
      <c r="BF5" s="10">
        <v>0.32262283981629913</v>
      </c>
      <c r="BG5" s="10">
        <v>0.71805017925359849</v>
      </c>
      <c r="BH5" s="10">
        <v>0.58715831175909905</v>
      </c>
      <c r="BI5" s="10">
        <v>0.14109243799629922</v>
      </c>
      <c r="BJ5" s="10">
        <v>-0.82466044035300001</v>
      </c>
      <c r="BK5" s="10">
        <v>-0.60371561499879967</v>
      </c>
      <c r="BL5" s="10">
        <v>-5.443317819220006E-2</v>
      </c>
      <c r="BM5" s="10">
        <v>-0.45578545806159987</v>
      </c>
      <c r="BN5" s="10">
        <v>-0.45536516706889962</v>
      </c>
      <c r="BO5" s="10">
        <v>0.24700517018140111</v>
      </c>
      <c r="BP5" s="10">
        <v>-0.92734196615859865</v>
      </c>
      <c r="BQ5" s="10">
        <v>0.71482725631000044</v>
      </c>
      <c r="BR5" s="10">
        <v>0.90512015518419986</v>
      </c>
      <c r="BS5" s="10">
        <v>1.0101707454209006</v>
      </c>
      <c r="BT5" s="10">
        <v>6.1829195921200508E-2</v>
      </c>
      <c r="BU5" s="10">
        <v>-0.91567186872929973</v>
      </c>
      <c r="BV5" s="10">
        <v>-1.5271183548212992</v>
      </c>
      <c r="BW5" s="10">
        <v>-0.48024097478379879</v>
      </c>
      <c r="BX5" s="10">
        <v>-1.4607370106957003</v>
      </c>
      <c r="BY5" s="10">
        <v>-2.9265474303722989</v>
      </c>
      <c r="BZ5" s="10">
        <v>-1.993954579313499</v>
      </c>
      <c r="CA5" s="10">
        <v>-1.6680764252750997</v>
      </c>
      <c r="CB5" s="10">
        <v>-1.7656727177440992</v>
      </c>
      <c r="CC5" s="10">
        <v>-1.3632844943558986</v>
      </c>
      <c r="CD5" s="10">
        <v>-1.4876336321261991</v>
      </c>
      <c r="CE5" s="10">
        <v>-1.0348293716785992</v>
      </c>
      <c r="CF5" s="10">
        <v>-1.1916172381758994</v>
      </c>
      <c r="CG5" s="10">
        <v>-1.6574460309565993</v>
      </c>
      <c r="CH5" s="10">
        <v>-1.1233527161623993</v>
      </c>
      <c r="CI5" s="10">
        <v>-1.9006544489141994</v>
      </c>
      <c r="CJ5" s="10">
        <v>-1.1766553465563003</v>
      </c>
      <c r="CK5" s="10">
        <v>-1.2318496093285987</v>
      </c>
      <c r="CL5" s="10">
        <v>0.39694022179630117</v>
      </c>
      <c r="CM5" s="10">
        <v>0.1747544824823013</v>
      </c>
      <c r="CN5" s="10">
        <v>-0.16233914253119863</v>
      </c>
      <c r="CO5" s="10">
        <v>-0.75956818877859966</v>
      </c>
      <c r="CP5" s="10">
        <v>1.2256647383623012</v>
      </c>
      <c r="CQ5" s="10">
        <v>0.64277383255829967</v>
      </c>
      <c r="CR5" s="10">
        <v>0.66194530840770049</v>
      </c>
      <c r="CS5" s="10">
        <v>-6.3140584759935336E-4</v>
      </c>
      <c r="CT5" s="10">
        <v>-0.74894689658979985</v>
      </c>
      <c r="CU5" s="10">
        <v>0.98617568311060033</v>
      </c>
      <c r="CV5" s="10">
        <v>0.38923189313240059</v>
      </c>
      <c r="CW5" s="10">
        <v>0.58615370781560117</v>
      </c>
      <c r="CX5" s="10">
        <v>-0.90113709709259915</v>
      </c>
      <c r="CY5" s="10">
        <v>-0.18051717793029987</v>
      </c>
      <c r="CZ5" s="10">
        <v>-0.85433990695490003</v>
      </c>
      <c r="DA5" s="10">
        <v>-0.49345098321579961</v>
      </c>
      <c r="DB5" s="10">
        <v>-0.33803439174490002</v>
      </c>
      <c r="DC5" s="10">
        <v>-0.60812620487219959</v>
      </c>
      <c r="DD5" s="10">
        <v>-1.0147108124618001</v>
      </c>
      <c r="DE5" s="10">
        <v>0.44081638232469977</v>
      </c>
    </row>
    <row r="6" spans="1:122">
      <c r="A6" s="2" t="s">
        <v>78</v>
      </c>
      <c r="B6" s="24" t="s">
        <v>323</v>
      </c>
      <c r="C6" s="2" t="s">
        <v>324</v>
      </c>
      <c r="D6" s="10">
        <v>-6.7261593855100443E-2</v>
      </c>
      <c r="E6" s="10">
        <v>-0.24339580837260044</v>
      </c>
      <c r="F6" s="10">
        <v>-0.53404824321100008</v>
      </c>
      <c r="G6" s="10">
        <v>0.17891059558330014</v>
      </c>
      <c r="H6" s="10">
        <v>-0.29924149398340028</v>
      </c>
      <c r="I6" s="10">
        <v>0.35095166394220101</v>
      </c>
      <c r="J6" s="10">
        <v>0.25998350846339946</v>
      </c>
      <c r="K6" s="10">
        <v>-0.30899721051789975</v>
      </c>
      <c r="L6" s="10">
        <v>-0.43488802963110018</v>
      </c>
      <c r="M6" s="10">
        <v>-0.86473174952620013</v>
      </c>
      <c r="N6" s="10">
        <v>-0.32878187761530064</v>
      </c>
      <c r="O6" s="10">
        <v>0.22992805518140003</v>
      </c>
      <c r="P6" s="10">
        <v>-7.745847574729936E-2</v>
      </c>
      <c r="Q6" s="10">
        <v>-0.1423722337420994</v>
      </c>
      <c r="R6" s="10">
        <v>-0.35176803148439895</v>
      </c>
      <c r="S6" s="10">
        <v>-7.07023768787991E-2</v>
      </c>
      <c r="T6" s="10">
        <v>0.21818007646159998</v>
      </c>
      <c r="U6" s="10">
        <v>-0.44302752417629954</v>
      </c>
      <c r="V6" s="10">
        <v>0.13853105182339931</v>
      </c>
      <c r="W6" s="10">
        <v>5.0990491708800434E-2</v>
      </c>
      <c r="X6" s="10">
        <v>9.4962032955100639E-2</v>
      </c>
      <c r="Y6" s="10">
        <v>7.1919343024900328E-2</v>
      </c>
      <c r="Z6" s="10">
        <v>2.305481398740028E-2</v>
      </c>
      <c r="AA6" s="10">
        <v>-0.18664720768590115</v>
      </c>
      <c r="AB6" s="10">
        <v>-0.52355424234709957</v>
      </c>
      <c r="AC6" s="10">
        <v>-0.20496406004900081</v>
      </c>
      <c r="AD6" s="10">
        <v>0.36943615116500084</v>
      </c>
      <c r="AE6" s="10">
        <v>0.18782099318350021</v>
      </c>
      <c r="AF6" s="10">
        <v>1.0344593297436013</v>
      </c>
      <c r="AG6" s="10">
        <v>0.41018184353350051</v>
      </c>
      <c r="AH6" s="10">
        <v>0.19228083765850101</v>
      </c>
      <c r="AI6" s="10">
        <v>0.21634773513800098</v>
      </c>
      <c r="AJ6" s="10">
        <v>0.47782438140960082</v>
      </c>
      <c r="AK6" s="10">
        <v>1.1230049628247016</v>
      </c>
      <c r="AL6" s="10">
        <v>0.35573349003469978</v>
      </c>
      <c r="AM6" s="10">
        <v>0.4793185092362009</v>
      </c>
      <c r="AN6" s="10">
        <v>0.45010581967900087</v>
      </c>
      <c r="AO6" s="10">
        <v>0.22114425884240063</v>
      </c>
      <c r="AP6" s="10">
        <v>0.38165068207880104</v>
      </c>
      <c r="AQ6" s="10">
        <v>0.1312208099709995</v>
      </c>
      <c r="AR6" s="10">
        <v>0.56432879739499953</v>
      </c>
      <c r="AS6" s="10">
        <v>1.0317040494283987</v>
      </c>
      <c r="AT6" s="10">
        <v>0.15114505720969973</v>
      </c>
      <c r="AU6" s="10">
        <v>0.20900658564019992</v>
      </c>
      <c r="AV6" s="10">
        <v>0.30924797888240008</v>
      </c>
      <c r="AW6" s="10">
        <v>0.1690090126132997</v>
      </c>
      <c r="AX6" s="10">
        <v>-0.76400064136739942</v>
      </c>
      <c r="AY6" s="10">
        <v>0.49903008212150013</v>
      </c>
      <c r="AZ6" s="10">
        <v>-0.38777486649649973</v>
      </c>
      <c r="BA6" s="10">
        <v>-9.721058250960013E-2</v>
      </c>
      <c r="BB6" s="10">
        <v>0.41088569062400104</v>
      </c>
      <c r="BC6" s="10">
        <v>-9.9694566168299303E-2</v>
      </c>
      <c r="BD6" s="10">
        <v>0.13932142197320019</v>
      </c>
      <c r="BE6" s="10">
        <v>0.14237782300430091</v>
      </c>
      <c r="BF6" s="10">
        <v>0.50678950212000018</v>
      </c>
      <c r="BG6" s="10">
        <v>-5.5795221437699993E-2</v>
      </c>
      <c r="BH6" s="10">
        <v>0.27106345393129949</v>
      </c>
      <c r="BI6" s="10">
        <v>0.56060505105300074</v>
      </c>
      <c r="BJ6" s="10">
        <v>1.4042810864727002</v>
      </c>
      <c r="BK6" s="10">
        <v>2.2005738348559003</v>
      </c>
      <c r="BL6" s="10">
        <v>1.0507128342794996</v>
      </c>
      <c r="BM6" s="10">
        <v>1.3832896776387003</v>
      </c>
      <c r="BN6" s="10">
        <v>0.91789707941599907</v>
      </c>
      <c r="BO6" s="10">
        <v>0.43083780756069956</v>
      </c>
      <c r="BP6" s="10">
        <v>0.40088277999159949</v>
      </c>
      <c r="BQ6" s="10">
        <v>0.82951235780750032</v>
      </c>
      <c r="BR6" s="10">
        <v>0.92843921646529992</v>
      </c>
      <c r="BS6" s="10">
        <v>1.3782106517047996</v>
      </c>
      <c r="BT6" s="10">
        <v>1.8110436144036992</v>
      </c>
      <c r="BU6" s="10">
        <v>1.0096946462885992</v>
      </c>
      <c r="BV6" s="10">
        <v>-0.27254540699740026</v>
      </c>
      <c r="BW6" s="10">
        <v>8.7795151454599818E-2</v>
      </c>
      <c r="BX6" s="10">
        <v>-0.35723103603329953</v>
      </c>
      <c r="BY6" s="10">
        <v>-0.26082956301130089</v>
      </c>
      <c r="BZ6" s="10">
        <v>-0.11870101233719943</v>
      </c>
      <c r="CA6" s="10">
        <v>7.9317833104799007E-2</v>
      </c>
      <c r="CB6" s="10">
        <v>-3.4475208498001564E-3</v>
      </c>
      <c r="CC6" s="10">
        <v>0.55609384959259955</v>
      </c>
      <c r="CD6" s="10">
        <v>0.26671217476009978</v>
      </c>
      <c r="CE6" s="10">
        <v>-0.1974733665196009</v>
      </c>
      <c r="CF6" s="10">
        <v>-8.2156025534001031E-2</v>
      </c>
      <c r="CG6" s="10">
        <v>-0.46984464023740102</v>
      </c>
      <c r="CH6" s="10">
        <v>0.41689971863620023</v>
      </c>
      <c r="CI6" s="10">
        <v>-0.45808014723720092</v>
      </c>
      <c r="CJ6" s="10">
        <v>-0.23039933565419979</v>
      </c>
      <c r="CK6" s="10">
        <v>-0.26734373218119956</v>
      </c>
      <c r="CL6" s="10">
        <v>0.27996034200529962</v>
      </c>
      <c r="CM6" s="10">
        <v>0.32158113736320004</v>
      </c>
      <c r="CN6" s="10">
        <v>9.5600937065100311E-2</v>
      </c>
      <c r="CO6" s="10">
        <v>0.13577184743559911</v>
      </c>
      <c r="CP6" s="10">
        <v>0.1980543909859005</v>
      </c>
      <c r="CQ6" s="10">
        <v>0.26001975357629981</v>
      </c>
      <c r="CR6" s="10">
        <v>-0.27693408344270054</v>
      </c>
      <c r="CS6" s="10">
        <v>-0.43946787596579995</v>
      </c>
      <c r="CT6" s="10">
        <v>0.20337707710909925</v>
      </c>
      <c r="CU6" s="10">
        <v>0.30238774816490022</v>
      </c>
      <c r="CV6" s="10">
        <v>-0.59596939153420081</v>
      </c>
      <c r="CW6" s="10">
        <v>-0.14551677046840084</v>
      </c>
      <c r="CX6" s="10">
        <v>-0.45954511430130118</v>
      </c>
      <c r="CY6" s="10">
        <v>-9.4761310347800887E-2</v>
      </c>
      <c r="CZ6" s="10">
        <v>-0.25985402350400122</v>
      </c>
      <c r="DA6" s="10">
        <v>0.24300163263809971</v>
      </c>
      <c r="DB6" s="10">
        <v>-0.1345101183613</v>
      </c>
      <c r="DC6" s="10">
        <v>-0.11867304096440101</v>
      </c>
      <c r="DD6" s="10">
        <v>-0.26480546916650027</v>
      </c>
      <c r="DE6" s="10">
        <v>-8.1987648863099949E-2</v>
      </c>
    </row>
    <row r="7" spans="1:122">
      <c r="A7" s="2" t="s">
        <v>80</v>
      </c>
      <c r="B7" s="24" t="s">
        <v>325</v>
      </c>
      <c r="C7" s="2" t="s">
        <v>326</v>
      </c>
      <c r="D7" s="10">
        <v>-0.31808764788439881</v>
      </c>
      <c r="E7" s="10">
        <v>0.10123870689970005</v>
      </c>
      <c r="F7" s="10">
        <v>0.16728159751960092</v>
      </c>
      <c r="G7" s="10">
        <v>8.3744126507900418E-2</v>
      </c>
      <c r="H7" s="10">
        <v>2.1768346362300406E-2</v>
      </c>
      <c r="I7" s="10">
        <v>0.15276870434110101</v>
      </c>
      <c r="J7" s="10">
        <v>-0.84711152630039876</v>
      </c>
      <c r="K7" s="10">
        <v>-0.39440196054209942</v>
      </c>
      <c r="L7" s="10">
        <v>-0.47865335836199918</v>
      </c>
      <c r="M7" s="10">
        <v>-0.53382703727889869</v>
      </c>
      <c r="N7" s="10">
        <v>-0.4634261602969989</v>
      </c>
      <c r="O7" s="10">
        <v>-0.14152104624519879</v>
      </c>
      <c r="P7" s="10">
        <v>-0.35655970945249926</v>
      </c>
      <c r="Q7" s="10">
        <v>1.2807615192601318E-2</v>
      </c>
      <c r="R7" s="10">
        <v>-0.22963448900279992</v>
      </c>
      <c r="S7" s="10">
        <v>1.3198198514899673E-2</v>
      </c>
      <c r="T7" s="10">
        <v>-0.22523449634280013</v>
      </c>
      <c r="U7" s="10">
        <v>-0.45459999754339897</v>
      </c>
      <c r="V7" s="10">
        <v>0.14176574870500147</v>
      </c>
      <c r="W7" s="10">
        <v>0.18561699425250033</v>
      </c>
      <c r="X7" s="10">
        <v>1.2858945319247006</v>
      </c>
      <c r="Y7" s="10">
        <v>4.6756624178700079E-2</v>
      </c>
      <c r="Z7" s="10">
        <v>-0.33273584811069945</v>
      </c>
      <c r="AA7" s="10">
        <v>-5.0991147949300597E-2</v>
      </c>
      <c r="AB7" s="10">
        <v>-1.134374862884501</v>
      </c>
      <c r="AC7" s="10">
        <v>-1.9089102729690008</v>
      </c>
      <c r="AD7" s="10">
        <v>0.67210210660780056</v>
      </c>
      <c r="AE7" s="10">
        <v>0.29996614227439977</v>
      </c>
      <c r="AF7" s="10">
        <v>0.35999773829660064</v>
      </c>
      <c r="AG7" s="10">
        <v>0.20738102827480098</v>
      </c>
      <c r="AH7" s="10">
        <v>0.29089654923840058</v>
      </c>
      <c r="AI7" s="10">
        <v>0.21894233318499978</v>
      </c>
      <c r="AJ7" s="10">
        <v>0.49546925745470105</v>
      </c>
      <c r="AK7" s="10">
        <v>1.2773387021136013</v>
      </c>
      <c r="AL7" s="10">
        <v>0.71563847865810182</v>
      </c>
      <c r="AM7" s="10">
        <v>0.93028360430759882</v>
      </c>
      <c r="AN7" s="10">
        <v>0.49269911495609975</v>
      </c>
      <c r="AO7" s="10">
        <v>-1.411646795039978E-2</v>
      </c>
      <c r="AP7" s="10">
        <v>-0.29158361691230006</v>
      </c>
      <c r="AQ7" s="10">
        <v>-0.31316301062340024</v>
      </c>
      <c r="AR7" s="10">
        <v>7.702154938329997E-2</v>
      </c>
      <c r="AS7" s="10">
        <v>0.62974533148100065</v>
      </c>
      <c r="AT7" s="10">
        <v>0.50775400467060017</v>
      </c>
      <c r="AU7" s="10">
        <v>0.16196370240780134</v>
      </c>
      <c r="AV7" s="10">
        <v>-0.18936433139339925</v>
      </c>
      <c r="AW7" s="10">
        <v>1.2222552205880017</v>
      </c>
      <c r="AX7" s="10">
        <v>-0.77306689801099893</v>
      </c>
      <c r="AY7" s="10">
        <v>0.45024822197460068</v>
      </c>
      <c r="AZ7" s="10">
        <v>-0.92479297616639933</v>
      </c>
      <c r="BA7" s="10">
        <v>5.8091776839701126E-2</v>
      </c>
      <c r="BB7" s="10">
        <v>0.2308310281957997</v>
      </c>
      <c r="BC7" s="10">
        <v>0.25240430809930103</v>
      </c>
      <c r="BD7" s="10">
        <v>6.1870147420400201E-2</v>
      </c>
      <c r="BE7" s="10">
        <v>0.38527260851260081</v>
      </c>
      <c r="BF7" s="10">
        <v>0.15391342531420094</v>
      </c>
      <c r="BG7" s="10">
        <v>8.2785625835899879E-2</v>
      </c>
      <c r="BH7" s="10">
        <v>0.55469281532059966</v>
      </c>
      <c r="BI7" s="10">
        <v>0.57439072584019968</v>
      </c>
      <c r="BJ7" s="10">
        <v>1.815000013645701</v>
      </c>
      <c r="BK7" s="10">
        <v>1.2169717315504016</v>
      </c>
      <c r="BL7" s="10">
        <v>1.5314906030185007</v>
      </c>
      <c r="BM7" s="10">
        <v>1.4171999273188014</v>
      </c>
      <c r="BN7" s="10">
        <v>2.5509955529468016</v>
      </c>
      <c r="BO7" s="10">
        <v>2.1362293467932005</v>
      </c>
      <c r="BP7" s="10">
        <v>2.0791596441220008</v>
      </c>
      <c r="BQ7" s="10">
        <v>1.4422446087523006</v>
      </c>
      <c r="BR7" s="10">
        <v>1.1926524643499015</v>
      </c>
      <c r="BS7" s="10">
        <v>2.5404597009015006</v>
      </c>
      <c r="BT7" s="10">
        <v>2.1852178625105001</v>
      </c>
      <c r="BU7" s="10">
        <v>1.323711799864201</v>
      </c>
      <c r="BV7" s="10">
        <v>0.64302578452440073</v>
      </c>
      <c r="BW7" s="10">
        <v>-2.1639516939099934E-2</v>
      </c>
      <c r="BX7" s="10">
        <v>-0.42654487692249887</v>
      </c>
      <c r="BY7" s="10">
        <v>-0.33463451672199973</v>
      </c>
      <c r="BZ7" s="10">
        <v>-1.2570235165346997</v>
      </c>
      <c r="CA7" s="10">
        <v>-1.1086499116441999</v>
      </c>
      <c r="CB7" s="10">
        <v>-9.5900910256398575E-2</v>
      </c>
      <c r="CC7" s="10">
        <v>0.41765218273060079</v>
      </c>
      <c r="CD7" s="10">
        <v>0.66771712479470047</v>
      </c>
      <c r="CE7" s="10">
        <v>0.2601685306402004</v>
      </c>
      <c r="CF7" s="10">
        <v>-0.3358177584034987</v>
      </c>
      <c r="CG7" s="10">
        <v>1.3717516007793016</v>
      </c>
      <c r="CH7" s="10">
        <v>9.6377772223004143E-3</v>
      </c>
      <c r="CI7" s="10">
        <v>0.48332292110150021</v>
      </c>
      <c r="CJ7" s="10">
        <v>0.2258075187317008</v>
      </c>
      <c r="CK7" s="10">
        <v>-0.12067599172139865</v>
      </c>
      <c r="CL7" s="10">
        <v>0.21658359145630079</v>
      </c>
      <c r="CM7" s="10">
        <v>0.21791442883340117</v>
      </c>
      <c r="CN7" s="10">
        <v>-3.1096921878599915E-2</v>
      </c>
      <c r="CO7" s="10">
        <v>-0.19098205083289876</v>
      </c>
      <c r="CP7" s="10">
        <v>-8.6786378201004766E-3</v>
      </c>
      <c r="CQ7" s="10">
        <v>-0.41975877927040095</v>
      </c>
      <c r="CR7" s="10">
        <v>-0.68107529108660003</v>
      </c>
      <c r="CS7" s="10">
        <v>-1.5633394201031994</v>
      </c>
      <c r="CT7" s="10">
        <v>-0.40257305040809932</v>
      </c>
      <c r="CU7" s="10">
        <v>-0.30749004479059927</v>
      </c>
      <c r="CV7" s="10">
        <v>-1.8370896849055995</v>
      </c>
      <c r="CW7" s="10">
        <v>-1.8308073095266</v>
      </c>
      <c r="CX7" s="10">
        <v>-0.31159366591960058</v>
      </c>
      <c r="CY7" s="10">
        <v>-8.9989900220199814E-2</v>
      </c>
      <c r="CZ7" s="10">
        <v>-0.50074459274559935</v>
      </c>
      <c r="DA7" s="10">
        <v>-0.5873123812438994</v>
      </c>
      <c r="DB7" s="10">
        <v>-0.5591455438558004</v>
      </c>
      <c r="DC7" s="10">
        <v>-1.1129444293569009</v>
      </c>
      <c r="DD7" s="10">
        <v>-0.71743379269410035</v>
      </c>
      <c r="DE7" s="10">
        <v>-0.30528460201690066</v>
      </c>
    </row>
    <row r="8" spans="1:122">
      <c r="A8" s="2" t="s">
        <v>77</v>
      </c>
      <c r="B8" s="24" t="s">
        <v>327</v>
      </c>
      <c r="C8" s="2" t="s">
        <v>328</v>
      </c>
      <c r="D8" s="10">
        <v>-0.50653076684680087</v>
      </c>
      <c r="E8" s="10">
        <v>-9.5088951521800524E-2</v>
      </c>
      <c r="F8" s="10">
        <v>0.72144371741199897</v>
      </c>
      <c r="G8" s="10">
        <v>-0.12582146080010048</v>
      </c>
      <c r="H8" s="10">
        <v>3.7896876645898914E-2</v>
      </c>
      <c r="I8" s="10">
        <v>0.55684857969689894</v>
      </c>
      <c r="J8" s="10">
        <v>-3.6098956243000302E-2</v>
      </c>
      <c r="K8" s="10">
        <v>-0.93371184897400106</v>
      </c>
      <c r="L8" s="10">
        <v>-0.58229691109620063</v>
      </c>
      <c r="M8" s="10">
        <v>-0.29309484761750149</v>
      </c>
      <c r="N8" s="10">
        <v>-0.88954607395790042</v>
      </c>
      <c r="O8" s="10">
        <v>-9.5460247421200961E-2</v>
      </c>
      <c r="P8" s="10">
        <v>-0.16344589253499997</v>
      </c>
      <c r="Q8" s="10">
        <v>-0.64697736461660149</v>
      </c>
      <c r="R8" s="10">
        <v>-0.58760189321839995</v>
      </c>
      <c r="S8" s="10">
        <v>-0.89329624386350126</v>
      </c>
      <c r="T8" s="10">
        <v>3.8305784378199093E-2</v>
      </c>
      <c r="U8" s="10">
        <v>-0.58668638510470039</v>
      </c>
      <c r="V8" s="10">
        <v>6.5439670607499778E-2</v>
      </c>
      <c r="W8" s="10">
        <v>-0.8627934859405002</v>
      </c>
      <c r="X8" s="10">
        <v>-0.37798527982050167</v>
      </c>
      <c r="Y8" s="10">
        <v>-2.3887749914401013E-2</v>
      </c>
      <c r="Z8" s="10">
        <v>-0.15628541711060073</v>
      </c>
      <c r="AA8" s="10">
        <v>0.24640878782529896</v>
      </c>
      <c r="AB8" s="10">
        <v>0.68085838030970081</v>
      </c>
      <c r="AC8" s="10">
        <v>-1.1441995202906998</v>
      </c>
      <c r="AD8" s="10">
        <v>0.93844586571099775</v>
      </c>
      <c r="AE8" s="10">
        <v>1.7954845345955999</v>
      </c>
      <c r="AF8" s="10">
        <v>2.2339106423602981</v>
      </c>
      <c r="AG8" s="10">
        <v>0.29590243227319846</v>
      </c>
      <c r="AH8" s="10">
        <v>-0.28116153937350141</v>
      </c>
      <c r="AI8" s="10">
        <v>9.2200645179598695E-2</v>
      </c>
      <c r="AJ8" s="10">
        <v>-0.11298781494379995</v>
      </c>
      <c r="AK8" s="10">
        <v>0.4579856210455997</v>
      </c>
      <c r="AL8" s="10">
        <v>-0.44315455676200166</v>
      </c>
      <c r="AM8" s="10">
        <v>-1.1244510473234008</v>
      </c>
      <c r="AN8" s="10">
        <v>-0.8065375657830014</v>
      </c>
      <c r="AO8" s="10">
        <v>-0.85201354476160063</v>
      </c>
      <c r="AP8" s="10">
        <v>-0.33057628611340029</v>
      </c>
      <c r="AQ8" s="10">
        <v>8.7297371514699407E-2</v>
      </c>
      <c r="AR8" s="10">
        <v>-1.1214986466763008</v>
      </c>
      <c r="AS8" s="10">
        <v>-1.2224045725439012</v>
      </c>
      <c r="AT8" s="10">
        <v>0.28339959820199923</v>
      </c>
      <c r="AU8" s="10">
        <v>-0.25664377572290142</v>
      </c>
      <c r="AV8" s="10">
        <v>0.31946118419469904</v>
      </c>
      <c r="AW8" s="10">
        <v>0.13281120273599889</v>
      </c>
      <c r="AX8" s="10">
        <v>-0.65038190600420087</v>
      </c>
      <c r="AY8" s="10">
        <v>-0.26938960442620008</v>
      </c>
      <c r="AZ8" s="10">
        <v>-0.7986512744098011</v>
      </c>
      <c r="BA8" s="10">
        <v>-1.4817082538260014</v>
      </c>
      <c r="BB8" s="10">
        <v>-1.8275771939178007</v>
      </c>
      <c r="BC8" s="10">
        <v>-1.353743673021901</v>
      </c>
      <c r="BD8" s="10">
        <v>0.5461548175091</v>
      </c>
      <c r="BE8" s="10">
        <v>-1.5758793241206011</v>
      </c>
      <c r="BF8" s="10">
        <v>-0.37773428514130103</v>
      </c>
      <c r="BG8" s="10">
        <v>-1.6127221098563016</v>
      </c>
      <c r="BH8" s="10">
        <v>-1.4023820756781014</v>
      </c>
      <c r="BI8" s="10">
        <v>-1.8550370609700551E-2</v>
      </c>
      <c r="BJ8" s="10">
        <v>2.3613478280026996</v>
      </c>
      <c r="BK8" s="10">
        <v>2.5063825082468991</v>
      </c>
      <c r="BL8" s="10">
        <v>0.98874371780989989</v>
      </c>
      <c r="BM8" s="10">
        <v>0.70750018502969958</v>
      </c>
      <c r="BN8" s="10">
        <v>1.5154196993753999</v>
      </c>
      <c r="BO8" s="10">
        <v>3.1079181358309</v>
      </c>
      <c r="BP8" s="10">
        <v>2.0340291222468991</v>
      </c>
      <c r="BQ8" s="10">
        <v>2.9851922896378991</v>
      </c>
      <c r="BR8" s="10">
        <v>3.2511325791109993</v>
      </c>
      <c r="BS8" s="10">
        <v>3.5715341809334991</v>
      </c>
      <c r="BT8" s="10">
        <v>2.3379804205757999</v>
      </c>
      <c r="BU8" s="10">
        <v>1.8946368926713983</v>
      </c>
      <c r="BV8" s="10">
        <v>1.179061554015</v>
      </c>
      <c r="BW8" s="10">
        <v>1.7216103292143998</v>
      </c>
      <c r="BX8" s="10">
        <v>0.85141519395209997</v>
      </c>
      <c r="BY8" s="10">
        <v>2.4385328832191995</v>
      </c>
      <c r="BZ8" s="10">
        <v>2.5400515548051992</v>
      </c>
      <c r="CA8" s="10">
        <v>2.1476117267483996</v>
      </c>
      <c r="CB8" s="10">
        <v>2.5846321234710992</v>
      </c>
      <c r="CC8" s="10">
        <v>3.5215486489765997</v>
      </c>
      <c r="CD8" s="10">
        <v>3.2230232524228999</v>
      </c>
      <c r="CE8" s="10">
        <v>2.6942694625852983</v>
      </c>
      <c r="CF8" s="10">
        <v>1.7716554492289998</v>
      </c>
      <c r="CG8" s="10">
        <v>1.2397045160099989</v>
      </c>
      <c r="CH8" s="10">
        <v>2.5608326340809988</v>
      </c>
      <c r="CI8" s="10">
        <v>1.4608941163133995</v>
      </c>
      <c r="CJ8" s="10">
        <v>-3.1097686888900355E-2</v>
      </c>
      <c r="CK8" s="10">
        <v>-0.24164722703570085</v>
      </c>
      <c r="CL8" s="10">
        <v>1.3611148670054991</v>
      </c>
      <c r="CM8" s="10">
        <v>1.6549947652333987</v>
      </c>
      <c r="CN8" s="10">
        <v>0.85141519395209997</v>
      </c>
      <c r="CO8" s="10">
        <v>2.6783739671601996</v>
      </c>
      <c r="CP8" s="10">
        <v>-1.8125575988600318E-2</v>
      </c>
      <c r="CQ8" s="10">
        <v>0.11875910218719987</v>
      </c>
      <c r="CR8" s="10">
        <v>1.0601427785079984</v>
      </c>
      <c r="CS8" s="10">
        <v>-0.69778797033820084</v>
      </c>
      <c r="CT8" s="10">
        <v>-0.59852049853160061</v>
      </c>
      <c r="CU8" s="10">
        <v>-1.6387702931561012</v>
      </c>
      <c r="CV8" s="10">
        <v>-0.60670873694930094</v>
      </c>
      <c r="CW8" s="10">
        <v>-0.56360712919840061</v>
      </c>
      <c r="CX8" s="10">
        <v>0.30971855420039773</v>
      </c>
      <c r="CY8" s="10">
        <v>1.5348198598101987</v>
      </c>
      <c r="CZ8" s="10">
        <v>-0.2453772342272007</v>
      </c>
      <c r="DA8" s="10">
        <v>0.27257939613300053</v>
      </c>
      <c r="DB8" s="10">
        <v>8.4706814207399006E-2</v>
      </c>
      <c r="DC8" s="10">
        <v>-0.59514605760480066</v>
      </c>
      <c r="DD8" s="10">
        <v>-0.2488016340620014</v>
      </c>
      <c r="DE8" s="10">
        <v>-1.0328641624041008</v>
      </c>
    </row>
    <row r="9" spans="1:122">
      <c r="A9" s="2" t="s">
        <v>82</v>
      </c>
      <c r="B9" s="24" t="s">
        <v>329</v>
      </c>
      <c r="C9" s="2" t="s">
        <v>330</v>
      </c>
      <c r="D9" s="10">
        <v>-0.48342185806090043</v>
      </c>
      <c r="E9" s="10">
        <v>-5.0970253197000659E-2</v>
      </c>
      <c r="F9" s="10">
        <v>-0.68081747719089947</v>
      </c>
      <c r="G9" s="10">
        <v>0.10997827394179893</v>
      </c>
      <c r="H9" s="10">
        <v>-0.41190724558589942</v>
      </c>
      <c r="I9" s="10">
        <v>2.1957542018899545E-2</v>
      </c>
      <c r="J9" s="10">
        <v>-0.48228411931330051</v>
      </c>
      <c r="K9" s="10">
        <v>-0.49510908426680089</v>
      </c>
      <c r="L9" s="10">
        <v>-0.31665879006370012</v>
      </c>
      <c r="M9" s="10">
        <v>4.9752818885599126E-2</v>
      </c>
      <c r="N9" s="10">
        <v>0.1581138943463003</v>
      </c>
      <c r="O9" s="10">
        <v>-0.25179218503810041</v>
      </c>
      <c r="P9" s="10">
        <v>-0.2301420046262006</v>
      </c>
      <c r="Q9" s="10">
        <v>-0.36048479284220036</v>
      </c>
      <c r="R9" s="10">
        <v>-0.47428095789629943</v>
      </c>
      <c r="S9" s="10">
        <v>-1.2363450353256003</v>
      </c>
      <c r="T9" s="10">
        <v>-1.1067981361700063E-2</v>
      </c>
      <c r="U9" s="10">
        <v>-0.31232390281989986</v>
      </c>
      <c r="V9" s="10">
        <v>0.34077929132510043</v>
      </c>
      <c r="W9" s="10">
        <v>9.6974408355800179E-2</v>
      </c>
      <c r="X9" s="10">
        <v>0.38889978974690109</v>
      </c>
      <c r="Y9" s="10">
        <v>0.2016284336268015</v>
      </c>
      <c r="Z9" s="10">
        <v>-0.13639705761050003</v>
      </c>
      <c r="AA9" s="10">
        <v>-0.3107814834750009</v>
      </c>
      <c r="AB9" s="10">
        <v>-0.2428555558132004</v>
      </c>
      <c r="AC9" s="10">
        <v>-0.15162311985720045</v>
      </c>
      <c r="AD9" s="10">
        <v>0.13182471823929909</v>
      </c>
      <c r="AE9" s="10">
        <v>0.46386924478069957</v>
      </c>
      <c r="AF9" s="10">
        <v>0.21139877587529909</v>
      </c>
      <c r="AG9" s="10">
        <v>-0.16870957885260118</v>
      </c>
      <c r="AH9" s="10">
        <v>-9.918485084910067E-2</v>
      </c>
      <c r="AI9" s="10">
        <v>0.26928508790579997</v>
      </c>
      <c r="AJ9" s="10">
        <v>-2.3763293661300366E-2</v>
      </c>
      <c r="AK9" s="10">
        <v>0.7196359576152993</v>
      </c>
      <c r="AL9" s="10">
        <v>-0.17623586770999999</v>
      </c>
      <c r="AM9" s="10">
        <v>-4.1433115587400593E-2</v>
      </c>
      <c r="AN9" s="10">
        <v>-0.3961915315175002</v>
      </c>
      <c r="AO9" s="10">
        <v>7.5457010665399338E-2</v>
      </c>
      <c r="AP9" s="10">
        <v>0.16723708785169933</v>
      </c>
      <c r="AQ9" s="10">
        <v>0.28436596069379938</v>
      </c>
      <c r="AR9" s="10">
        <v>-0.57520227976960037</v>
      </c>
      <c r="AS9" s="10">
        <v>-0.60807010273549977</v>
      </c>
      <c r="AT9" s="10">
        <v>-0.39215765896630117</v>
      </c>
      <c r="AU9" s="10">
        <v>-0.65894085375430045</v>
      </c>
      <c r="AV9" s="10">
        <v>-0.44224775295610108</v>
      </c>
      <c r="AW9" s="10">
        <v>-1.2264847483701047E-2</v>
      </c>
      <c r="AX9" s="10">
        <v>-0.38115884508300013</v>
      </c>
      <c r="AY9" s="10">
        <v>1.5637610604500196E-2</v>
      </c>
      <c r="AZ9" s="10">
        <v>-0.53735299026629946</v>
      </c>
      <c r="BA9" s="10">
        <v>-0.2953832045997995</v>
      </c>
      <c r="BB9" s="10">
        <v>0.16594297892629939</v>
      </c>
      <c r="BC9" s="10">
        <v>9.2865119400009632E-4</v>
      </c>
      <c r="BD9" s="10">
        <v>-8.8425539241200113E-2</v>
      </c>
      <c r="BE9" s="10">
        <v>-0.74601247051460007</v>
      </c>
      <c r="BF9" s="10">
        <v>0.10565918568310018</v>
      </c>
      <c r="BG9" s="10">
        <v>-8.5788732683299784E-2</v>
      </c>
      <c r="BH9" s="10">
        <v>-0.33975781144330064</v>
      </c>
      <c r="BI9" s="10">
        <v>-0.78112117900420053</v>
      </c>
      <c r="BJ9" s="10">
        <v>-0.85611855113029911</v>
      </c>
      <c r="BK9" s="10">
        <v>3.4638476391000594E-2</v>
      </c>
      <c r="BL9" s="10">
        <v>5.7646092807100757E-2</v>
      </c>
      <c r="BM9" s="10">
        <v>0.39628971732060059</v>
      </c>
      <c r="BN9" s="10">
        <v>-0.92530638741809845</v>
      </c>
      <c r="BO9" s="10">
        <v>-1.2856913311707991</v>
      </c>
      <c r="BP9" s="10">
        <v>-0.51068090593739868</v>
      </c>
      <c r="BQ9" s="10">
        <v>-0.8736706320226002</v>
      </c>
      <c r="BR9" s="10">
        <v>-0.69065401780619951</v>
      </c>
      <c r="BS9" s="10">
        <v>-0.55132296326699937</v>
      </c>
      <c r="BT9" s="10">
        <v>-9.7552502204798941E-2</v>
      </c>
      <c r="BU9" s="10">
        <v>-0.12172157369789893</v>
      </c>
      <c r="BV9" s="10">
        <v>-1.6324455090973</v>
      </c>
      <c r="BW9" s="10">
        <v>-1.588553342334599</v>
      </c>
      <c r="BX9" s="10">
        <v>-1.6530812144432989</v>
      </c>
      <c r="BY9" s="10">
        <v>-1.2005483192622997</v>
      </c>
      <c r="BZ9" s="10">
        <v>-1.1104678949517997</v>
      </c>
      <c r="CA9" s="10">
        <v>-1.0350545708247001</v>
      </c>
      <c r="CB9" s="10">
        <v>-0.69972033213889873</v>
      </c>
      <c r="CC9" s="10">
        <v>-0.58111892647499985</v>
      </c>
      <c r="CD9" s="10">
        <v>-0.61940304053899986</v>
      </c>
      <c r="CE9" s="10">
        <v>-0.99401302188569929</v>
      </c>
      <c r="CF9" s="10">
        <v>-0.77469778142869927</v>
      </c>
      <c r="CG9" s="10">
        <v>-1.7127442658514997</v>
      </c>
      <c r="CH9" s="10">
        <v>-0.2422015334709986</v>
      </c>
      <c r="CI9" s="10">
        <v>-1.5453597467829994</v>
      </c>
      <c r="CJ9" s="10">
        <v>-1.6116675018290998</v>
      </c>
      <c r="CK9" s="10">
        <v>-1.6618556917885989</v>
      </c>
      <c r="CL9" s="10">
        <v>-1.245522628726599</v>
      </c>
      <c r="CM9" s="10">
        <v>-1.6377024949954997</v>
      </c>
      <c r="CN9" s="10">
        <v>-1.2810645253547985</v>
      </c>
      <c r="CO9" s="10">
        <v>-1.8921639451051995</v>
      </c>
      <c r="CP9" s="10">
        <v>-0.21325775372690003</v>
      </c>
      <c r="CQ9" s="10">
        <v>-2.090827939200679E-3</v>
      </c>
      <c r="CR9" s="10">
        <v>-0.82283817311490104</v>
      </c>
      <c r="CS9" s="10">
        <v>-0.49549210125280041</v>
      </c>
      <c r="CT9" s="10">
        <v>-0.83846899135290087</v>
      </c>
      <c r="CU9" s="10">
        <v>0.30727866953269967</v>
      </c>
      <c r="CV9" s="10">
        <v>-0.12502874343859993</v>
      </c>
      <c r="CW9" s="10">
        <v>-0.54225767365699973</v>
      </c>
      <c r="CX9" s="10">
        <v>-0.33858151495859978</v>
      </c>
      <c r="CY9" s="10">
        <v>-0.54532216509150011</v>
      </c>
      <c r="CZ9" s="10">
        <v>-0.56248642561079976</v>
      </c>
      <c r="DA9" s="10">
        <v>-0.72276436753720041</v>
      </c>
      <c r="DB9" s="10">
        <v>-0.96414757343830004</v>
      </c>
      <c r="DC9" s="10">
        <v>-0.43244719060410119</v>
      </c>
      <c r="DD9" s="10">
        <v>-1.1624859261861005</v>
      </c>
      <c r="DE9" s="10">
        <v>-0.62791578383509972</v>
      </c>
    </row>
    <row r="10" spans="1:122">
      <c r="A10" s="2" t="s">
        <v>83</v>
      </c>
      <c r="B10" s="24" t="s">
        <v>331</v>
      </c>
      <c r="C10" s="2" t="s">
        <v>332</v>
      </c>
      <c r="D10" s="10">
        <v>-0.41971453884960042</v>
      </c>
      <c r="E10" s="10">
        <v>-0.15137942183740094</v>
      </c>
      <c r="F10" s="10">
        <v>-0.19893517519949988</v>
      </c>
      <c r="G10" s="10">
        <v>0.25780421290959943</v>
      </c>
      <c r="H10" s="10">
        <v>-0.32978167582660056</v>
      </c>
      <c r="I10" s="10">
        <v>-0.13875081853490023</v>
      </c>
      <c r="J10" s="10">
        <v>-0.52620199803070022</v>
      </c>
      <c r="K10" s="10">
        <v>-0.80658277544429957</v>
      </c>
      <c r="L10" s="10">
        <v>-1.0380790100081008</v>
      </c>
      <c r="M10" s="10">
        <v>-0.55750905020009967</v>
      </c>
      <c r="N10" s="10">
        <v>-0.72290903151040098</v>
      </c>
      <c r="O10" s="10">
        <v>0.37900655254219906</v>
      </c>
      <c r="P10" s="10">
        <v>-0.23539142515680034</v>
      </c>
      <c r="Q10" s="10">
        <v>-0.26264080930869937</v>
      </c>
      <c r="R10" s="10">
        <v>-0.29980860579740032</v>
      </c>
      <c r="S10" s="10">
        <v>-0.63048660181140015</v>
      </c>
      <c r="T10" s="10">
        <v>-0.3644791568257002</v>
      </c>
      <c r="U10" s="10">
        <v>-0.82662557158229966</v>
      </c>
      <c r="V10" s="10">
        <v>-0.60045268138009966</v>
      </c>
      <c r="W10" s="10">
        <v>5.1282913786300455E-2</v>
      </c>
      <c r="X10" s="10">
        <v>2.3343678097941005</v>
      </c>
      <c r="Y10" s="10">
        <v>-0.36593567135999905</v>
      </c>
      <c r="Z10" s="10">
        <v>3.3733521705201497E-2</v>
      </c>
      <c r="AA10" s="10">
        <v>-0.22702156486019831</v>
      </c>
      <c r="AB10" s="10">
        <v>-0.76734495979299844</v>
      </c>
      <c r="AC10" s="10">
        <v>0.18403718272370106</v>
      </c>
      <c r="AD10" s="10">
        <v>0.34625131444049906</v>
      </c>
      <c r="AE10" s="10">
        <v>-0.24515581662049968</v>
      </c>
      <c r="AF10" s="10">
        <v>-4.6093058312999702E-2</v>
      </c>
      <c r="AG10" s="10">
        <v>7.9874836917099401E-2</v>
      </c>
      <c r="AH10" s="10">
        <v>7.8657026843099942E-2</v>
      </c>
      <c r="AI10" s="10">
        <v>-5.2913959719997905E-3</v>
      </c>
      <c r="AJ10" s="10">
        <v>-0.1018475663484999</v>
      </c>
      <c r="AK10" s="10">
        <v>0.58730492827959857</v>
      </c>
      <c r="AL10" s="10">
        <v>0.10689456984530032</v>
      </c>
      <c r="AM10" s="10">
        <v>0.13327242659980065</v>
      </c>
      <c r="AN10" s="10">
        <v>-0.17679832849499988</v>
      </c>
      <c r="AO10" s="10">
        <v>-0.10025430399189972</v>
      </c>
      <c r="AP10" s="10">
        <v>-0.34374263586370013</v>
      </c>
      <c r="AQ10" s="10">
        <v>-0.26098774367940081</v>
      </c>
      <c r="AR10" s="10">
        <v>-0.2702908517040008</v>
      </c>
      <c r="AS10" s="10">
        <v>6.4531160584099467E-2</v>
      </c>
      <c r="AT10" s="10">
        <v>-5.6724589931899771E-2</v>
      </c>
      <c r="AU10" s="10">
        <v>-0.10390020584580029</v>
      </c>
      <c r="AV10" s="10">
        <v>-0.37388423169520024</v>
      </c>
      <c r="AW10" s="10">
        <v>0.68578856807140021</v>
      </c>
      <c r="AX10" s="10">
        <v>-1.2848123840532999</v>
      </c>
      <c r="AY10" s="10">
        <v>0.14422649119500086</v>
      </c>
      <c r="AZ10" s="10">
        <v>-1.0004023735155005</v>
      </c>
      <c r="BA10" s="10">
        <v>-0.20306431646019973</v>
      </c>
      <c r="BB10" s="10">
        <v>0.45376125616030016</v>
      </c>
      <c r="BC10" s="10">
        <v>-0.41248531644709985</v>
      </c>
      <c r="BD10" s="10">
        <v>-0.12708544323020021</v>
      </c>
      <c r="BE10" s="10">
        <v>-0.21000671143499972</v>
      </c>
      <c r="BF10" s="10">
        <v>0.21160303769360134</v>
      </c>
      <c r="BG10" s="10">
        <v>-0.4579301804890008</v>
      </c>
      <c r="BH10" s="10">
        <v>-0.23399808398029975</v>
      </c>
      <c r="BI10" s="10">
        <v>-0.29834160434729995</v>
      </c>
      <c r="BJ10" s="10">
        <v>-0.1390958108205993</v>
      </c>
      <c r="BK10" s="10">
        <v>-0.62178158122679861</v>
      </c>
      <c r="BL10" s="10">
        <v>-0.23426387743689858</v>
      </c>
      <c r="BM10" s="10">
        <v>0.60276860298890078</v>
      </c>
      <c r="BN10" s="10">
        <v>1.0847408850617004</v>
      </c>
      <c r="BO10" s="10">
        <v>1.043008645777201</v>
      </c>
      <c r="BP10" s="10">
        <v>0.26192165905270137</v>
      </c>
      <c r="BQ10" s="10">
        <v>-0.23932464244369989</v>
      </c>
      <c r="BR10" s="10">
        <v>0.20773855634200089</v>
      </c>
      <c r="BS10" s="10">
        <v>-1.7273571215987715E-3</v>
      </c>
      <c r="BT10" s="10">
        <v>0.28050737339450116</v>
      </c>
      <c r="BU10" s="10">
        <v>-1.1628069107954992</v>
      </c>
      <c r="BV10" s="10">
        <v>-0.55874236808099909</v>
      </c>
      <c r="BW10" s="10">
        <v>-1.7371345951449992</v>
      </c>
      <c r="BX10" s="10">
        <v>0.12789806574160067</v>
      </c>
      <c r="BY10" s="10">
        <v>2.6787935256800566E-2</v>
      </c>
      <c r="BZ10" s="10">
        <v>-0.66315295339239988</v>
      </c>
      <c r="CA10" s="10">
        <v>0.50912515086650068</v>
      </c>
      <c r="CB10" s="10">
        <v>9.0600451141300553E-2</v>
      </c>
      <c r="CC10" s="10">
        <v>-1.2718176057922985</v>
      </c>
      <c r="CD10" s="10">
        <v>-1.277421745122199</v>
      </c>
      <c r="CE10" s="10">
        <v>-2.2517515472492988</v>
      </c>
      <c r="CF10" s="10">
        <v>-1.7163705756768994</v>
      </c>
      <c r="CG10" s="10">
        <v>-0.2352600300592993</v>
      </c>
      <c r="CH10" s="10">
        <v>-1.8253471418057998</v>
      </c>
      <c r="CI10" s="10">
        <v>-0.55446532883559918</v>
      </c>
      <c r="CJ10" s="10">
        <v>-0.60753385389790004</v>
      </c>
      <c r="CK10" s="10">
        <v>-0.60667679966629962</v>
      </c>
      <c r="CL10" s="10">
        <v>-1.3426823034755984</v>
      </c>
      <c r="CM10" s="10">
        <v>-1.3361354556412994</v>
      </c>
      <c r="CN10" s="10">
        <v>-1.2660233379454997</v>
      </c>
      <c r="CO10" s="10">
        <v>-1.838221972646199</v>
      </c>
      <c r="CP10" s="10">
        <v>-0.44027071179229971</v>
      </c>
      <c r="CQ10" s="10">
        <v>-0.15019046119789969</v>
      </c>
      <c r="CR10" s="10">
        <v>-9.9906128408498773E-2</v>
      </c>
      <c r="CS10" s="10">
        <v>-2.0157638583599535E-2</v>
      </c>
      <c r="CT10" s="10">
        <v>-7.8687546886998305E-2</v>
      </c>
      <c r="CU10" s="10">
        <v>7.40935952158015E-2</v>
      </c>
      <c r="CV10" s="10">
        <v>0.12261073337820072</v>
      </c>
      <c r="CW10" s="10">
        <v>0.12583095724140136</v>
      </c>
      <c r="CX10" s="10">
        <v>1.8456677285501044E-2</v>
      </c>
      <c r="CY10" s="10">
        <v>-0.35671689207899959</v>
      </c>
      <c r="CZ10" s="10">
        <v>-0.60433088875309871</v>
      </c>
      <c r="DA10" s="10">
        <v>-3.039788381789954E-2</v>
      </c>
      <c r="DB10" s="10">
        <v>-9.5734954490298563E-2</v>
      </c>
      <c r="DC10" s="10">
        <v>-0.30931418058619897</v>
      </c>
      <c r="DD10" s="10">
        <v>4.34747060480003E-2</v>
      </c>
      <c r="DE10" s="10">
        <v>-0.13659152050979984</v>
      </c>
    </row>
    <row r="11" spans="1:122">
      <c r="A11" s="2" t="s">
        <v>79</v>
      </c>
      <c r="B11" s="24" t="s">
        <v>333</v>
      </c>
      <c r="C11" s="2" t="s">
        <v>334</v>
      </c>
      <c r="D11" s="10">
        <v>-2.9956509650100216E-2</v>
      </c>
      <c r="E11" s="10">
        <v>-0.12390383724570064</v>
      </c>
      <c r="F11" s="10">
        <v>5.2231108743900023E-2</v>
      </c>
      <c r="G11" s="10">
        <v>-0.17849267648050038</v>
      </c>
      <c r="H11" s="10">
        <v>-6.6105634663101043E-2</v>
      </c>
      <c r="I11" s="10">
        <v>0.41955661902479946</v>
      </c>
      <c r="J11" s="10">
        <v>3.5916271448000359E-2</v>
      </c>
      <c r="K11" s="10">
        <v>-0.32151893128250109</v>
      </c>
      <c r="L11" s="10">
        <v>-0.14078526450720119</v>
      </c>
      <c r="M11" s="10">
        <v>0.16126443586689909</v>
      </c>
      <c r="N11" s="10">
        <v>0.46791707846469954</v>
      </c>
      <c r="O11" s="10">
        <v>0.27654496746509949</v>
      </c>
      <c r="P11" s="10">
        <v>-0.32973730761530007</v>
      </c>
      <c r="Q11" s="10">
        <v>0.27879828804189977</v>
      </c>
      <c r="R11" s="10">
        <v>0.26951045074719993</v>
      </c>
      <c r="S11" s="10">
        <v>0.1728162075612989</v>
      </c>
      <c r="T11" s="10">
        <v>0.2637825929851001</v>
      </c>
      <c r="U11" s="10">
        <v>-0.21602301303350124</v>
      </c>
      <c r="V11" s="10">
        <v>-0.42137351271669843</v>
      </c>
      <c r="W11" s="10">
        <v>8.3324527368001E-2</v>
      </c>
      <c r="X11" s="10">
        <v>-0.3154420038742991</v>
      </c>
      <c r="Y11" s="10">
        <v>-0.93899325735099914</v>
      </c>
      <c r="Z11" s="10">
        <v>-7.6489673613995279E-3</v>
      </c>
      <c r="AA11" s="10">
        <v>0.11141538464180023</v>
      </c>
      <c r="AB11" s="10">
        <v>-0.54702363215039895</v>
      </c>
      <c r="AC11" s="10">
        <v>-0.6318943709985998</v>
      </c>
      <c r="AD11" s="10">
        <v>0.11588167557570017</v>
      </c>
      <c r="AE11" s="10">
        <v>0.35721522737300049</v>
      </c>
      <c r="AF11" s="10">
        <v>-0.11468559332289985</v>
      </c>
      <c r="AG11" s="10">
        <v>-0.50878062383860012</v>
      </c>
      <c r="AH11" s="10">
        <v>-0.10185874810029993</v>
      </c>
      <c r="AI11" s="10">
        <v>-0.1480536837048998</v>
      </c>
      <c r="AJ11" s="10">
        <v>-8.2326515792008337E-3</v>
      </c>
      <c r="AK11" s="10">
        <v>0.30786734402449945</v>
      </c>
      <c r="AL11" s="10">
        <v>-0.528363125441901</v>
      </c>
      <c r="AM11" s="10">
        <v>-4.6679075474699516E-2</v>
      </c>
      <c r="AN11" s="10">
        <v>-2.4646104331100815E-2</v>
      </c>
      <c r="AO11" s="10">
        <v>6.3435377771998702E-3</v>
      </c>
      <c r="AP11" s="10">
        <v>0.17333715598879884</v>
      </c>
      <c r="AQ11" s="10">
        <v>9.0522024107899668E-2</v>
      </c>
      <c r="AR11" s="10">
        <v>-0.20817886237990102</v>
      </c>
      <c r="AS11" s="10">
        <v>9.3994306612700029E-2</v>
      </c>
      <c r="AT11" s="10">
        <v>0.33733915536750025</v>
      </c>
      <c r="AU11" s="10">
        <v>-1.4992973301399815E-2</v>
      </c>
      <c r="AV11" s="10">
        <v>-0.15678878391450013</v>
      </c>
      <c r="AW11" s="10">
        <v>-5.5603772178100641E-2</v>
      </c>
      <c r="AX11" s="10">
        <v>-0.60075367988519979</v>
      </c>
      <c r="AY11" s="10">
        <v>-0.32465850908200089</v>
      </c>
      <c r="AZ11" s="10">
        <v>-0.47055942656590055</v>
      </c>
      <c r="BA11" s="10">
        <v>-0.52119462094769986</v>
      </c>
      <c r="BB11" s="10">
        <v>-0.52787274368570003</v>
      </c>
      <c r="BC11" s="10">
        <v>-0.11380223183929949</v>
      </c>
      <c r="BD11" s="10">
        <v>0.18462833935550016</v>
      </c>
      <c r="BE11" s="10">
        <v>-0.43191205610690098</v>
      </c>
      <c r="BF11" s="10">
        <v>-0.20200514531479996</v>
      </c>
      <c r="BG11" s="10">
        <v>-0.49268665178760074</v>
      </c>
      <c r="BH11" s="10">
        <v>-0.5349259221530005</v>
      </c>
      <c r="BI11" s="10">
        <v>0.46007253921209923</v>
      </c>
      <c r="BJ11" s="10">
        <v>0.20490007019360057</v>
      </c>
      <c r="BK11" s="10">
        <v>0.56030453143990044</v>
      </c>
      <c r="BL11" s="10">
        <v>-0.87598860208840001</v>
      </c>
      <c r="BM11" s="10">
        <v>-0.87598860208840001</v>
      </c>
      <c r="BN11" s="10">
        <v>0.4148348122065002</v>
      </c>
      <c r="BO11" s="10">
        <v>6.1979092399200297E-2</v>
      </c>
      <c r="BP11" s="10">
        <v>0.28392447850120028</v>
      </c>
      <c r="BQ11" s="10">
        <v>-4.8639291017899211E-2</v>
      </c>
      <c r="BR11" s="10">
        <v>-5.8382911367898416E-2</v>
      </c>
      <c r="BS11" s="10">
        <v>0.31320472918200082</v>
      </c>
      <c r="BT11" s="10">
        <v>-0.402411371666199</v>
      </c>
      <c r="BU11" s="10">
        <v>0.13536534546340029</v>
      </c>
      <c r="BV11" s="10">
        <v>2.0219165679989004</v>
      </c>
      <c r="BW11" s="10">
        <v>1.2463882598453004</v>
      </c>
      <c r="BX11" s="10">
        <v>0.84854586126270171</v>
      </c>
      <c r="BY11" s="10">
        <v>1.0782022280839012</v>
      </c>
      <c r="BZ11" s="10">
        <v>0.32773327575240074</v>
      </c>
      <c r="CA11" s="10">
        <v>0.92347068309230096</v>
      </c>
      <c r="CB11" s="10">
        <v>2.4314422768014765E-3</v>
      </c>
      <c r="CC11" s="10">
        <v>-3.4358899794399989E-2</v>
      </c>
      <c r="CD11" s="10">
        <v>0.49947254092800009</v>
      </c>
      <c r="CE11" s="10">
        <v>0.7869366917682008</v>
      </c>
      <c r="CF11" s="10">
        <v>0.28219218761670106</v>
      </c>
      <c r="CG11" s="10">
        <v>2.1716624673214007</v>
      </c>
      <c r="CH11" s="10">
        <v>0.88967189434220018</v>
      </c>
      <c r="CI11" s="10">
        <v>1.6191828607483014</v>
      </c>
      <c r="CJ11" s="10">
        <v>0.88077900866920089</v>
      </c>
      <c r="CK11" s="10">
        <v>1.2257159354631</v>
      </c>
      <c r="CL11" s="10">
        <v>-0.48464402111099858</v>
      </c>
      <c r="CM11" s="10">
        <v>-0.56426391824349942</v>
      </c>
      <c r="CN11" s="10">
        <v>-0.42035808345349857</v>
      </c>
      <c r="CO11" s="10">
        <v>1.0533199850367012</v>
      </c>
      <c r="CP11" s="10">
        <v>0.23367764268410163</v>
      </c>
      <c r="CQ11" s="10">
        <v>6.8312306302400927E-2</v>
      </c>
      <c r="CR11" s="10">
        <v>-7.4540267839999785E-2</v>
      </c>
      <c r="CS11" s="10">
        <v>-0.87703642784639868</v>
      </c>
      <c r="CT11" s="10">
        <v>0.40498979300090099</v>
      </c>
      <c r="CU11" s="10">
        <v>-0.597085319944199</v>
      </c>
      <c r="CV11" s="10">
        <v>-0.72634025167879912</v>
      </c>
      <c r="CW11" s="10">
        <v>-0.27855146798299835</v>
      </c>
      <c r="CX11" s="10">
        <v>-0.29450423012659854</v>
      </c>
      <c r="CY11" s="10">
        <v>0.15970792338830009</v>
      </c>
      <c r="CZ11" s="10">
        <v>-0.24286359143189884</v>
      </c>
      <c r="DA11" s="10">
        <v>0.27403425654450153</v>
      </c>
      <c r="DB11" s="10">
        <v>0.11400847114190071</v>
      </c>
      <c r="DC11" s="10">
        <v>-0.18989609353729975</v>
      </c>
      <c r="DD11" s="10">
        <v>-0.51892020818689844</v>
      </c>
      <c r="DE11" s="10">
        <v>0.33168734229100139</v>
      </c>
    </row>
    <row r="12" spans="1:122">
      <c r="A12" s="2" t="s">
        <v>75</v>
      </c>
      <c r="B12" s="24" t="s">
        <v>335</v>
      </c>
      <c r="C12" s="2" t="s">
        <v>336</v>
      </c>
      <c r="D12" s="10">
        <v>8.2976508151899608E-2</v>
      </c>
      <c r="E12" s="10">
        <v>-0.39987438098490102</v>
      </c>
      <c r="F12" s="10">
        <v>2.8634703801699857E-2</v>
      </c>
      <c r="G12" s="10">
        <v>0.1687441308893991</v>
      </c>
      <c r="H12" s="10">
        <v>0.22199109385480043</v>
      </c>
      <c r="I12" s="10">
        <v>0.1428532985419988</v>
      </c>
      <c r="J12" s="10">
        <v>0.83705206841229796</v>
      </c>
      <c r="K12" s="10">
        <v>-0.76821429063200064</v>
      </c>
      <c r="L12" s="10">
        <v>0.14187264540229982</v>
      </c>
      <c r="M12" s="10">
        <v>4.3906967367298932E-2</v>
      </c>
      <c r="N12" s="10">
        <v>0.27926470390010039</v>
      </c>
      <c r="O12" s="10">
        <v>0.52474631535880079</v>
      </c>
      <c r="P12" s="10">
        <v>0.85756207724810096</v>
      </c>
      <c r="Q12" s="10">
        <v>-0.34976337995720108</v>
      </c>
      <c r="R12" s="10">
        <v>0.45283795459030074</v>
      </c>
      <c r="S12" s="10">
        <v>-0.28533616324370037</v>
      </c>
      <c r="T12" s="10">
        <v>0.94731849954860081</v>
      </c>
      <c r="U12" s="10">
        <v>1.1950869941471005</v>
      </c>
      <c r="V12" s="10">
        <v>-0.39084017752920097</v>
      </c>
      <c r="W12" s="10">
        <v>-0.54937801796790176</v>
      </c>
      <c r="X12" s="10">
        <v>-0.61615798105700037</v>
      </c>
      <c r="Y12" s="10">
        <v>0.44114219448530001</v>
      </c>
      <c r="Z12" s="10">
        <v>9.4602420595499837E-2</v>
      </c>
      <c r="AA12" s="10">
        <v>-4.6819679149994187E-3</v>
      </c>
      <c r="AB12" s="10">
        <v>-0.45435613039239975</v>
      </c>
      <c r="AC12" s="10">
        <v>-0.60492036504269997</v>
      </c>
      <c r="AD12" s="10">
        <v>0.34289117825239934</v>
      </c>
      <c r="AE12" s="10">
        <v>0.57329830903830015</v>
      </c>
      <c r="AF12" s="10">
        <v>3.6151225694698752E-2</v>
      </c>
      <c r="AG12" s="10">
        <v>-0.73379293754030073</v>
      </c>
      <c r="AH12" s="10">
        <v>-0.24205473633899999</v>
      </c>
      <c r="AI12" s="10">
        <v>-8.8273707054000283E-2</v>
      </c>
      <c r="AJ12" s="10">
        <v>0.31203384334629902</v>
      </c>
      <c r="AK12" s="10">
        <v>0.25576900301139993</v>
      </c>
      <c r="AL12" s="10">
        <v>0.17824985159730034</v>
      </c>
      <c r="AM12" s="10">
        <v>0.52289247255259852</v>
      </c>
      <c r="AN12" s="10">
        <v>0.25207284308879885</v>
      </c>
      <c r="AO12" s="10">
        <v>0.55447158255179829</v>
      </c>
      <c r="AP12" s="10">
        <v>-0.19937446222890109</v>
      </c>
      <c r="AQ12" s="10">
        <v>-8.1854740079100097E-2</v>
      </c>
      <c r="AR12" s="10">
        <v>-0.41598699152870111</v>
      </c>
      <c r="AS12" s="10">
        <v>-0.24724574483709993</v>
      </c>
      <c r="AT12" s="10">
        <v>5.3555382125299644E-2</v>
      </c>
      <c r="AU12" s="10">
        <v>-0.374411025736201</v>
      </c>
      <c r="AV12" s="10">
        <v>-0.21421897233030052</v>
      </c>
      <c r="AW12" s="10">
        <v>-0.43940651163620004</v>
      </c>
      <c r="AX12" s="10">
        <v>-0.52133162589490034</v>
      </c>
      <c r="AY12" s="10">
        <v>-0.40030197324229988</v>
      </c>
      <c r="AZ12" s="10">
        <v>-0.13126514974500125</v>
      </c>
      <c r="BA12" s="10">
        <v>-0.12796073294810029</v>
      </c>
      <c r="BB12" s="10">
        <v>0.40335333728469891</v>
      </c>
      <c r="BC12" s="10">
        <v>0.44581032825849931</v>
      </c>
      <c r="BD12" s="10">
        <v>-6.4411340620800672E-2</v>
      </c>
      <c r="BE12" s="10">
        <v>0.17880751998469968</v>
      </c>
      <c r="BF12" s="10">
        <v>-8.7160147433500867E-2</v>
      </c>
      <c r="BG12" s="10">
        <v>0.49156950649020104</v>
      </c>
      <c r="BH12" s="10">
        <v>0.32157811653990009</v>
      </c>
      <c r="BI12" s="10">
        <v>0.33618735541969968</v>
      </c>
      <c r="BJ12" s="10">
        <v>-0.63403716853200009</v>
      </c>
      <c r="BK12" s="10">
        <v>-0.80683403807190146</v>
      </c>
      <c r="BL12" s="10">
        <v>-0.87516428656680034</v>
      </c>
      <c r="BM12" s="10">
        <v>-0.30006204309380102</v>
      </c>
      <c r="BN12" s="10">
        <v>-0.7650768901399001</v>
      </c>
      <c r="BO12" s="10">
        <v>-0.53910903431850166</v>
      </c>
      <c r="BP12" s="10">
        <v>-0.31517318777890146</v>
      </c>
      <c r="BQ12" s="10">
        <v>0.60548677191729894</v>
      </c>
      <c r="BR12" s="10">
        <v>0.666087684198299</v>
      </c>
      <c r="BS12" s="10">
        <v>0.25617324711509859</v>
      </c>
      <c r="BT12" s="10">
        <v>3.855769201859971E-2</v>
      </c>
      <c r="BU12" s="10">
        <v>-0.67086327312380156</v>
      </c>
      <c r="BV12" s="10">
        <v>2.0864703784898353E-2</v>
      </c>
      <c r="BW12" s="10">
        <v>1.1533400625129993</v>
      </c>
      <c r="BX12" s="10">
        <v>0.29439245132739877</v>
      </c>
      <c r="BY12" s="10">
        <v>0.24343770558749966</v>
      </c>
      <c r="BZ12" s="10">
        <v>0.92795603192049825</v>
      </c>
      <c r="CA12" s="10">
        <v>0.44549595482119919</v>
      </c>
      <c r="CB12" s="10">
        <v>0.44787964494519983</v>
      </c>
      <c r="CC12" s="10">
        <v>0.38069137861189972</v>
      </c>
      <c r="CD12" s="10">
        <v>1.1481948790122996</v>
      </c>
      <c r="CE12" s="10">
        <v>0.747805902550299</v>
      </c>
      <c r="CF12" s="10">
        <v>0.99152455453929988</v>
      </c>
      <c r="CG12" s="10">
        <v>-0.71741193112820056</v>
      </c>
      <c r="CH12" s="10">
        <v>0.97770991385449868</v>
      </c>
      <c r="CI12" s="10">
        <v>-2.9103733749801464E-2</v>
      </c>
      <c r="CJ12" s="10">
        <v>0.13411702084009924</v>
      </c>
      <c r="CK12" s="10">
        <v>0.23679960362289876</v>
      </c>
      <c r="CL12" s="10">
        <v>1.5088356527902995</v>
      </c>
      <c r="CM12" s="10">
        <v>0.7128010780246985</v>
      </c>
      <c r="CN12" s="10">
        <v>1.5673087386599995</v>
      </c>
      <c r="CO12" s="10">
        <v>0.93883044891359901</v>
      </c>
      <c r="CP12" s="10">
        <v>0.48248160276249941</v>
      </c>
      <c r="CQ12" s="10">
        <v>1.1114375860799441E-2</v>
      </c>
      <c r="CR12" s="10">
        <v>0.17932223704879924</v>
      </c>
      <c r="CS12" s="10">
        <v>-0.33853614356359962</v>
      </c>
      <c r="CT12" s="10">
        <v>0.81588861353919917</v>
      </c>
      <c r="CU12" s="10">
        <v>-0.25317331047750002</v>
      </c>
      <c r="CV12" s="10">
        <v>-0.52455407379160057</v>
      </c>
      <c r="CW12" s="10">
        <v>0.17345379473059985</v>
      </c>
      <c r="CX12" s="10">
        <v>-0.30785768768300059</v>
      </c>
      <c r="CY12" s="10">
        <v>0.32639912114500014</v>
      </c>
      <c r="CZ12" s="10">
        <v>-0.46371310375270092</v>
      </c>
      <c r="DA12" s="10">
        <v>1.0484905925879993</v>
      </c>
      <c r="DB12" s="10">
        <v>0.37979405830219903</v>
      </c>
      <c r="DC12" s="10">
        <v>0.26895862399319981</v>
      </c>
      <c r="DD12" s="10">
        <v>0.12854483119999927</v>
      </c>
      <c r="DE12" s="10">
        <v>0.78165109330739924</v>
      </c>
    </row>
    <row r="13" spans="1:122">
      <c r="A13" s="2" t="s">
        <v>76</v>
      </c>
      <c r="B13" s="24" t="s">
        <v>337</v>
      </c>
      <c r="C13" s="2" t="s">
        <v>338</v>
      </c>
      <c r="D13" s="10">
        <v>-1.1358304843237992</v>
      </c>
      <c r="E13" s="10">
        <v>8.3836527064999444E-2</v>
      </c>
      <c r="F13" s="10">
        <v>-0.98100870372180005</v>
      </c>
      <c r="G13" s="10">
        <v>8.3230539099101719E-2</v>
      </c>
      <c r="H13" s="10">
        <v>-1.2691182123910991</v>
      </c>
      <c r="I13" s="10">
        <v>-0.29046390523349963</v>
      </c>
      <c r="J13" s="10">
        <v>0.51606314516279994</v>
      </c>
      <c r="K13" s="10">
        <v>1.0994265272401549E-2</v>
      </c>
      <c r="L13" s="10">
        <v>-0.6377775773439005</v>
      </c>
      <c r="M13" s="10">
        <v>0.40424389612839917</v>
      </c>
      <c r="N13" s="10">
        <v>2.4781688335099972E-2</v>
      </c>
      <c r="O13" s="10">
        <v>-0.6211973993697999</v>
      </c>
      <c r="P13" s="10">
        <v>0.88718816026050007</v>
      </c>
      <c r="Q13" s="10">
        <v>-0.39522013523319899</v>
      </c>
      <c r="R13" s="10">
        <v>0.1691252915214001</v>
      </c>
      <c r="S13" s="10">
        <v>-0.6590992746405</v>
      </c>
      <c r="T13" s="10">
        <v>0.2738798159538014</v>
      </c>
      <c r="U13" s="10">
        <v>0.1184474598567995</v>
      </c>
      <c r="V13" s="10">
        <v>0.15930654757339902</v>
      </c>
      <c r="W13" s="10">
        <v>0.20964760213219868</v>
      </c>
      <c r="X13" s="10">
        <v>0.47590074402429927</v>
      </c>
      <c r="Y13" s="10">
        <v>0.23364466446959931</v>
      </c>
      <c r="Z13" s="10">
        <v>0.41119738175600062</v>
      </c>
      <c r="AA13" s="10">
        <v>0.32941739344209964</v>
      </c>
      <c r="AB13" s="10">
        <v>1.1259993998741002</v>
      </c>
      <c r="AC13" s="10">
        <v>0.18011364213749914</v>
      </c>
      <c r="AD13" s="10">
        <v>-0.68966796168719924</v>
      </c>
      <c r="AE13" s="10">
        <v>-0.33737102392259999</v>
      </c>
      <c r="AF13" s="10">
        <v>-7.142105876230076E-2</v>
      </c>
      <c r="AG13" s="10">
        <v>-0.65624478925060004</v>
      </c>
      <c r="AH13" s="10">
        <v>-0.34376943860879905</v>
      </c>
      <c r="AI13" s="10">
        <v>0.39142365639460053</v>
      </c>
      <c r="AJ13" s="10">
        <v>0.11042576226089906</v>
      </c>
      <c r="AK13" s="10">
        <v>-0.71667658174090043</v>
      </c>
      <c r="AL13" s="10">
        <v>-0.77243671788239965</v>
      </c>
      <c r="AM13" s="10">
        <v>-1.2402022253292007</v>
      </c>
      <c r="AN13" s="10">
        <v>-1.0686915922597997</v>
      </c>
      <c r="AO13" s="10">
        <v>-0.86218540389089959</v>
      </c>
      <c r="AP13" s="10">
        <v>-0.9733709739739993</v>
      </c>
      <c r="AQ13" s="10">
        <v>-5.7395899982701337E-2</v>
      </c>
      <c r="AR13" s="10">
        <v>-1.3640588673059995</v>
      </c>
      <c r="AS13" s="10">
        <v>-1.4505048001178995</v>
      </c>
      <c r="AT13" s="10">
        <v>-1.8223715885606993</v>
      </c>
      <c r="AU13" s="10">
        <v>-1.7931634321070007</v>
      </c>
      <c r="AV13" s="10">
        <v>-0.4063159363506994</v>
      </c>
      <c r="AW13" s="10">
        <v>-0.48162163291499915</v>
      </c>
      <c r="AX13" s="10">
        <v>0.26532214682859845</v>
      </c>
      <c r="AY13" s="10">
        <v>-0.98301452619250007</v>
      </c>
      <c r="AZ13" s="10">
        <v>-1.073724815944999</v>
      </c>
      <c r="BA13" s="10">
        <v>-1.2575421003054004</v>
      </c>
      <c r="BB13" s="10">
        <v>-0.90030123566140041</v>
      </c>
      <c r="BC13" s="10">
        <v>-0.17039243077380029</v>
      </c>
      <c r="BD13" s="10">
        <v>-1.6526649168493002</v>
      </c>
      <c r="BE13" s="10">
        <v>-0.42379878954919903</v>
      </c>
      <c r="BF13" s="10">
        <v>0.7795972779934992</v>
      </c>
      <c r="BG13" s="10">
        <v>-0.65565787202890036</v>
      </c>
      <c r="BH13" s="10">
        <v>-0.83636642591219967</v>
      </c>
      <c r="BI13" s="10">
        <v>-1.4250255413152999</v>
      </c>
      <c r="BJ13" s="10">
        <v>-1.1770526321180999</v>
      </c>
      <c r="BK13" s="10">
        <v>-2.251485349317301</v>
      </c>
      <c r="BL13" s="10">
        <v>-0.81557128908240095</v>
      </c>
      <c r="BM13" s="10">
        <v>-1.3581828810392</v>
      </c>
      <c r="BN13" s="10">
        <v>-2.1422129279861011</v>
      </c>
      <c r="BO13" s="10">
        <v>-2.1197032563313005</v>
      </c>
      <c r="BP13" s="10">
        <v>-2.0589057128934005</v>
      </c>
      <c r="BQ13" s="10">
        <v>-2.2894202840972007</v>
      </c>
      <c r="BR13" s="10">
        <v>-0.34934889788500101</v>
      </c>
      <c r="BS13" s="10">
        <v>-2.3322755527292998</v>
      </c>
      <c r="BT13" s="10">
        <v>-0.15948199657070106</v>
      </c>
      <c r="BU13" s="10">
        <v>0.10791860343150006</v>
      </c>
      <c r="BV13" s="10">
        <v>-2.6640226396847009</v>
      </c>
      <c r="BW13" s="10">
        <v>-2.1646057198275006</v>
      </c>
      <c r="BX13" s="10">
        <v>-1.7122455381204009</v>
      </c>
      <c r="BY13" s="10">
        <v>-2.7003030214910009</v>
      </c>
      <c r="BZ13" s="10">
        <v>-2.539157854882701</v>
      </c>
      <c r="CA13" s="10">
        <v>-2.0236195894111013</v>
      </c>
      <c r="CB13" s="10">
        <v>-2.3415652309526003</v>
      </c>
      <c r="CC13" s="10">
        <v>-2.5233950899194006</v>
      </c>
      <c r="CD13" s="10">
        <v>-2.2956674625469002</v>
      </c>
      <c r="CE13" s="10">
        <v>-3.2173845953396008</v>
      </c>
      <c r="CF13" s="10">
        <v>-1.9646058206336008</v>
      </c>
      <c r="CG13" s="10">
        <v>-2.9636338216352005</v>
      </c>
      <c r="CH13" s="10">
        <v>-2.7101462744998006</v>
      </c>
      <c r="CI13" s="10">
        <v>-3.025293204997201</v>
      </c>
      <c r="CJ13" s="10">
        <v>-3.3890537436609005</v>
      </c>
      <c r="CK13" s="10">
        <v>-3.4376697541544008</v>
      </c>
      <c r="CL13" s="10">
        <v>-2.3828408782043002</v>
      </c>
      <c r="CM13" s="10">
        <v>-2.4864082589675007</v>
      </c>
      <c r="CN13" s="10">
        <v>-1.7817881374702011</v>
      </c>
      <c r="CO13" s="10">
        <v>-2.2483384574718013</v>
      </c>
      <c r="CP13" s="10">
        <v>0.57080992195529845</v>
      </c>
      <c r="CQ13" s="10">
        <v>0.76740158804100034</v>
      </c>
      <c r="CR13" s="10">
        <v>1.2359004521043992</v>
      </c>
      <c r="CS13" s="10">
        <v>-8.8648833255799531E-2</v>
      </c>
      <c r="CT13" s="10">
        <v>0.73334463232869851</v>
      </c>
      <c r="CU13" s="10">
        <v>-0.32801967868400084</v>
      </c>
      <c r="CV13" s="10">
        <v>-0.1150989638409996</v>
      </c>
      <c r="CW13" s="10">
        <v>0.34829029088420072</v>
      </c>
      <c r="CX13" s="10">
        <v>-0.25849184946670078</v>
      </c>
      <c r="CY13" s="10">
        <v>-0.22593466738219981</v>
      </c>
      <c r="CZ13" s="10">
        <v>0.15035968635149999</v>
      </c>
      <c r="DA13" s="10">
        <v>-0.20220908294480111</v>
      </c>
      <c r="DB13" s="10">
        <v>-0.21277534086400074</v>
      </c>
      <c r="DC13" s="10">
        <v>0.36870454883879944</v>
      </c>
      <c r="DD13" s="10">
        <v>0.36870454883879944</v>
      </c>
      <c r="DE13" s="10">
        <v>0.71994183926790001</v>
      </c>
    </row>
    <row r="14" spans="1:122">
      <c r="A14" s="2" t="s">
        <v>81</v>
      </c>
      <c r="B14" s="24" t="s">
        <v>339</v>
      </c>
      <c r="C14" s="2" t="s">
        <v>340</v>
      </c>
      <c r="D14" s="10">
        <v>-0.78324328342119998</v>
      </c>
      <c r="E14" s="10">
        <v>-0.25343669289379989</v>
      </c>
      <c r="F14" s="10">
        <v>-0.80488036539020058</v>
      </c>
      <c r="G14" s="10">
        <v>0.29973734300000032</v>
      </c>
      <c r="H14" s="10">
        <v>-1.074966106206201</v>
      </c>
      <c r="I14" s="10">
        <v>-0.19343824701290124</v>
      </c>
      <c r="J14" s="10">
        <v>0.13704964936020048</v>
      </c>
      <c r="K14" s="10">
        <v>6.5537734914299151E-2</v>
      </c>
      <c r="L14" s="10">
        <v>-0.33989285650730139</v>
      </c>
      <c r="M14" s="10">
        <v>0.71549286852830107</v>
      </c>
      <c r="N14" s="10">
        <v>0.50688132259420016</v>
      </c>
      <c r="O14" s="10">
        <v>1.9260389190396978</v>
      </c>
      <c r="P14" s="10">
        <v>1.6804646501962992</v>
      </c>
      <c r="Q14" s="10">
        <v>-0.19772756010680048</v>
      </c>
      <c r="R14" s="10">
        <v>-0.32646547200480036</v>
      </c>
      <c r="S14" s="10">
        <v>0.22882213925479888</v>
      </c>
      <c r="T14" s="10">
        <v>1.4163888138178002</v>
      </c>
      <c r="U14" s="10">
        <v>1.7281692884735982</v>
      </c>
      <c r="V14" s="10">
        <v>0.31490448518839997</v>
      </c>
      <c r="W14" s="10">
        <v>-8.051678292859954E-2</v>
      </c>
      <c r="X14" s="10">
        <v>-0.21903605019309857</v>
      </c>
      <c r="Y14" s="10">
        <v>1.4375150768510014</v>
      </c>
      <c r="Z14" s="10">
        <v>-0.25553671677350032</v>
      </c>
      <c r="AA14" s="10">
        <v>0.26888292765400124</v>
      </c>
      <c r="AB14" s="10">
        <v>0.15889936300800045</v>
      </c>
      <c r="AC14" s="10">
        <v>0.38790136355409999</v>
      </c>
      <c r="AD14" s="10">
        <v>0.46479434363699923</v>
      </c>
      <c r="AE14" s="10">
        <v>0.68520660755870111</v>
      </c>
      <c r="AF14" s="10">
        <v>0.33856488721099964</v>
      </c>
      <c r="AG14" s="10">
        <v>-0.13266965719030033</v>
      </c>
      <c r="AH14" s="10">
        <v>0.3594318764936979</v>
      </c>
      <c r="AI14" s="10">
        <v>-0.42730064294160108</v>
      </c>
      <c r="AJ14" s="10">
        <v>0.26341456969059962</v>
      </c>
      <c r="AK14" s="10">
        <v>7.8672193850000127E-3</v>
      </c>
      <c r="AL14" s="10">
        <v>-0.95526232960320101</v>
      </c>
      <c r="AM14" s="10">
        <v>0.61166458218189845</v>
      </c>
      <c r="AN14" s="10">
        <v>-9.7783495828007716E-3</v>
      </c>
      <c r="AO14" s="10">
        <v>0.73409271412170085</v>
      </c>
      <c r="AP14" s="10">
        <v>-0.14445866561880116</v>
      </c>
      <c r="AQ14" s="10">
        <v>-9.4327217331001023E-2</v>
      </c>
      <c r="AR14" s="10">
        <v>-0.33572814307239973</v>
      </c>
      <c r="AS14" s="10">
        <v>1.6950413685899335E-2</v>
      </c>
      <c r="AT14" s="10">
        <v>-0.65687084579830035</v>
      </c>
      <c r="AU14" s="10">
        <v>-0.19772756010680048</v>
      </c>
      <c r="AV14" s="10">
        <v>-0.81625776738850142</v>
      </c>
      <c r="AW14" s="10">
        <v>-1.0999759444934014</v>
      </c>
      <c r="AX14" s="10">
        <v>0.48512293348269964</v>
      </c>
      <c r="AY14" s="10">
        <v>-0.5778723207008003</v>
      </c>
      <c r="AZ14" s="10">
        <v>7.1135566037298759E-2</v>
      </c>
      <c r="BA14" s="10">
        <v>1.8561044140831982</v>
      </c>
      <c r="BB14" s="10">
        <v>0.61094417192299844</v>
      </c>
      <c r="BC14" s="10">
        <v>0.68349064447179941</v>
      </c>
      <c r="BD14" s="10">
        <v>0.18775474268289827</v>
      </c>
      <c r="BE14" s="10">
        <v>1.0194975116099982</v>
      </c>
      <c r="BF14" s="10">
        <v>0.96691113916400084</v>
      </c>
      <c r="BG14" s="10">
        <v>0.56079596974359802</v>
      </c>
      <c r="BH14" s="10">
        <v>1.2995501564641998</v>
      </c>
      <c r="BI14" s="10">
        <v>-0.14299011204800038</v>
      </c>
      <c r="BJ14" s="10">
        <v>-1.0514599020997988</v>
      </c>
      <c r="BK14" s="10">
        <v>-1.5868256951098996</v>
      </c>
      <c r="BL14" s="10">
        <v>-1.3307998383030988</v>
      </c>
      <c r="BM14" s="10">
        <v>-1.5582263474902991</v>
      </c>
      <c r="BN14" s="10">
        <v>-1.9774510230705999</v>
      </c>
      <c r="BO14" s="10">
        <v>-2.6992065553435989</v>
      </c>
      <c r="BP14" s="10">
        <v>-1.1544073314484002</v>
      </c>
      <c r="BQ14" s="10">
        <v>-0.47012128449559931</v>
      </c>
      <c r="BR14" s="10">
        <v>-0.78246845727749914</v>
      </c>
      <c r="BS14" s="10">
        <v>-1.0627237889511996</v>
      </c>
      <c r="BT14" s="10">
        <v>-1.1079836379550994</v>
      </c>
      <c r="BU14" s="10">
        <v>-0.90671466394599953</v>
      </c>
      <c r="BV14" s="10">
        <v>2.9558005940200971E-2</v>
      </c>
      <c r="BW14" s="10">
        <v>-0.95540948284380001</v>
      </c>
      <c r="BX14" s="10">
        <v>1.6248372102357997</v>
      </c>
      <c r="BY14" s="10">
        <v>-0.57366133218389948</v>
      </c>
      <c r="BZ14" s="10">
        <v>2.9279281710081762E-4</v>
      </c>
      <c r="CA14" s="10">
        <v>0.1332630189072006</v>
      </c>
      <c r="CB14" s="10">
        <v>-0.55480238849829888</v>
      </c>
      <c r="CC14" s="10">
        <v>-0.95540948284380001</v>
      </c>
      <c r="CD14" s="10">
        <v>-1.1521311665031995</v>
      </c>
      <c r="CE14" s="10">
        <v>-0.32618711878810025</v>
      </c>
      <c r="CF14" s="10">
        <v>-0.80256388457189942</v>
      </c>
      <c r="CG14" s="10">
        <v>-1.1762996304060991</v>
      </c>
      <c r="CH14" s="10">
        <v>-0.25273750535069972</v>
      </c>
      <c r="CI14" s="10">
        <v>-0.36604330199409851</v>
      </c>
      <c r="CJ14" s="10">
        <v>-0.55019662724009955</v>
      </c>
      <c r="CK14" s="10">
        <v>-0.99393280662699901</v>
      </c>
      <c r="CL14" s="10">
        <v>0.47570713576740076</v>
      </c>
      <c r="CM14" s="10">
        <v>-0.48822792268669879</v>
      </c>
      <c r="CN14" s="10">
        <v>0.58230482468760059</v>
      </c>
      <c r="CO14" s="10">
        <v>-0.69050064701399982</v>
      </c>
      <c r="CP14" s="10">
        <v>0.15535777492010006</v>
      </c>
      <c r="CQ14" s="10">
        <v>-0.29289073799709975</v>
      </c>
      <c r="CR14" s="10">
        <v>-0.58987498782389913</v>
      </c>
      <c r="CS14" s="10">
        <v>-0.27191245917049933</v>
      </c>
      <c r="CT14" s="10">
        <v>-6.0989446466100716E-2</v>
      </c>
      <c r="CU14" s="10">
        <v>0.65889572424270071</v>
      </c>
      <c r="CV14" s="10">
        <v>-7.9879483761299497E-2</v>
      </c>
      <c r="CW14" s="10">
        <v>-0.16857162279220006</v>
      </c>
      <c r="CX14" s="10">
        <v>0.61170980541540132</v>
      </c>
      <c r="CY14" s="10">
        <v>1.3384435062510001</v>
      </c>
      <c r="CZ14" s="10">
        <v>-1.8168190715799781E-2</v>
      </c>
      <c r="DA14" s="10">
        <v>0.77293905835389864</v>
      </c>
      <c r="DB14" s="10">
        <v>0.22833976049690108</v>
      </c>
      <c r="DC14" s="10">
        <v>-0.55067378394180011</v>
      </c>
      <c r="DD14" s="10">
        <v>-8.6736850446099467E-2</v>
      </c>
      <c r="DE14" s="10">
        <v>1.4178299143716018</v>
      </c>
    </row>
    <row r="15" spans="1:122">
      <c r="A15" s="2" t="s">
        <v>84</v>
      </c>
      <c r="B15" s="24" t="s">
        <v>341</v>
      </c>
      <c r="C15" s="2" t="s">
        <v>342</v>
      </c>
      <c r="D15" s="10">
        <v>8.0073561210500799E-2</v>
      </c>
      <c r="E15" s="10">
        <v>-0.47972098176810007</v>
      </c>
      <c r="F15" s="10">
        <v>-0.30385972936990058</v>
      </c>
      <c r="G15" s="10">
        <v>-0.56463641082459937</v>
      </c>
      <c r="H15" s="10">
        <v>-0.97103073437270027</v>
      </c>
      <c r="I15" s="10">
        <v>-0.53095678234310029</v>
      </c>
      <c r="J15" s="10">
        <v>-0.39458697931759978</v>
      </c>
      <c r="K15" s="10">
        <v>0.72252675463770011</v>
      </c>
      <c r="L15" s="10">
        <v>-1.3874922030509005</v>
      </c>
      <c r="M15" s="10">
        <v>-1.4886422070746992</v>
      </c>
      <c r="N15" s="10">
        <v>-1.3228349254981993</v>
      </c>
      <c r="O15" s="10">
        <v>-0.13697319890330029</v>
      </c>
      <c r="P15" s="10">
        <v>-0.85425310857479886</v>
      </c>
      <c r="Q15" s="10">
        <v>-1.2151338205271003</v>
      </c>
      <c r="R15" s="10">
        <v>-0.25431373088849973</v>
      </c>
      <c r="S15" s="10">
        <v>-0.93780627500489899</v>
      </c>
      <c r="T15" s="10">
        <v>-0.73147305760459957</v>
      </c>
      <c r="U15" s="10">
        <v>-0.11874843597740004</v>
      </c>
      <c r="V15" s="10">
        <v>0.16774574298959877</v>
      </c>
      <c r="W15" s="10">
        <v>-0.50115596313360022</v>
      </c>
      <c r="X15" s="10">
        <v>-1.3788348264040007</v>
      </c>
      <c r="Y15" s="10">
        <v>-0.45703085167549951</v>
      </c>
      <c r="Z15" s="10">
        <v>-7.6896441276002037E-3</v>
      </c>
      <c r="AA15" s="10">
        <v>3.0022749458600728E-2</v>
      </c>
      <c r="AB15" s="10">
        <v>0.11077756105640013</v>
      </c>
      <c r="AC15" s="10">
        <v>-1.0635421826347997</v>
      </c>
      <c r="AD15" s="10">
        <v>-0.74874760811449903</v>
      </c>
      <c r="AE15" s="10">
        <v>-0.91470599149830001</v>
      </c>
      <c r="AF15" s="10">
        <v>0.62392566140020023</v>
      </c>
      <c r="AG15" s="10">
        <v>0.44437223037560081</v>
      </c>
      <c r="AH15" s="10">
        <v>0.3505381249203996</v>
      </c>
      <c r="AI15" s="10">
        <v>0.68014721253570087</v>
      </c>
      <c r="AJ15" s="10">
        <v>-0.77574870846170008</v>
      </c>
      <c r="AK15" s="10">
        <v>1.4615607888664002</v>
      </c>
      <c r="AL15" s="10">
        <v>-0.68575498371500032</v>
      </c>
      <c r="AM15" s="10">
        <v>-0.31160833455149906</v>
      </c>
      <c r="AN15" s="10">
        <v>-1.210114531280599</v>
      </c>
      <c r="AO15" s="10">
        <v>-1.3138202474086</v>
      </c>
      <c r="AP15" s="10">
        <v>1.4141380931155005</v>
      </c>
      <c r="AQ15" s="10">
        <v>1.2454576438337988</v>
      </c>
      <c r="AR15" s="10">
        <v>-0.2871269772599998</v>
      </c>
      <c r="AS15" s="10">
        <v>-0.76622324711789958</v>
      </c>
      <c r="AT15" s="10">
        <v>1.4708894939426997</v>
      </c>
      <c r="AU15" s="10">
        <v>0.85363166512350119</v>
      </c>
      <c r="AV15" s="10">
        <v>2.6132178131354991</v>
      </c>
      <c r="AW15" s="10">
        <v>0.53213319595100117</v>
      </c>
      <c r="AX15" s="10">
        <v>1.0450483752698005</v>
      </c>
      <c r="AY15" s="10">
        <v>0.80518196848040091</v>
      </c>
      <c r="AZ15" s="10">
        <v>0.86925331820640039</v>
      </c>
      <c r="BA15" s="10">
        <v>-0.74016524086689905</v>
      </c>
      <c r="BB15" s="10">
        <v>-1.3529770818743003</v>
      </c>
      <c r="BC15" s="10">
        <v>-0.26588832790199923</v>
      </c>
      <c r="BD15" s="10">
        <v>0.94918899691709946</v>
      </c>
      <c r="BE15" s="10">
        <v>-0.88661671683829901</v>
      </c>
      <c r="BF15" s="10">
        <v>1.2723755623501987</v>
      </c>
      <c r="BG15" s="10">
        <v>1.5707434539083991</v>
      </c>
      <c r="BH15" s="10">
        <v>-1.5614482309942996</v>
      </c>
      <c r="BI15" s="10">
        <v>-0.18668939632059889</v>
      </c>
      <c r="BJ15" s="10">
        <v>0.20656642722370044</v>
      </c>
      <c r="BK15" s="10">
        <v>2.3040769850794991</v>
      </c>
      <c r="BL15" s="10">
        <v>1.0982312801689993</v>
      </c>
      <c r="BM15" s="10">
        <v>0.18471651704409986</v>
      </c>
      <c r="BN15" s="10">
        <v>-1.1485033841215007</v>
      </c>
      <c r="BO15" s="10">
        <v>0.81841114038480001</v>
      </c>
      <c r="BP15" s="10">
        <v>1.2279280285091989</v>
      </c>
      <c r="BQ15" s="10">
        <v>0.84287549866009925</v>
      </c>
      <c r="BR15" s="10">
        <v>0.63939635505290049</v>
      </c>
      <c r="BS15" s="10">
        <v>2.7180250221581002</v>
      </c>
      <c r="BT15" s="10">
        <v>1.2091664660901991</v>
      </c>
      <c r="BU15" s="10">
        <v>1.4282930914164993</v>
      </c>
      <c r="BV15" s="10">
        <v>1.149854832737299</v>
      </c>
      <c r="BW15" s="10">
        <v>1.0585361341953998</v>
      </c>
      <c r="BX15" s="10">
        <v>2.3389455593006989</v>
      </c>
      <c r="BY15" s="10">
        <v>1.5816617366500996</v>
      </c>
      <c r="BZ15" s="10">
        <v>4.7652275471894985</v>
      </c>
      <c r="CA15" s="10">
        <v>1.242073657457599</v>
      </c>
      <c r="CB15" s="10">
        <v>6.3182888652748002</v>
      </c>
      <c r="CC15" s="10">
        <v>2.2536163742606998</v>
      </c>
      <c r="CD15" s="10">
        <v>4.773509395447201</v>
      </c>
      <c r="CE15" s="10">
        <v>2.6969385833687003</v>
      </c>
      <c r="CF15" s="10">
        <v>2.713604557805299</v>
      </c>
      <c r="CG15" s="10">
        <v>-1.1668525013941</v>
      </c>
      <c r="CH15" s="10">
        <v>3.8314261118487991</v>
      </c>
      <c r="CI15" s="10">
        <v>-1.2408851699439012</v>
      </c>
      <c r="CJ15" s="10">
        <v>1.5661174150733004</v>
      </c>
      <c r="CK15" s="10">
        <v>0.57697328919599933</v>
      </c>
      <c r="CL15" s="10">
        <v>-0.26298389318539961</v>
      </c>
      <c r="CM15" s="10">
        <v>-6.4467616208899514E-2</v>
      </c>
      <c r="CN15" s="10">
        <v>-0.55202871583979984</v>
      </c>
      <c r="CO15" s="10">
        <v>1.002685944451299</v>
      </c>
      <c r="CP15" s="10">
        <v>-1.2035083902460997</v>
      </c>
      <c r="CQ15" s="10">
        <v>-0.35429512284919973</v>
      </c>
      <c r="CR15" s="10">
        <v>1.1402708446921004</v>
      </c>
      <c r="CS15" s="10">
        <v>-0.12663285604319974</v>
      </c>
      <c r="CT15" s="10">
        <v>-0.30591639198279985</v>
      </c>
      <c r="CU15" s="10">
        <v>-2.0851536949418996</v>
      </c>
      <c r="CV15" s="10">
        <v>-1.401573812352499</v>
      </c>
      <c r="CW15" s="10">
        <v>-0.55759932104050058</v>
      </c>
      <c r="CX15" s="10">
        <v>7.9347228499999645E-2</v>
      </c>
      <c r="CY15" s="10">
        <v>1.0980822599894999</v>
      </c>
      <c r="CZ15" s="10">
        <v>-0.25121404344599974</v>
      </c>
      <c r="DA15" s="10">
        <v>1.4054160858784996</v>
      </c>
      <c r="DB15" s="10">
        <v>1.3446225713623008</v>
      </c>
      <c r="DC15" s="10">
        <v>-0.24666731577089962</v>
      </c>
      <c r="DD15" s="10">
        <v>0.67780898820389979</v>
      </c>
      <c r="DE15" s="10">
        <v>-0.61690476787270043</v>
      </c>
    </row>
    <row r="16" spans="1:122">
      <c r="A16" s="2" t="s">
        <v>85</v>
      </c>
      <c r="B16" s="24" t="s">
        <v>343</v>
      </c>
      <c r="C16" s="2" t="s">
        <v>344</v>
      </c>
      <c r="D16" s="10">
        <v>-2.0458344390960992</v>
      </c>
      <c r="E16" s="10">
        <v>1.3396328677455003</v>
      </c>
      <c r="F16" s="10">
        <v>2.7224321136138983</v>
      </c>
      <c r="G16" s="10">
        <v>-0.6255970660612995</v>
      </c>
      <c r="H16" s="10">
        <v>2.1758488002482004</v>
      </c>
      <c r="I16" s="10">
        <v>1.8857854892956993</v>
      </c>
      <c r="J16" s="10">
        <v>-0.55951683496330062</v>
      </c>
      <c r="K16" s="10">
        <v>-1.4215004532997</v>
      </c>
      <c r="L16" s="10">
        <v>9.0406877187998447E-3</v>
      </c>
      <c r="M16" s="10">
        <v>-0.70027543216749955</v>
      </c>
      <c r="N16" s="10">
        <v>-0.3501384267921992</v>
      </c>
      <c r="O16" s="10">
        <v>3.0288030263208015</v>
      </c>
      <c r="P16" s="10">
        <v>0.59737787184990054</v>
      </c>
      <c r="Q16" s="10">
        <v>-0.86694333161999992</v>
      </c>
      <c r="R16" s="10">
        <v>0.88493136021210006</v>
      </c>
      <c r="S16" s="10">
        <v>2.5933265558098988</v>
      </c>
      <c r="T16" s="10">
        <v>1.0872888237713987</v>
      </c>
      <c r="U16" s="10">
        <v>2.0024819424094993</v>
      </c>
      <c r="V16" s="10">
        <v>-0.34889426812359936</v>
      </c>
      <c r="W16" s="10">
        <v>-1.2206439160599984</v>
      </c>
      <c r="X16" s="10">
        <v>0.13006538243440069</v>
      </c>
      <c r="Y16" s="10">
        <v>-2.8374312134126995</v>
      </c>
      <c r="Z16" s="10">
        <v>1.3245151458443001</v>
      </c>
      <c r="AA16" s="10">
        <v>1.7675901541271006</v>
      </c>
      <c r="AB16" s="10">
        <v>0.36087229145739919</v>
      </c>
      <c r="AC16" s="10">
        <v>-0.99651860681480109</v>
      </c>
      <c r="AD16" s="10">
        <v>0.55959638712090154</v>
      </c>
      <c r="AE16" s="10">
        <v>-0.18024882440190027</v>
      </c>
      <c r="AF16" s="10">
        <v>-1.3089441767398</v>
      </c>
      <c r="AG16" s="10">
        <v>-2.7379545318422007</v>
      </c>
      <c r="AH16" s="10">
        <v>-1.9930916836626995</v>
      </c>
      <c r="AI16" s="10">
        <v>-1.5651386523151007</v>
      </c>
      <c r="AJ16" s="10">
        <v>-0.65058430186189931</v>
      </c>
      <c r="AK16" s="10">
        <v>-1.9225550292032008</v>
      </c>
      <c r="AL16" s="10">
        <v>-1.8704606423706007</v>
      </c>
      <c r="AM16" s="10">
        <v>-1.7746251274881999</v>
      </c>
      <c r="AN16" s="10">
        <v>-0.57333343381429991</v>
      </c>
      <c r="AO16" s="10">
        <v>-1.3461073382138</v>
      </c>
      <c r="AP16" s="10">
        <v>-1.3615631755323996</v>
      </c>
      <c r="AQ16" s="10">
        <v>-1.4770652497052996</v>
      </c>
      <c r="AR16" s="10">
        <v>-2.0246764188278004</v>
      </c>
      <c r="AS16" s="10">
        <v>-2.0025636419203003</v>
      </c>
      <c r="AT16" s="10">
        <v>-1.8371264321997991</v>
      </c>
      <c r="AU16" s="10">
        <v>-0.13748042054029952</v>
      </c>
      <c r="AV16" s="10">
        <v>0.1976777475885001</v>
      </c>
      <c r="AW16" s="10">
        <v>-1.8647877591201993</v>
      </c>
      <c r="AX16" s="10">
        <v>-1.1111775808910007</v>
      </c>
      <c r="AY16" s="10">
        <v>-1.8305166006518991</v>
      </c>
      <c r="AZ16" s="10">
        <v>-1.3812410555918007</v>
      </c>
      <c r="BA16" s="10">
        <v>-2.6903202414176999</v>
      </c>
      <c r="BB16" s="10">
        <v>-2.7723168844620005</v>
      </c>
      <c r="BC16" s="10">
        <v>-1.7152807410289999</v>
      </c>
      <c r="BD16" s="10">
        <v>-2.6452139038349998</v>
      </c>
      <c r="BE16" s="10">
        <v>0.70964240092850162</v>
      </c>
      <c r="BF16" s="10">
        <v>-1.7951545621963998</v>
      </c>
      <c r="BG16" s="10">
        <v>-1.7067328592839992</v>
      </c>
      <c r="BH16" s="10">
        <v>-1.1644032299850995</v>
      </c>
      <c r="BI16" s="10">
        <v>-1.2310701755648008</v>
      </c>
      <c r="BJ16" s="10">
        <v>2.0632361335477007</v>
      </c>
      <c r="BK16" s="10">
        <v>-1.4955539494458989</v>
      </c>
      <c r="BL16" s="10">
        <v>-2.9178245226493988</v>
      </c>
      <c r="BM16" s="10">
        <v>-2.2165515538448997</v>
      </c>
      <c r="BN16" s="10">
        <v>-1.9479751239287992</v>
      </c>
      <c r="BO16" s="10">
        <v>-2.0922501572959984</v>
      </c>
      <c r="BP16" s="10">
        <v>-1.5487550063319997</v>
      </c>
      <c r="BQ16" s="10">
        <v>-2.7634705177228991</v>
      </c>
      <c r="BR16" s="10">
        <v>-3.3836845022306985</v>
      </c>
      <c r="BS16" s="10">
        <v>-3.1210129771913984</v>
      </c>
      <c r="BT16" s="10">
        <v>-3.3164113187306992</v>
      </c>
      <c r="BU16" s="10">
        <v>-1.0111912823147993</v>
      </c>
      <c r="BV16" s="10">
        <v>-2.4696168416179987</v>
      </c>
      <c r="BW16" s="10">
        <v>-3.0077391392094999</v>
      </c>
      <c r="BX16" s="10">
        <v>-0.62695990122059975</v>
      </c>
      <c r="BY16" s="10">
        <v>-1.1652389293439995</v>
      </c>
      <c r="BZ16" s="10">
        <v>-1.2761875830259992</v>
      </c>
      <c r="CA16" s="10">
        <v>-0.96677883425319955</v>
      </c>
      <c r="CB16" s="10">
        <v>-1.0021836122420993</v>
      </c>
      <c r="CC16" s="10">
        <v>0.44500817820650163</v>
      </c>
      <c r="CD16" s="10">
        <v>-2.7308941294241986</v>
      </c>
      <c r="CE16" s="10">
        <v>0.50823346109890011</v>
      </c>
      <c r="CF16" s="10">
        <v>-2.4809321956563988</v>
      </c>
      <c r="CG16" s="10">
        <v>-2.602815140827099</v>
      </c>
      <c r="CH16" s="10">
        <v>-3.1132885675338997</v>
      </c>
      <c r="CI16" s="10">
        <v>-2.1869471723646985</v>
      </c>
      <c r="CJ16" s="10">
        <v>-2.6898367173667985</v>
      </c>
      <c r="CK16" s="10">
        <v>-2.0700814825495986</v>
      </c>
      <c r="CL16" s="10">
        <v>-1.3745595941668984</v>
      </c>
      <c r="CM16" s="10">
        <v>-0.12431169189809843</v>
      </c>
      <c r="CN16" s="10">
        <v>-1.7591059816521994</v>
      </c>
      <c r="CO16" s="10">
        <v>-2.3615875230282999</v>
      </c>
      <c r="CP16" s="10">
        <v>-0.8598882239036012</v>
      </c>
      <c r="CQ16" s="10">
        <v>0.12516915955829866</v>
      </c>
      <c r="CR16" s="10">
        <v>-1.1990746862849004</v>
      </c>
      <c r="CS16" s="10">
        <v>-2.209428133196301</v>
      </c>
      <c r="CT16" s="10">
        <v>0.24175730366170001</v>
      </c>
      <c r="CU16" s="10">
        <v>-0.62301435696770113</v>
      </c>
      <c r="CV16" s="10">
        <v>-1.0248988757604014</v>
      </c>
      <c r="CW16" s="10">
        <v>-1.2214135978414014</v>
      </c>
      <c r="CX16" s="10">
        <v>4.0606740298398947E-2</v>
      </c>
      <c r="CY16" s="10">
        <v>-0.47032133177540025</v>
      </c>
      <c r="CZ16" s="10">
        <v>0.18191887131919948</v>
      </c>
      <c r="DA16" s="10">
        <v>-0.54071460521700132</v>
      </c>
      <c r="DB16" s="10">
        <v>-0.77397522383730077</v>
      </c>
      <c r="DC16" s="10">
        <v>0.44095943279999972</v>
      </c>
      <c r="DD16" s="10">
        <v>0.99457466851979959</v>
      </c>
      <c r="DE16" s="10">
        <v>1.0704454384071997</v>
      </c>
    </row>
    <row r="17" spans="1:109">
      <c r="A17" s="2" t="s">
        <v>11</v>
      </c>
      <c r="B17" s="24" t="s">
        <v>345</v>
      </c>
      <c r="C17" s="2" t="s">
        <v>346</v>
      </c>
      <c r="D17" s="10">
        <v>1.3273602988032991</v>
      </c>
      <c r="E17" s="10">
        <v>-1.2249277918282004</v>
      </c>
      <c r="F17" s="10">
        <v>-0.25968445133969809</v>
      </c>
      <c r="G17" s="10">
        <v>7.3367114389800037E-2</v>
      </c>
      <c r="H17" s="10">
        <v>-0.83685611590789932</v>
      </c>
      <c r="I17" s="10">
        <v>0.59349916584600138</v>
      </c>
      <c r="J17" s="10">
        <v>1.1760326305081996</v>
      </c>
      <c r="K17" s="10">
        <v>-1.4264142022461996</v>
      </c>
      <c r="L17" s="10">
        <v>-0.28754076975640075</v>
      </c>
      <c r="M17" s="10">
        <v>-0.63797939341669974</v>
      </c>
      <c r="N17" s="10">
        <v>-0.17062885767009917</v>
      </c>
      <c r="O17" s="10">
        <v>0.1646622129694002</v>
      </c>
      <c r="P17" s="10">
        <v>1.1871156020234004</v>
      </c>
      <c r="Q17" s="10">
        <v>-0.34766845631120091</v>
      </c>
      <c r="R17" s="10">
        <v>0.23931306046339884</v>
      </c>
      <c r="S17" s="10">
        <v>-1.2347166116964985</v>
      </c>
      <c r="T17" s="10">
        <v>0.2872513256760989</v>
      </c>
      <c r="U17" s="10">
        <v>-0.67149954534830059</v>
      </c>
      <c r="V17" s="10" t="s">
        <v>475</v>
      </c>
      <c r="W17" s="10" t="s">
        <v>475</v>
      </c>
      <c r="X17" s="10" t="s">
        <v>475</v>
      </c>
      <c r="Y17" s="10" t="s">
        <v>475</v>
      </c>
      <c r="Z17" s="10">
        <v>1.3728726573926018</v>
      </c>
      <c r="AA17" s="10">
        <v>2.2320125750800024</v>
      </c>
      <c r="AB17" s="10">
        <v>1.3518444590587002</v>
      </c>
      <c r="AC17" s="10">
        <v>0.36967771604530242</v>
      </c>
      <c r="AD17" s="10">
        <v>1.4755403338108017</v>
      </c>
      <c r="AE17" s="10">
        <v>2.0913910460417</v>
      </c>
      <c r="AF17" s="10">
        <v>2.7595593254153989</v>
      </c>
      <c r="AG17" s="10">
        <v>0.85949888479050074</v>
      </c>
      <c r="AH17" s="10">
        <v>1.1914831511627</v>
      </c>
      <c r="AI17" s="10">
        <v>1.268126249360801</v>
      </c>
      <c r="AJ17" s="10">
        <v>0.82049592952720118</v>
      </c>
      <c r="AK17" s="10">
        <v>2.7595593254153989</v>
      </c>
      <c r="AL17" s="10">
        <v>0.95414402905150197</v>
      </c>
      <c r="AM17" s="10">
        <v>-0.26716742415710115</v>
      </c>
      <c r="AN17" s="10">
        <v>-8.2425319450152301E-4</v>
      </c>
      <c r="AO17" s="10">
        <v>0.22896105898090013</v>
      </c>
      <c r="AP17" s="10">
        <v>1.0247118246103994</v>
      </c>
      <c r="AQ17" s="10">
        <v>1.6446080646800993</v>
      </c>
      <c r="AR17" s="10">
        <v>0.30420190971749861</v>
      </c>
      <c r="AS17" s="10">
        <v>0.94222869017280075</v>
      </c>
      <c r="AT17" s="10">
        <v>0.77968931597600033</v>
      </c>
      <c r="AU17" s="10">
        <v>1.1844093859724012</v>
      </c>
      <c r="AV17" s="10">
        <v>0.24145759125779875</v>
      </c>
      <c r="AW17" s="10">
        <v>0.41306121788749905</v>
      </c>
      <c r="AX17" s="10">
        <v>-0.56660251489439872</v>
      </c>
      <c r="AY17" s="10">
        <v>1.0099668330183</v>
      </c>
      <c r="AZ17" s="10">
        <v>0.34645440923150161</v>
      </c>
      <c r="BA17" s="10">
        <v>0.57092656680320175</v>
      </c>
      <c r="BB17" s="10">
        <v>0.32924418605480099</v>
      </c>
      <c r="BC17" s="10">
        <v>0.23396807237769934</v>
      </c>
      <c r="BD17" s="10">
        <v>1.0843226435604016</v>
      </c>
      <c r="BE17" s="10">
        <v>-0.86811672704270038</v>
      </c>
      <c r="BF17" s="10">
        <v>1.6371684394454</v>
      </c>
      <c r="BG17" s="10">
        <v>1.0043179659054005</v>
      </c>
      <c r="BH17" s="10">
        <v>0.12833489867319869</v>
      </c>
      <c r="BI17" s="10">
        <v>0.90958038866479995</v>
      </c>
      <c r="BJ17" s="10" t="s">
        <v>475</v>
      </c>
      <c r="BK17" s="10" t="s">
        <v>475</v>
      </c>
      <c r="BL17" s="10" t="s">
        <v>475</v>
      </c>
      <c r="BM17" s="10" t="s">
        <v>475</v>
      </c>
      <c r="BN17" s="10" t="s">
        <v>475</v>
      </c>
      <c r="BO17" s="10" t="s">
        <v>475</v>
      </c>
      <c r="BP17" s="10" t="s">
        <v>475</v>
      </c>
      <c r="BQ17" s="10" t="s">
        <v>475</v>
      </c>
      <c r="BR17" s="10" t="s">
        <v>475</v>
      </c>
      <c r="BS17" s="10" t="s">
        <v>475</v>
      </c>
      <c r="BT17" s="10" t="s">
        <v>475</v>
      </c>
      <c r="BU17" s="10" t="s">
        <v>475</v>
      </c>
      <c r="BV17" s="10" t="s">
        <v>475</v>
      </c>
      <c r="BW17" s="10" t="s">
        <v>475</v>
      </c>
      <c r="BX17" s="10" t="s">
        <v>475</v>
      </c>
      <c r="BY17" s="10" t="s">
        <v>475</v>
      </c>
      <c r="BZ17" s="10" t="s">
        <v>475</v>
      </c>
      <c r="CA17" s="10" t="s">
        <v>475</v>
      </c>
      <c r="CB17" s="10" t="s">
        <v>475</v>
      </c>
      <c r="CC17" s="10" t="s">
        <v>475</v>
      </c>
      <c r="CD17" s="10" t="s">
        <v>475</v>
      </c>
      <c r="CE17" s="10" t="s">
        <v>475</v>
      </c>
      <c r="CF17" s="10" t="s">
        <v>475</v>
      </c>
      <c r="CG17" s="10" t="s">
        <v>475</v>
      </c>
      <c r="CH17" s="10" t="s">
        <v>475</v>
      </c>
      <c r="CI17" s="10" t="s">
        <v>475</v>
      </c>
      <c r="CJ17" s="10" t="s">
        <v>475</v>
      </c>
      <c r="CK17" s="10" t="s">
        <v>475</v>
      </c>
      <c r="CL17" s="10" t="s">
        <v>475</v>
      </c>
      <c r="CM17" s="10" t="s">
        <v>475</v>
      </c>
      <c r="CN17" s="10" t="s">
        <v>475</v>
      </c>
      <c r="CO17" s="10" t="s">
        <v>475</v>
      </c>
      <c r="CP17" s="10">
        <v>1.5325394599753004</v>
      </c>
      <c r="CQ17" s="10">
        <v>1.5944224528426005</v>
      </c>
      <c r="CR17" s="10">
        <v>1.9030953108195021</v>
      </c>
      <c r="CS17" s="10">
        <v>-0.21525824120239889</v>
      </c>
      <c r="CT17" s="10">
        <v>-5.337266114819883E-2</v>
      </c>
      <c r="CU17" s="10">
        <v>0.83545758340170195</v>
      </c>
      <c r="CV17" s="10">
        <v>-0.31883328232060038</v>
      </c>
      <c r="CW17" s="10">
        <v>-0.22353600807510077</v>
      </c>
      <c r="CX17" s="10">
        <v>0.31910262034699954</v>
      </c>
      <c r="CY17" s="10">
        <v>0.19699654298500135</v>
      </c>
      <c r="CZ17" s="10">
        <v>-0.69082617695839943</v>
      </c>
      <c r="DA17" s="10">
        <v>0.82063588839580248</v>
      </c>
      <c r="DB17" s="10">
        <v>0.35724917123090094</v>
      </c>
      <c r="DC17" s="10">
        <v>-9.2281036646497228E-2</v>
      </c>
      <c r="DD17" s="10">
        <v>0.15282977010850018</v>
      </c>
      <c r="DE17" s="10">
        <v>1.2092035248972017</v>
      </c>
    </row>
    <row r="18" spans="1:109">
      <c r="A18" s="2" t="s">
        <v>88</v>
      </c>
      <c r="B18" s="24" t="s">
        <v>347</v>
      </c>
      <c r="C18" s="2" t="s">
        <v>348</v>
      </c>
      <c r="D18" s="10">
        <v>-0.17116260631359737</v>
      </c>
      <c r="E18" s="10">
        <v>-0.18206149310269737</v>
      </c>
      <c r="F18" s="10">
        <v>0.4693117984502031</v>
      </c>
      <c r="G18" s="10">
        <v>0.1954407479794007</v>
      </c>
      <c r="H18" s="10">
        <v>-1.2479523627094977</v>
      </c>
      <c r="I18" s="10">
        <v>0.13027732742609999</v>
      </c>
      <c r="J18" s="10">
        <v>4.3259422024203076E-2</v>
      </c>
      <c r="K18" s="10">
        <v>-0.95860148845309823</v>
      </c>
      <c r="L18" s="10">
        <v>-1.4195692097404979</v>
      </c>
      <c r="M18" s="10">
        <v>-0.93263873070969794</v>
      </c>
      <c r="N18" s="10">
        <v>-1.9929345328955996</v>
      </c>
      <c r="O18" s="10">
        <v>-1.5078485607527981</v>
      </c>
      <c r="P18" s="10">
        <v>-0.77468612324139841</v>
      </c>
      <c r="Q18" s="10">
        <v>-0.48942247259509841</v>
      </c>
      <c r="R18" s="10">
        <v>-4.2118161006197141E-2</v>
      </c>
      <c r="S18" s="10">
        <v>-1.4843571811409966</v>
      </c>
      <c r="T18" s="10">
        <v>0.76023799060160258</v>
      </c>
      <c r="U18" s="10">
        <v>-2.457762348657198</v>
      </c>
      <c r="V18" s="10" t="s">
        <v>475</v>
      </c>
      <c r="W18" s="10" t="s">
        <v>475</v>
      </c>
      <c r="X18" s="10" t="s">
        <v>475</v>
      </c>
      <c r="Y18" s="10" t="s">
        <v>475</v>
      </c>
      <c r="Z18" s="10">
        <v>-0.33706273151500099</v>
      </c>
      <c r="AA18" s="10">
        <v>-3.3897181653902209E-2</v>
      </c>
      <c r="AB18" s="10">
        <v>-0.36034749352350204</v>
      </c>
      <c r="AC18" s="10">
        <v>-2.4458946777756001</v>
      </c>
      <c r="AD18" s="10">
        <v>-0.11372564148719988</v>
      </c>
      <c r="AE18" s="10">
        <v>-0.44026128727569969</v>
      </c>
      <c r="AF18" s="10">
        <v>0.78081907096030179</v>
      </c>
      <c r="AG18" s="10">
        <v>0.34355467044470345</v>
      </c>
      <c r="AH18" s="10">
        <v>-0.124361581786399</v>
      </c>
      <c r="AI18" s="10">
        <v>0.16718759996890142</v>
      </c>
      <c r="AJ18" s="10">
        <v>-5.0419691540994904E-3</v>
      </c>
      <c r="AK18" s="10">
        <v>1.7848914187414024</v>
      </c>
      <c r="AL18" s="10">
        <v>0.9467978756845028</v>
      </c>
      <c r="AM18" s="10">
        <v>0.67113783027520313</v>
      </c>
      <c r="AN18" s="10">
        <v>0.46136015551940091</v>
      </c>
      <c r="AO18" s="10">
        <v>0.36365766891620055</v>
      </c>
      <c r="AP18" s="10">
        <v>2.3663602531165004</v>
      </c>
      <c r="AQ18" s="10">
        <v>-0.66904512422649987</v>
      </c>
      <c r="AR18" s="10">
        <v>0.46325815179440255</v>
      </c>
      <c r="AS18" s="10">
        <v>2.3663602531165004</v>
      </c>
      <c r="AT18" s="10">
        <v>-7.2115835121397964E-2</v>
      </c>
      <c r="AU18" s="10">
        <v>0.61048712865190069</v>
      </c>
      <c r="AV18" s="10">
        <v>0.58804815715980041</v>
      </c>
      <c r="AW18" s="10">
        <v>1.4722380110456008</v>
      </c>
      <c r="AX18" s="10">
        <v>-1.5672332144473984</v>
      </c>
      <c r="AY18" s="10">
        <v>1.7848914187414024</v>
      </c>
      <c r="AZ18" s="10">
        <v>-1.8559713507870974</v>
      </c>
      <c r="BA18" s="10">
        <v>-0.26166261149989722</v>
      </c>
      <c r="BB18" s="10">
        <v>-0.98273536102629677</v>
      </c>
      <c r="BC18" s="10">
        <v>-0.53983391993909891</v>
      </c>
      <c r="BD18" s="10">
        <v>0.28926960648970024</v>
      </c>
      <c r="BE18" s="10">
        <v>-1.0925287797154972</v>
      </c>
      <c r="BF18" s="10">
        <v>0.13876037897110294</v>
      </c>
      <c r="BG18" s="10">
        <v>-0.77667358136039866</v>
      </c>
      <c r="BH18" s="10">
        <v>0.32084563313090086</v>
      </c>
      <c r="BI18" s="10">
        <v>1.1909803743716019</v>
      </c>
      <c r="BJ18" s="10" t="s">
        <v>475</v>
      </c>
      <c r="BK18" s="10" t="s">
        <v>475</v>
      </c>
      <c r="BL18" s="10" t="s">
        <v>475</v>
      </c>
      <c r="BM18" s="10" t="s">
        <v>475</v>
      </c>
      <c r="BN18" s="10" t="s">
        <v>475</v>
      </c>
      <c r="BO18" s="10" t="s">
        <v>475</v>
      </c>
      <c r="BP18" s="10" t="s">
        <v>475</v>
      </c>
      <c r="BQ18" s="10" t="s">
        <v>475</v>
      </c>
      <c r="BR18" s="10" t="s">
        <v>475</v>
      </c>
      <c r="BS18" s="10" t="s">
        <v>475</v>
      </c>
      <c r="BT18" s="10" t="s">
        <v>475</v>
      </c>
      <c r="BU18" s="10" t="s">
        <v>475</v>
      </c>
      <c r="BV18" s="10" t="s">
        <v>475</v>
      </c>
      <c r="BW18" s="10" t="s">
        <v>475</v>
      </c>
      <c r="BX18" s="10" t="s">
        <v>475</v>
      </c>
      <c r="BY18" s="10" t="s">
        <v>475</v>
      </c>
      <c r="BZ18" s="10" t="s">
        <v>475</v>
      </c>
      <c r="CA18" s="10" t="s">
        <v>475</v>
      </c>
      <c r="CB18" s="10" t="s">
        <v>475</v>
      </c>
      <c r="CC18" s="10" t="s">
        <v>475</v>
      </c>
      <c r="CD18" s="10" t="s">
        <v>475</v>
      </c>
      <c r="CE18" s="10" t="s">
        <v>475</v>
      </c>
      <c r="CF18" s="10" t="s">
        <v>475</v>
      </c>
      <c r="CG18" s="10" t="s">
        <v>475</v>
      </c>
      <c r="CH18" s="10" t="s">
        <v>475</v>
      </c>
      <c r="CI18" s="10" t="s">
        <v>475</v>
      </c>
      <c r="CJ18" s="10" t="s">
        <v>475</v>
      </c>
      <c r="CK18" s="10" t="s">
        <v>475</v>
      </c>
      <c r="CL18" s="10" t="s">
        <v>475</v>
      </c>
      <c r="CM18" s="10" t="s">
        <v>475</v>
      </c>
      <c r="CN18" s="10" t="s">
        <v>475</v>
      </c>
      <c r="CO18" s="10" t="s">
        <v>475</v>
      </c>
      <c r="CP18" s="10">
        <v>-1.3356460307890998</v>
      </c>
      <c r="CQ18" s="10">
        <v>-0.94714462149250167</v>
      </c>
      <c r="CR18" s="10">
        <v>-0.81943309855050117</v>
      </c>
      <c r="CS18" s="10">
        <v>-1.9958320654169004</v>
      </c>
      <c r="CT18" s="10">
        <v>-1.1996778084360997</v>
      </c>
      <c r="CU18" s="10">
        <v>-0.24286552060740263</v>
      </c>
      <c r="CV18" s="10">
        <v>-1.8521926415435992</v>
      </c>
      <c r="CW18" s="10">
        <v>-1.8799867226535021</v>
      </c>
      <c r="CX18" s="10">
        <v>-1.0230875045470995</v>
      </c>
      <c r="CY18" s="10">
        <v>-1.2561756793553016</v>
      </c>
      <c r="CZ18" s="10">
        <v>-0.95134510799540095</v>
      </c>
      <c r="DA18" s="10">
        <v>-1.0848908018380001</v>
      </c>
      <c r="DB18" s="10">
        <v>-0.91594171224640064</v>
      </c>
      <c r="DC18" s="10">
        <v>-0.54807424002030203</v>
      </c>
      <c r="DD18" s="10">
        <v>-0.24673763095280066</v>
      </c>
      <c r="DE18" s="10">
        <v>-0.54807424002030203</v>
      </c>
    </row>
    <row r="19" spans="1:109">
      <c r="A19" s="2" t="s">
        <v>91</v>
      </c>
      <c r="B19" s="24" t="s">
        <v>349</v>
      </c>
      <c r="C19" s="2" t="s">
        <v>350</v>
      </c>
      <c r="D19" s="10">
        <v>9.2762218415199271E-2</v>
      </c>
      <c r="E19" s="10">
        <v>-0.11484151862780045</v>
      </c>
      <c r="F19" s="10">
        <v>-0.3039260899004006</v>
      </c>
      <c r="G19" s="10">
        <v>0.38450812078660057</v>
      </c>
      <c r="H19" s="10">
        <v>0.53274645576910018</v>
      </c>
      <c r="I19" s="10">
        <v>-0.15260050043490025</v>
      </c>
      <c r="J19" s="10">
        <v>-0.31781495000850057</v>
      </c>
      <c r="K19" s="10">
        <v>-3.6458741185299459E-2</v>
      </c>
      <c r="L19" s="10">
        <v>-0.85127632921209972</v>
      </c>
      <c r="M19" s="10">
        <v>-0.53244019190779923</v>
      </c>
      <c r="N19" s="10">
        <v>-1.0491174904081007</v>
      </c>
      <c r="O19" s="10">
        <v>-0.53174667076829962</v>
      </c>
      <c r="P19" s="10">
        <v>3.2966530802299943E-2</v>
      </c>
      <c r="Q19" s="10">
        <v>0.14081503165169984</v>
      </c>
      <c r="R19" s="10">
        <v>0.71960755419929967</v>
      </c>
      <c r="S19" s="10">
        <v>-0.39109022900399992</v>
      </c>
      <c r="T19" s="10">
        <v>-0.14377634409120077</v>
      </c>
      <c r="U19" s="10">
        <v>-0.47357236864960051</v>
      </c>
      <c r="V19" s="10" t="s">
        <v>475</v>
      </c>
      <c r="W19" s="10" t="s">
        <v>475</v>
      </c>
      <c r="X19" s="10" t="s">
        <v>475</v>
      </c>
      <c r="Y19" s="10" t="s">
        <v>475</v>
      </c>
      <c r="Z19" s="10">
        <v>0.2917685541852002</v>
      </c>
      <c r="AA19" s="10">
        <v>-0.19597597546949963</v>
      </c>
      <c r="AB19" s="10">
        <v>-0.44525160283999909</v>
      </c>
      <c r="AC19" s="10">
        <v>-1.5526496735898991</v>
      </c>
      <c r="AD19" s="10">
        <v>0.34482705175140005</v>
      </c>
      <c r="AE19" s="10">
        <v>0.5077042014489006</v>
      </c>
      <c r="AF19" s="10">
        <v>0.68379116449409949</v>
      </c>
      <c r="AG19" s="10">
        <v>0.4655711167765002</v>
      </c>
      <c r="AH19" s="10">
        <v>-0.29999284819940009</v>
      </c>
      <c r="AI19" s="10">
        <v>0.56860403000409931</v>
      </c>
      <c r="AJ19" s="10">
        <v>3.9263498815991227E-3</v>
      </c>
      <c r="AK19" s="10">
        <v>0.68410851588309995</v>
      </c>
      <c r="AL19" s="10">
        <v>-0.21739485514119927</v>
      </c>
      <c r="AM19" s="10">
        <v>8.6224280948700383E-2</v>
      </c>
      <c r="AN19" s="10">
        <v>-0.71007884579580072</v>
      </c>
      <c r="AO19" s="10">
        <v>-0.37082672826510077</v>
      </c>
      <c r="AP19" s="10">
        <v>-0.62136528393820001</v>
      </c>
      <c r="AQ19" s="10">
        <v>-0.83098237964759925</v>
      </c>
      <c r="AR19" s="10">
        <v>-4.876052637299999E-2</v>
      </c>
      <c r="AS19" s="10">
        <v>0.45635197882340073</v>
      </c>
      <c r="AT19" s="10">
        <v>-7.1635506787199432E-2</v>
      </c>
      <c r="AU19" s="10">
        <v>0.12957740153239961</v>
      </c>
      <c r="AV19" s="10">
        <v>1.0828347091290009</v>
      </c>
      <c r="AW19" s="10">
        <v>1.394003231739001</v>
      </c>
      <c r="AX19" s="10">
        <v>1.8121087580500017E-2</v>
      </c>
      <c r="AY19" s="10">
        <v>0.1375994391949007</v>
      </c>
      <c r="AZ19" s="10">
        <v>-0.1841237455628999</v>
      </c>
      <c r="BA19" s="10">
        <v>0.22230792354110029</v>
      </c>
      <c r="BB19" s="10">
        <v>-0.22699776792840076</v>
      </c>
      <c r="BC19" s="10">
        <v>0.60634597997279904</v>
      </c>
      <c r="BD19" s="10">
        <v>0.13421884056680078</v>
      </c>
      <c r="BE19" s="10">
        <v>6.8163093726500534E-2</v>
      </c>
      <c r="BF19" s="10">
        <v>0.15369987421319919</v>
      </c>
      <c r="BG19" s="10">
        <v>0.57388914626089971</v>
      </c>
      <c r="BH19" s="10">
        <v>0.22718750526160036</v>
      </c>
      <c r="BI19" s="10">
        <v>-8.1301379235899418E-2</v>
      </c>
      <c r="BJ19" s="10" t="s">
        <v>475</v>
      </c>
      <c r="BK19" s="10" t="s">
        <v>475</v>
      </c>
      <c r="BL19" s="10" t="s">
        <v>475</v>
      </c>
      <c r="BM19" s="10" t="s">
        <v>475</v>
      </c>
      <c r="BN19" s="10" t="s">
        <v>475</v>
      </c>
      <c r="BO19" s="10" t="s">
        <v>475</v>
      </c>
      <c r="BP19" s="10" t="s">
        <v>475</v>
      </c>
      <c r="BQ19" s="10" t="s">
        <v>475</v>
      </c>
      <c r="BR19" s="10" t="s">
        <v>475</v>
      </c>
      <c r="BS19" s="10" t="s">
        <v>475</v>
      </c>
      <c r="BT19" s="10" t="s">
        <v>475</v>
      </c>
      <c r="BU19" s="10" t="s">
        <v>475</v>
      </c>
      <c r="BV19" s="10" t="s">
        <v>475</v>
      </c>
      <c r="BW19" s="10" t="s">
        <v>475</v>
      </c>
      <c r="BX19" s="10" t="s">
        <v>475</v>
      </c>
      <c r="BY19" s="10" t="s">
        <v>475</v>
      </c>
      <c r="BZ19" s="10" t="s">
        <v>475</v>
      </c>
      <c r="CA19" s="10" t="s">
        <v>475</v>
      </c>
      <c r="CB19" s="10" t="s">
        <v>475</v>
      </c>
      <c r="CC19" s="10" t="s">
        <v>475</v>
      </c>
      <c r="CD19" s="10" t="s">
        <v>475</v>
      </c>
      <c r="CE19" s="10" t="s">
        <v>475</v>
      </c>
      <c r="CF19" s="10" t="s">
        <v>475</v>
      </c>
      <c r="CG19" s="10" t="s">
        <v>475</v>
      </c>
      <c r="CH19" s="10" t="s">
        <v>475</v>
      </c>
      <c r="CI19" s="10" t="s">
        <v>475</v>
      </c>
      <c r="CJ19" s="10" t="s">
        <v>475</v>
      </c>
      <c r="CK19" s="10" t="s">
        <v>475</v>
      </c>
      <c r="CL19" s="10" t="s">
        <v>475</v>
      </c>
      <c r="CM19" s="10" t="s">
        <v>475</v>
      </c>
      <c r="CN19" s="10" t="s">
        <v>475</v>
      </c>
      <c r="CO19" s="10" t="s">
        <v>475</v>
      </c>
      <c r="CP19" s="10">
        <v>0.65340108178540035</v>
      </c>
      <c r="CQ19" s="10">
        <v>-0.83883170589579947</v>
      </c>
      <c r="CR19" s="10">
        <v>4.0006247573801446E-2</v>
      </c>
      <c r="CS19" s="10">
        <v>-0.79674080161899852</v>
      </c>
      <c r="CT19" s="10">
        <v>0.3648466144055007</v>
      </c>
      <c r="CU19" s="10">
        <v>0.63865394954310162</v>
      </c>
      <c r="CV19" s="10">
        <v>-0.48621073952319982</v>
      </c>
      <c r="CW19" s="10">
        <v>-0.3467972769483989</v>
      </c>
      <c r="CX19" s="10">
        <v>-0.27358964103189898</v>
      </c>
      <c r="CY19" s="10">
        <v>0.17633580413820127</v>
      </c>
      <c r="CZ19" s="10">
        <v>-0.40046852910359831</v>
      </c>
      <c r="DA19" s="10">
        <v>-0.76136373766929921</v>
      </c>
      <c r="DB19" s="10">
        <v>-1.1809576184398995</v>
      </c>
      <c r="DC19" s="10">
        <v>-0.21417689042579902</v>
      </c>
      <c r="DD19" s="10">
        <v>0.14411050957470017</v>
      </c>
      <c r="DE19" s="10">
        <v>-0.39654086851129833</v>
      </c>
    </row>
    <row r="20" spans="1:109">
      <c r="A20" s="2" t="s">
        <v>86</v>
      </c>
      <c r="B20" s="24" t="s">
        <v>351</v>
      </c>
      <c r="C20" s="2" t="s">
        <v>352</v>
      </c>
      <c r="D20" s="10">
        <v>1.7772086013181969</v>
      </c>
      <c r="E20" s="10">
        <v>7.8982334752399908E-2</v>
      </c>
      <c r="F20" s="10">
        <v>-1.3831722579401013</v>
      </c>
      <c r="G20" s="10">
        <v>0.68829601333619905</v>
      </c>
      <c r="H20" s="10">
        <v>-0.5245671736980011</v>
      </c>
      <c r="I20" s="10">
        <v>0.92450442898620011</v>
      </c>
      <c r="J20" s="10">
        <v>0.95910448281069804</v>
      </c>
      <c r="K20" s="10">
        <v>-0.25319704320160241</v>
      </c>
      <c r="L20" s="10">
        <v>-1.0780971833088024</v>
      </c>
      <c r="M20" s="10">
        <v>0.6718149823716999</v>
      </c>
      <c r="N20" s="10">
        <v>-0.68671117041350094</v>
      </c>
      <c r="O20" s="10">
        <v>-0.10626974320040006</v>
      </c>
      <c r="P20" s="10">
        <v>-0.27902172669190151</v>
      </c>
      <c r="Q20" s="10">
        <v>-1.0619124652631022</v>
      </c>
      <c r="R20" s="10">
        <v>-1.1178591045490016</v>
      </c>
      <c r="S20" s="10">
        <v>-0.88562680591650178</v>
      </c>
      <c r="T20" s="10">
        <v>0.14503828055589807</v>
      </c>
      <c r="U20" s="10">
        <v>-1.8782115622958013</v>
      </c>
      <c r="V20" s="10" t="s">
        <v>475</v>
      </c>
      <c r="W20" s="10" t="s">
        <v>475</v>
      </c>
      <c r="X20" s="10" t="s">
        <v>475</v>
      </c>
      <c r="Y20" s="10" t="s">
        <v>475</v>
      </c>
      <c r="Z20" s="10" t="s">
        <v>475</v>
      </c>
      <c r="AA20" s="10" t="s">
        <v>475</v>
      </c>
      <c r="AB20" s="10" t="s">
        <v>475</v>
      </c>
      <c r="AC20" s="10" t="s">
        <v>475</v>
      </c>
      <c r="AD20" s="10">
        <v>0.67758412429059689</v>
      </c>
      <c r="AE20" s="10">
        <v>0.95366428472979692</v>
      </c>
      <c r="AF20" s="10">
        <v>1.9386444126236988</v>
      </c>
      <c r="AG20" s="10">
        <v>0.8042617216363972</v>
      </c>
      <c r="AH20" s="10">
        <v>0.1509718721348996</v>
      </c>
      <c r="AI20" s="10">
        <v>1.3602137066114999</v>
      </c>
      <c r="AJ20" s="10">
        <v>0.76960183060499787</v>
      </c>
      <c r="AK20" s="10">
        <v>1.9294054041352986</v>
      </c>
      <c r="AL20" s="10">
        <v>0.37494792900319851</v>
      </c>
      <c r="AM20" s="10">
        <v>0.49816758280869777</v>
      </c>
      <c r="AN20" s="10">
        <v>0.81400198602089802</v>
      </c>
      <c r="AO20" s="10">
        <v>0.79964601927200007</v>
      </c>
      <c r="AP20" s="10">
        <v>1.3916711382902989</v>
      </c>
      <c r="AQ20" s="10">
        <v>0.53271003951579843</v>
      </c>
      <c r="AR20" s="10">
        <v>1.2225535378921997</v>
      </c>
      <c r="AS20" s="10">
        <v>1.4847817074390974</v>
      </c>
      <c r="AT20" s="10">
        <v>-1.6555916244172018</v>
      </c>
      <c r="AU20" s="10">
        <v>-2.0995880372300491E-2</v>
      </c>
      <c r="AV20" s="10">
        <v>-1.2532911397734008</v>
      </c>
      <c r="AW20" s="10">
        <v>-0.18844595378070039</v>
      </c>
      <c r="AX20" s="10">
        <v>-1.4772468680835011</v>
      </c>
      <c r="AY20" s="10">
        <v>1.4198686498346973</v>
      </c>
      <c r="AZ20" s="10">
        <v>-0.82827070976970241</v>
      </c>
      <c r="BA20" s="10">
        <v>0.88102967658819864</v>
      </c>
      <c r="BB20" s="10">
        <v>-0.24494588838690134</v>
      </c>
      <c r="BC20" s="10">
        <v>4.7692276217098595E-2</v>
      </c>
      <c r="BD20" s="10">
        <v>0.96324888651189866</v>
      </c>
      <c r="BE20" s="10">
        <v>-0.17372411354800121</v>
      </c>
      <c r="BF20" s="10">
        <v>0.59722696412339715</v>
      </c>
      <c r="BG20" s="10">
        <v>-4.5408981388000313E-2</v>
      </c>
      <c r="BH20" s="10">
        <v>-0.17549634233530043</v>
      </c>
      <c r="BI20" s="10">
        <v>1.2866115229597987</v>
      </c>
      <c r="BJ20" s="10" t="s">
        <v>475</v>
      </c>
      <c r="BK20" s="10" t="s">
        <v>475</v>
      </c>
      <c r="BL20" s="10" t="s">
        <v>475</v>
      </c>
      <c r="BM20" s="10" t="s">
        <v>475</v>
      </c>
      <c r="BN20" s="10" t="s">
        <v>475</v>
      </c>
      <c r="BO20" s="10" t="s">
        <v>475</v>
      </c>
      <c r="BP20" s="10" t="s">
        <v>475</v>
      </c>
      <c r="BQ20" s="10" t="s">
        <v>475</v>
      </c>
      <c r="BR20" s="10" t="s">
        <v>475</v>
      </c>
      <c r="BS20" s="10" t="s">
        <v>475</v>
      </c>
      <c r="BT20" s="10" t="s">
        <v>475</v>
      </c>
      <c r="BU20" s="10" t="s">
        <v>475</v>
      </c>
      <c r="BV20" s="10" t="s">
        <v>475</v>
      </c>
      <c r="BW20" s="10" t="s">
        <v>475</v>
      </c>
      <c r="BX20" s="10" t="s">
        <v>475</v>
      </c>
      <c r="BY20" s="10" t="s">
        <v>475</v>
      </c>
      <c r="BZ20" s="10" t="s">
        <v>475</v>
      </c>
      <c r="CA20" s="10" t="s">
        <v>475</v>
      </c>
      <c r="CB20" s="10" t="s">
        <v>475</v>
      </c>
      <c r="CC20" s="10" t="s">
        <v>475</v>
      </c>
      <c r="CD20" s="10" t="s">
        <v>475</v>
      </c>
      <c r="CE20" s="10" t="s">
        <v>475</v>
      </c>
      <c r="CF20" s="10" t="s">
        <v>475</v>
      </c>
      <c r="CG20" s="10" t="s">
        <v>475</v>
      </c>
      <c r="CH20" s="10" t="s">
        <v>475</v>
      </c>
      <c r="CI20" s="10" t="s">
        <v>475</v>
      </c>
      <c r="CJ20" s="10" t="s">
        <v>475</v>
      </c>
      <c r="CK20" s="10" t="s">
        <v>475</v>
      </c>
      <c r="CL20" s="10" t="s">
        <v>475</v>
      </c>
      <c r="CM20" s="10" t="s">
        <v>475</v>
      </c>
      <c r="CN20" s="10" t="s">
        <v>475</v>
      </c>
      <c r="CO20" s="10" t="s">
        <v>475</v>
      </c>
      <c r="CP20" s="10" t="s">
        <v>475</v>
      </c>
      <c r="CQ20" s="10" t="s">
        <v>475</v>
      </c>
      <c r="CR20" s="10" t="s">
        <v>475</v>
      </c>
      <c r="CS20" s="10" t="s">
        <v>475</v>
      </c>
      <c r="CT20" s="10" t="s">
        <v>475</v>
      </c>
      <c r="CU20" s="10" t="s">
        <v>475</v>
      </c>
      <c r="CV20" s="10" t="s">
        <v>475</v>
      </c>
      <c r="CW20" s="10" t="s">
        <v>475</v>
      </c>
      <c r="CX20" s="10" t="s">
        <v>475</v>
      </c>
      <c r="CY20" s="10" t="s">
        <v>475</v>
      </c>
      <c r="CZ20" s="10" t="s">
        <v>475</v>
      </c>
      <c r="DA20" s="10" t="s">
        <v>475</v>
      </c>
      <c r="DB20" s="10" t="s">
        <v>475</v>
      </c>
      <c r="DC20" s="10" t="s">
        <v>475</v>
      </c>
      <c r="DD20" s="10" t="s">
        <v>475</v>
      </c>
      <c r="DE20" s="10" t="s">
        <v>475</v>
      </c>
    </row>
    <row r="21" spans="1:109">
      <c r="A21" s="2" t="s">
        <v>87</v>
      </c>
      <c r="B21" s="24" t="s">
        <v>353</v>
      </c>
      <c r="C21" s="2" t="s">
        <v>354</v>
      </c>
      <c r="D21" s="10">
        <v>0.56469712341170109</v>
      </c>
      <c r="E21" s="10">
        <v>8.2796146093700784E-2</v>
      </c>
      <c r="F21" s="10">
        <v>-0.42876587835319846</v>
      </c>
      <c r="G21" s="10">
        <v>0.46932871631430118</v>
      </c>
      <c r="H21" s="10">
        <v>0.79721324420210138</v>
      </c>
      <c r="I21" s="10">
        <v>0.78325413870580007</v>
      </c>
      <c r="J21" s="10">
        <v>-0.3629290169819992</v>
      </c>
      <c r="K21" s="10">
        <v>-0.4200909987416992</v>
      </c>
      <c r="L21" s="10">
        <v>-0.19877715570199861</v>
      </c>
      <c r="M21" s="10">
        <v>-1.0322585633551995</v>
      </c>
      <c r="N21" s="10">
        <v>-0.52345355027240004</v>
      </c>
      <c r="O21" s="10">
        <v>0.44789597674730075</v>
      </c>
      <c r="P21" s="10">
        <v>-0.35357915495479908</v>
      </c>
      <c r="Q21" s="10">
        <v>0.16658810709850158</v>
      </c>
      <c r="R21" s="10">
        <v>-1.0484658359187993</v>
      </c>
      <c r="S21" s="10">
        <v>-0.3880412729796987</v>
      </c>
      <c r="T21" s="10">
        <v>0.15050990570160039</v>
      </c>
      <c r="U21" s="10">
        <v>-0.83656402029769872</v>
      </c>
      <c r="V21" s="10" t="s">
        <v>475</v>
      </c>
      <c r="W21" s="10" t="s">
        <v>475</v>
      </c>
      <c r="X21" s="10" t="s">
        <v>475</v>
      </c>
      <c r="Y21" s="10" t="s">
        <v>475</v>
      </c>
      <c r="Z21" s="10">
        <v>-0.24885909930659977</v>
      </c>
      <c r="AA21" s="10">
        <v>-0.74082042462590003</v>
      </c>
      <c r="AB21" s="10">
        <v>-1.4463854644197003</v>
      </c>
      <c r="AC21" s="10">
        <v>-0.32943467466719945</v>
      </c>
      <c r="AD21" s="10">
        <v>0.57818357366220141</v>
      </c>
      <c r="AE21" s="10">
        <v>1.3106081888582004</v>
      </c>
      <c r="AF21" s="10">
        <v>0.10884102491690051</v>
      </c>
      <c r="AG21" s="10">
        <v>0.45774790714960112</v>
      </c>
      <c r="AH21" s="10">
        <v>0.10083842657530084</v>
      </c>
      <c r="AI21" s="10">
        <v>0.18656297807580025</v>
      </c>
      <c r="AJ21" s="10">
        <v>0.44626385322100148</v>
      </c>
      <c r="AK21" s="10">
        <v>0.52704730695510094</v>
      </c>
      <c r="AL21" s="10">
        <v>0.43446800784060002</v>
      </c>
      <c r="AM21" s="10">
        <v>0.91860674745500148</v>
      </c>
      <c r="AN21" s="10">
        <v>0.86397930049040106</v>
      </c>
      <c r="AO21" s="10">
        <v>0.70428815752650031</v>
      </c>
      <c r="AP21" s="10">
        <v>4.783315554760037E-2</v>
      </c>
      <c r="AQ21" s="10">
        <v>-0.14863853942149952</v>
      </c>
      <c r="AR21" s="10">
        <v>0.65750420619030159</v>
      </c>
      <c r="AS21" s="10">
        <v>0.23578206650070044</v>
      </c>
      <c r="AT21" s="10">
        <v>0.27220828555550014</v>
      </c>
      <c r="AU21" s="10">
        <v>0.51099651916489996</v>
      </c>
      <c r="AV21" s="10">
        <v>-0.21589098833699971</v>
      </c>
      <c r="AW21" s="10">
        <v>0.26906495077220072</v>
      </c>
      <c r="AX21" s="10">
        <v>-1.0322585633551995</v>
      </c>
      <c r="AY21" s="10">
        <v>1.2132362733128002</v>
      </c>
      <c r="AZ21" s="10">
        <v>-0.53858716012889829</v>
      </c>
      <c r="BA21" s="10">
        <v>-4.1314457282599193E-2</v>
      </c>
      <c r="BB21" s="10">
        <v>0.40699640738260001</v>
      </c>
      <c r="BC21" s="10">
        <v>-0.61445103577659843</v>
      </c>
      <c r="BD21" s="10">
        <v>0.13949382322010173</v>
      </c>
      <c r="BE21" s="10">
        <v>5.0498184587301154E-2</v>
      </c>
      <c r="BF21" s="10">
        <v>0.2310516357764012</v>
      </c>
      <c r="BG21" s="10">
        <v>-0.50227783124719849</v>
      </c>
      <c r="BH21" s="10">
        <v>-0.5769254555865988</v>
      </c>
      <c r="BI21" s="10">
        <v>1.470761927046901</v>
      </c>
      <c r="BJ21" s="10" t="s">
        <v>475</v>
      </c>
      <c r="BK21" s="10" t="s">
        <v>475</v>
      </c>
      <c r="BL21" s="10" t="s">
        <v>475</v>
      </c>
      <c r="BM21" s="10" t="s">
        <v>475</v>
      </c>
      <c r="BN21" s="10" t="s">
        <v>475</v>
      </c>
      <c r="BO21" s="10" t="s">
        <v>475</v>
      </c>
      <c r="BP21" s="10" t="s">
        <v>475</v>
      </c>
      <c r="BQ21" s="10" t="s">
        <v>475</v>
      </c>
      <c r="BR21" s="10" t="s">
        <v>475</v>
      </c>
      <c r="BS21" s="10" t="s">
        <v>475</v>
      </c>
      <c r="BT21" s="10" t="s">
        <v>475</v>
      </c>
      <c r="BU21" s="10" t="s">
        <v>475</v>
      </c>
      <c r="BV21" s="10" t="s">
        <v>475</v>
      </c>
      <c r="BW21" s="10" t="s">
        <v>475</v>
      </c>
      <c r="BX21" s="10" t="s">
        <v>475</v>
      </c>
      <c r="BY21" s="10" t="s">
        <v>475</v>
      </c>
      <c r="BZ21" s="10" t="s">
        <v>475</v>
      </c>
      <c r="CA21" s="10" t="s">
        <v>475</v>
      </c>
      <c r="CB21" s="10" t="s">
        <v>475</v>
      </c>
      <c r="CC21" s="10" t="s">
        <v>475</v>
      </c>
      <c r="CD21" s="10" t="s">
        <v>475</v>
      </c>
      <c r="CE21" s="10" t="s">
        <v>475</v>
      </c>
      <c r="CF21" s="10" t="s">
        <v>475</v>
      </c>
      <c r="CG21" s="10" t="s">
        <v>475</v>
      </c>
      <c r="CH21" s="10" t="s">
        <v>475</v>
      </c>
      <c r="CI21" s="10" t="s">
        <v>475</v>
      </c>
      <c r="CJ21" s="10" t="s">
        <v>475</v>
      </c>
      <c r="CK21" s="10" t="s">
        <v>475</v>
      </c>
      <c r="CL21" s="10" t="s">
        <v>475</v>
      </c>
      <c r="CM21" s="10" t="s">
        <v>475</v>
      </c>
      <c r="CN21" s="10" t="s">
        <v>475</v>
      </c>
      <c r="CO21" s="10" t="s">
        <v>475</v>
      </c>
      <c r="CP21" s="10">
        <v>-0.22088322272709959</v>
      </c>
      <c r="CQ21" s="10">
        <v>-0.2002515592058991</v>
      </c>
      <c r="CR21" s="10">
        <v>-0.15160605760480017</v>
      </c>
      <c r="CS21" s="10">
        <v>-0.70099758942309975</v>
      </c>
      <c r="CT21" s="10">
        <v>-0.27790598702859981</v>
      </c>
      <c r="CU21" s="10">
        <v>-1.6449722123652002</v>
      </c>
      <c r="CV21" s="10">
        <v>5.0546763610899603E-2</v>
      </c>
      <c r="CW21" s="10">
        <v>-0.82134019000119984</v>
      </c>
      <c r="CX21" s="10">
        <v>-0.23632735167129937</v>
      </c>
      <c r="CY21" s="10">
        <v>-0.52048961705970065</v>
      </c>
      <c r="CZ21" s="10">
        <v>-0.38992206381660033</v>
      </c>
      <c r="DA21" s="10">
        <v>-0.32058453265159947</v>
      </c>
      <c r="DB21" s="10">
        <v>4.9973266438000152E-2</v>
      </c>
      <c r="DC21" s="10">
        <v>-0.3155145829567001</v>
      </c>
      <c r="DD21" s="10">
        <v>9.8308497761099289E-2</v>
      </c>
      <c r="DE21" s="10">
        <v>-0.88991728769959977</v>
      </c>
    </row>
    <row r="22" spans="1:109">
      <c r="A22" s="2" t="s">
        <v>92</v>
      </c>
      <c r="B22" s="24" t="s">
        <v>355</v>
      </c>
      <c r="C22" s="2" t="s">
        <v>356</v>
      </c>
      <c r="D22" s="10">
        <v>0.52783500341099909</v>
      </c>
      <c r="E22" s="10">
        <v>-2.7359133141968002</v>
      </c>
      <c r="F22" s="10">
        <v>-0.93224601787709993</v>
      </c>
      <c r="G22" s="10">
        <v>-0.62995350062359989</v>
      </c>
      <c r="H22" s="10">
        <v>-0.51193251090830039</v>
      </c>
      <c r="I22" s="10">
        <v>-1.1574383243246995</v>
      </c>
      <c r="J22" s="10">
        <v>-0.31091116107629979</v>
      </c>
      <c r="K22" s="10">
        <v>-0.6413875127348998</v>
      </c>
      <c r="L22" s="10">
        <v>-1.3629828954335004</v>
      </c>
      <c r="M22" s="10">
        <v>-1.2824883275631009</v>
      </c>
      <c r="N22" s="10">
        <v>-1.8056463030852008</v>
      </c>
      <c r="O22" s="10">
        <v>1.4888158481310008</v>
      </c>
      <c r="P22" s="10">
        <v>-0.9001919447636002</v>
      </c>
      <c r="Q22" s="10">
        <v>-2.6349998929910008</v>
      </c>
      <c r="R22" s="10">
        <v>-1.3869312107457006</v>
      </c>
      <c r="S22" s="10">
        <v>-0.93958188442729984</v>
      </c>
      <c r="T22" s="10">
        <v>-0.1693932261884008</v>
      </c>
      <c r="U22" s="10">
        <v>-0.46935858278579978</v>
      </c>
      <c r="V22" s="10" t="s">
        <v>475</v>
      </c>
      <c r="W22" s="10" t="s">
        <v>475</v>
      </c>
      <c r="X22" s="10" t="s">
        <v>475</v>
      </c>
      <c r="Y22" s="10" t="s">
        <v>475</v>
      </c>
      <c r="Z22" s="10" t="s">
        <v>475</v>
      </c>
      <c r="AA22" s="10" t="s">
        <v>475</v>
      </c>
      <c r="AB22" s="10" t="s">
        <v>475</v>
      </c>
      <c r="AC22" s="10" t="s">
        <v>475</v>
      </c>
      <c r="AD22" s="10">
        <v>-0.44198419537450029</v>
      </c>
      <c r="AE22" s="10">
        <v>3.5413483593004003</v>
      </c>
      <c r="AF22" s="10">
        <v>0.74823558941159973</v>
      </c>
      <c r="AG22" s="10">
        <v>1.435761716087498</v>
      </c>
      <c r="AH22" s="10">
        <v>1.0283701466835993</v>
      </c>
      <c r="AI22" s="10">
        <v>4.907208166499899E-2</v>
      </c>
      <c r="AJ22" s="10">
        <v>-0.99617293489730052</v>
      </c>
      <c r="AK22" s="10">
        <v>0.32922958300910032</v>
      </c>
      <c r="AL22" s="10">
        <v>-0.28218413989440094</v>
      </c>
      <c r="AM22" s="10">
        <v>0.68172184478449971</v>
      </c>
      <c r="AN22" s="10">
        <v>0.61023009708219966</v>
      </c>
      <c r="AO22" s="10">
        <v>-0.92886668773840064</v>
      </c>
      <c r="AP22" s="10">
        <v>0.31981415087359899</v>
      </c>
      <c r="AQ22" s="10">
        <v>0.96880472797749917</v>
      </c>
      <c r="AR22" s="10">
        <v>-0.62239922811770043</v>
      </c>
      <c r="AS22" s="10">
        <v>0.1631554945034992</v>
      </c>
      <c r="AT22" s="10">
        <v>1.4496664395514998</v>
      </c>
      <c r="AU22" s="10">
        <v>-0.43179932045489977</v>
      </c>
      <c r="AV22" s="10">
        <v>0.82687311020449883</v>
      </c>
      <c r="AW22" s="10">
        <v>0.33097932042509903</v>
      </c>
      <c r="AX22" s="10">
        <v>-0.23054084041740097</v>
      </c>
      <c r="AY22" s="10">
        <v>-1.4614007276086998</v>
      </c>
      <c r="AZ22" s="10">
        <v>-0.49569148512490102</v>
      </c>
      <c r="BA22" s="10">
        <v>-0.49052654901769976</v>
      </c>
      <c r="BB22" s="10">
        <v>0.26522865407569896</v>
      </c>
      <c r="BC22" s="10">
        <v>-2.6768412937006048E-3</v>
      </c>
      <c r="BD22" s="10">
        <v>0.67147195503689971</v>
      </c>
      <c r="BE22" s="10">
        <v>-3.8785364781899645E-2</v>
      </c>
      <c r="BF22" s="10">
        <v>-1.7896396925307005</v>
      </c>
      <c r="BG22" s="10">
        <v>-0.51421948567050002</v>
      </c>
      <c r="BH22" s="10">
        <v>-0.47219427900370015</v>
      </c>
      <c r="BI22" s="10">
        <v>1.3484634462161011</v>
      </c>
      <c r="BJ22" s="10" t="s">
        <v>475</v>
      </c>
      <c r="BK22" s="10" t="s">
        <v>475</v>
      </c>
      <c r="BL22" s="10" t="s">
        <v>475</v>
      </c>
      <c r="BM22" s="10" t="s">
        <v>475</v>
      </c>
      <c r="BN22" s="10" t="s">
        <v>475</v>
      </c>
      <c r="BO22" s="10" t="s">
        <v>475</v>
      </c>
      <c r="BP22" s="10" t="s">
        <v>475</v>
      </c>
      <c r="BQ22" s="10" t="s">
        <v>475</v>
      </c>
      <c r="BR22" s="10" t="s">
        <v>475</v>
      </c>
      <c r="BS22" s="10" t="s">
        <v>475</v>
      </c>
      <c r="BT22" s="10" t="s">
        <v>475</v>
      </c>
      <c r="BU22" s="10" t="s">
        <v>475</v>
      </c>
      <c r="BV22" s="10" t="s">
        <v>475</v>
      </c>
      <c r="BW22" s="10" t="s">
        <v>475</v>
      </c>
      <c r="BX22" s="10" t="s">
        <v>475</v>
      </c>
      <c r="BY22" s="10" t="s">
        <v>475</v>
      </c>
      <c r="BZ22" s="10" t="s">
        <v>475</v>
      </c>
      <c r="CA22" s="10" t="s">
        <v>475</v>
      </c>
      <c r="CB22" s="10" t="s">
        <v>475</v>
      </c>
      <c r="CC22" s="10" t="s">
        <v>475</v>
      </c>
      <c r="CD22" s="10" t="s">
        <v>475</v>
      </c>
      <c r="CE22" s="10" t="s">
        <v>475</v>
      </c>
      <c r="CF22" s="10" t="s">
        <v>475</v>
      </c>
      <c r="CG22" s="10" t="s">
        <v>475</v>
      </c>
      <c r="CH22" s="10" t="s">
        <v>475</v>
      </c>
      <c r="CI22" s="10" t="s">
        <v>475</v>
      </c>
      <c r="CJ22" s="10" t="s">
        <v>475</v>
      </c>
      <c r="CK22" s="10" t="s">
        <v>475</v>
      </c>
      <c r="CL22" s="10" t="s">
        <v>475</v>
      </c>
      <c r="CM22" s="10" t="s">
        <v>475</v>
      </c>
      <c r="CN22" s="10" t="s">
        <v>475</v>
      </c>
      <c r="CO22" s="10" t="s">
        <v>475</v>
      </c>
      <c r="CP22" s="10" t="s">
        <v>475</v>
      </c>
      <c r="CQ22" s="10" t="s">
        <v>475</v>
      </c>
      <c r="CR22" s="10" t="s">
        <v>475</v>
      </c>
      <c r="CS22" s="10" t="s">
        <v>475</v>
      </c>
      <c r="CT22" s="10" t="s">
        <v>475</v>
      </c>
      <c r="CU22" s="10" t="s">
        <v>475</v>
      </c>
      <c r="CV22" s="10" t="s">
        <v>475</v>
      </c>
      <c r="CW22" s="10" t="s">
        <v>475</v>
      </c>
      <c r="CX22" s="10" t="s">
        <v>475</v>
      </c>
      <c r="CY22" s="10" t="s">
        <v>475</v>
      </c>
      <c r="CZ22" s="10" t="s">
        <v>475</v>
      </c>
      <c r="DA22" s="10" t="s">
        <v>475</v>
      </c>
      <c r="DB22" s="10" t="s">
        <v>475</v>
      </c>
      <c r="DC22" s="10" t="s">
        <v>475</v>
      </c>
      <c r="DD22" s="10" t="s">
        <v>475</v>
      </c>
      <c r="DE22" s="10" t="s">
        <v>475</v>
      </c>
    </row>
    <row r="23" spans="1:109">
      <c r="A23" s="2" t="s">
        <v>95</v>
      </c>
      <c r="B23" s="24" t="s">
        <v>357</v>
      </c>
      <c r="C23" s="2" t="s">
        <v>358</v>
      </c>
      <c r="D23" s="10">
        <v>-1.1105880345470993</v>
      </c>
      <c r="E23" s="10">
        <v>-1.2291926141994995</v>
      </c>
      <c r="F23" s="10">
        <v>-0.34409024656550002</v>
      </c>
      <c r="G23" s="10">
        <v>-1.4458234669947991</v>
      </c>
      <c r="H23" s="10">
        <v>-0.71665077178179892</v>
      </c>
      <c r="I23" s="10">
        <v>-0.61459126959729993</v>
      </c>
      <c r="J23" s="10">
        <v>-0.36341350777899883</v>
      </c>
      <c r="K23" s="10">
        <v>-0.89014070423220026</v>
      </c>
      <c r="L23" s="10">
        <v>-1.4167352006026004</v>
      </c>
      <c r="M23" s="10">
        <v>-0.97632412194779938</v>
      </c>
      <c r="N23" s="10">
        <v>-1.4782683614907004</v>
      </c>
      <c r="O23" s="10">
        <v>-0.19234397326670027</v>
      </c>
      <c r="P23" s="10">
        <v>-0.99337364334189893</v>
      </c>
      <c r="Q23" s="10">
        <v>-1.1707318432804996</v>
      </c>
      <c r="R23" s="10">
        <v>-1.1225332245999198E-2</v>
      </c>
      <c r="S23" s="10">
        <v>-1.2487147944326988</v>
      </c>
      <c r="T23" s="10">
        <v>-0.7192416944576987</v>
      </c>
      <c r="U23" s="10">
        <v>-0.35260870846669867</v>
      </c>
      <c r="V23" s="10" t="s">
        <v>475</v>
      </c>
      <c r="W23" s="10" t="s">
        <v>475</v>
      </c>
      <c r="X23" s="10" t="s">
        <v>475</v>
      </c>
      <c r="Y23" s="10" t="s">
        <v>475</v>
      </c>
      <c r="Z23" s="10" t="s">
        <v>475</v>
      </c>
      <c r="AA23" s="10" t="s">
        <v>475</v>
      </c>
      <c r="AB23" s="10" t="s">
        <v>475</v>
      </c>
      <c r="AC23" s="10" t="s">
        <v>475</v>
      </c>
      <c r="AD23" s="10">
        <v>-0.13759533838350002</v>
      </c>
      <c r="AE23" s="10">
        <v>-0.12313540698839986</v>
      </c>
      <c r="AF23" s="10">
        <v>0.78427018103860036</v>
      </c>
      <c r="AG23" s="10">
        <v>-0.56155071049539984</v>
      </c>
      <c r="AH23" s="10">
        <v>-0.2698197659556989</v>
      </c>
      <c r="AI23" s="10">
        <v>0.19964533958300024</v>
      </c>
      <c r="AJ23" s="10">
        <v>-0.11594883652059984</v>
      </c>
      <c r="AK23" s="10">
        <v>-0.11398095238389949</v>
      </c>
      <c r="AL23" s="10">
        <v>-0.28738188270899911</v>
      </c>
      <c r="AM23" s="10">
        <v>-0.75927416159339955</v>
      </c>
      <c r="AN23" s="10">
        <v>-1.1443892243830991</v>
      </c>
      <c r="AO23" s="10">
        <v>-0.71884237142339913</v>
      </c>
      <c r="AP23" s="10">
        <v>-0.28409392797829902</v>
      </c>
      <c r="AQ23" s="10">
        <v>0.27990157023520013</v>
      </c>
      <c r="AR23" s="10">
        <v>-1.0134245725464002</v>
      </c>
      <c r="AS23" s="10">
        <v>-1.0049172586357003</v>
      </c>
      <c r="AT23" s="10">
        <v>-0.64360894196599894</v>
      </c>
      <c r="AU23" s="10">
        <v>-0.58216142946699989</v>
      </c>
      <c r="AV23" s="10">
        <v>0.38275541609480079</v>
      </c>
      <c r="AW23" s="10">
        <v>5.9929677030201134E-2</v>
      </c>
      <c r="AX23" s="10">
        <v>-1.0549301834166993</v>
      </c>
      <c r="AY23" s="10">
        <v>-0.63899517112859883</v>
      </c>
      <c r="AZ23" s="10">
        <v>-1.0381592187500992</v>
      </c>
      <c r="BA23" s="10">
        <v>-0.321331811760599</v>
      </c>
      <c r="BB23" s="10">
        <v>0.20845963146020097</v>
      </c>
      <c r="BC23" s="10">
        <v>0.48665686355680116</v>
      </c>
      <c r="BD23" s="10">
        <v>-0.75902203457659922</v>
      </c>
      <c r="BE23" s="10">
        <v>-1.8195971862213991</v>
      </c>
      <c r="BF23" s="10">
        <v>-0.19245589495849913</v>
      </c>
      <c r="BG23" s="10">
        <v>-0.13775738837929907</v>
      </c>
      <c r="BH23" s="10">
        <v>-0.31688918224890017</v>
      </c>
      <c r="BI23" s="10">
        <v>-0.49606237874319881</v>
      </c>
      <c r="BJ23" s="10" t="s">
        <v>475</v>
      </c>
      <c r="BK23" s="10" t="s">
        <v>475</v>
      </c>
      <c r="BL23" s="10" t="s">
        <v>475</v>
      </c>
      <c r="BM23" s="10" t="s">
        <v>475</v>
      </c>
      <c r="BN23" s="10" t="s">
        <v>475</v>
      </c>
      <c r="BO23" s="10" t="s">
        <v>475</v>
      </c>
      <c r="BP23" s="10" t="s">
        <v>475</v>
      </c>
      <c r="BQ23" s="10" t="s">
        <v>475</v>
      </c>
      <c r="BR23" s="10" t="s">
        <v>475</v>
      </c>
      <c r="BS23" s="10" t="s">
        <v>475</v>
      </c>
      <c r="BT23" s="10" t="s">
        <v>475</v>
      </c>
      <c r="BU23" s="10" t="s">
        <v>475</v>
      </c>
      <c r="BV23" s="10" t="s">
        <v>475</v>
      </c>
      <c r="BW23" s="10" t="s">
        <v>475</v>
      </c>
      <c r="BX23" s="10" t="s">
        <v>475</v>
      </c>
      <c r="BY23" s="10" t="s">
        <v>475</v>
      </c>
      <c r="BZ23" s="10" t="s">
        <v>475</v>
      </c>
      <c r="CA23" s="10" t="s">
        <v>475</v>
      </c>
      <c r="CB23" s="10" t="s">
        <v>475</v>
      </c>
      <c r="CC23" s="10" t="s">
        <v>475</v>
      </c>
      <c r="CD23" s="10" t="s">
        <v>475</v>
      </c>
      <c r="CE23" s="10" t="s">
        <v>475</v>
      </c>
      <c r="CF23" s="10" t="s">
        <v>475</v>
      </c>
      <c r="CG23" s="10" t="s">
        <v>475</v>
      </c>
      <c r="CH23" s="10" t="s">
        <v>475</v>
      </c>
      <c r="CI23" s="10" t="s">
        <v>475</v>
      </c>
      <c r="CJ23" s="10" t="s">
        <v>475</v>
      </c>
      <c r="CK23" s="10" t="s">
        <v>475</v>
      </c>
      <c r="CL23" s="10" t="s">
        <v>475</v>
      </c>
      <c r="CM23" s="10" t="s">
        <v>475</v>
      </c>
      <c r="CN23" s="10" t="s">
        <v>475</v>
      </c>
      <c r="CO23" s="10" t="s">
        <v>475</v>
      </c>
      <c r="CP23" s="10" t="s">
        <v>475</v>
      </c>
      <c r="CQ23" s="10" t="s">
        <v>475</v>
      </c>
      <c r="CR23" s="10" t="s">
        <v>475</v>
      </c>
      <c r="CS23" s="10" t="s">
        <v>475</v>
      </c>
      <c r="CT23" s="10" t="s">
        <v>475</v>
      </c>
      <c r="CU23" s="10" t="s">
        <v>475</v>
      </c>
      <c r="CV23" s="10" t="s">
        <v>475</v>
      </c>
      <c r="CW23" s="10" t="s">
        <v>475</v>
      </c>
      <c r="CX23" s="10" t="s">
        <v>475</v>
      </c>
      <c r="CY23" s="10" t="s">
        <v>475</v>
      </c>
      <c r="CZ23" s="10" t="s">
        <v>475</v>
      </c>
      <c r="DA23" s="10" t="s">
        <v>475</v>
      </c>
      <c r="DB23" s="10" t="s">
        <v>475</v>
      </c>
      <c r="DC23" s="10" t="s">
        <v>475</v>
      </c>
      <c r="DD23" s="10" t="s">
        <v>475</v>
      </c>
      <c r="DE23" s="10" t="s">
        <v>475</v>
      </c>
    </row>
    <row r="24" spans="1:109">
      <c r="A24" s="2" t="s">
        <v>96</v>
      </c>
      <c r="B24" s="24" t="s">
        <v>359</v>
      </c>
      <c r="C24" s="2" t="s">
        <v>360</v>
      </c>
      <c r="D24" s="10">
        <v>-4.545033126519904E-2</v>
      </c>
      <c r="E24" s="10">
        <v>-0.31701843211780023</v>
      </c>
      <c r="F24" s="10">
        <v>-0.98135909098130014</v>
      </c>
      <c r="G24" s="10">
        <v>-1.0413933101247004</v>
      </c>
      <c r="H24" s="10">
        <v>-0.23508924527989983</v>
      </c>
      <c r="I24" s="10">
        <v>4.3543609908599734E-2</v>
      </c>
      <c r="J24" s="10">
        <v>-0.29957175491979982</v>
      </c>
      <c r="K24" s="10">
        <v>-0.82288841749599939</v>
      </c>
      <c r="L24" s="10">
        <v>-0.49544404494429983</v>
      </c>
      <c r="M24" s="10">
        <v>-9.348866007529999E-2</v>
      </c>
      <c r="N24" s="10">
        <v>-0.65294178698419891</v>
      </c>
      <c r="O24" s="10">
        <v>-1.0469287547799411E-2</v>
      </c>
      <c r="P24" s="10">
        <v>-1.5070290544133993</v>
      </c>
      <c r="Q24" s="10">
        <v>-0.65590017574299964</v>
      </c>
      <c r="R24" s="10">
        <v>-0.11796718389510019</v>
      </c>
      <c r="S24" s="10">
        <v>-0.38027171094850054</v>
      </c>
      <c r="T24" s="10">
        <v>-1.0046447749726006</v>
      </c>
      <c r="U24" s="10">
        <v>0.18433841470159962</v>
      </c>
      <c r="V24" s="10" t="s">
        <v>475</v>
      </c>
      <c r="W24" s="10" t="s">
        <v>475</v>
      </c>
      <c r="X24" s="10" t="s">
        <v>475</v>
      </c>
      <c r="Y24" s="10" t="s">
        <v>475</v>
      </c>
      <c r="Z24" s="10" t="s">
        <v>475</v>
      </c>
      <c r="AA24" s="10" t="s">
        <v>475</v>
      </c>
      <c r="AB24" s="10" t="s">
        <v>475</v>
      </c>
      <c r="AC24" s="10" t="s">
        <v>475</v>
      </c>
      <c r="AD24" s="10">
        <v>1.5850081421200812E-2</v>
      </c>
      <c r="AE24" s="10">
        <v>0.41551941585659868</v>
      </c>
      <c r="AF24" s="10">
        <v>0.67062396547319914</v>
      </c>
      <c r="AG24" s="10">
        <v>-9.813662682419988E-2</v>
      </c>
      <c r="AH24" s="10">
        <v>9.1155087903800336E-2</v>
      </c>
      <c r="AI24" s="10">
        <v>0.37479339414440105</v>
      </c>
      <c r="AJ24" s="10">
        <v>0.77391469469159979</v>
      </c>
      <c r="AK24" s="10">
        <v>-0.45633138702029896</v>
      </c>
      <c r="AL24" s="10">
        <v>-0.23352531841159951</v>
      </c>
      <c r="AM24" s="10">
        <v>-0.70246328891239962</v>
      </c>
      <c r="AN24" s="10">
        <v>-0.14750897593829926</v>
      </c>
      <c r="AO24" s="10">
        <v>0.43274568474880049</v>
      </c>
      <c r="AP24" s="10">
        <v>1.2753092580444996</v>
      </c>
      <c r="AQ24" s="10">
        <v>0.59553750288159968</v>
      </c>
      <c r="AR24" s="10">
        <v>-0.44311710774480062</v>
      </c>
      <c r="AS24" s="10">
        <v>-1.0899019163218</v>
      </c>
      <c r="AT24" s="10">
        <v>0.14094527954959979</v>
      </c>
      <c r="AU24" s="10">
        <v>-0.95865016594749974</v>
      </c>
      <c r="AV24" s="10">
        <v>-0.33892462551829894</v>
      </c>
      <c r="AW24" s="10">
        <v>-0.51035973055649997</v>
      </c>
      <c r="AX24" s="10">
        <v>-0.5299121692822002</v>
      </c>
      <c r="AY24" s="10">
        <v>-0.36527187215389922</v>
      </c>
      <c r="AZ24" s="10">
        <v>0.55882998654840144</v>
      </c>
      <c r="BA24" s="10">
        <v>0.40837307221389985</v>
      </c>
      <c r="BB24" s="10">
        <v>9.3475103501999612E-2</v>
      </c>
      <c r="BC24" s="10">
        <v>0.12809113645869985</v>
      </c>
      <c r="BD24" s="10">
        <v>-0.63854126336999961</v>
      </c>
      <c r="BE24" s="10">
        <v>-0.33713003215840054</v>
      </c>
      <c r="BF24" s="10">
        <v>0.11991121778460112</v>
      </c>
      <c r="BG24" s="10">
        <v>-3.1382906306200553E-2</v>
      </c>
      <c r="BH24" s="10">
        <v>0.3160739333546001</v>
      </c>
      <c r="BI24" s="10">
        <v>0.43202099909740177</v>
      </c>
      <c r="BJ24" s="10" t="s">
        <v>475</v>
      </c>
      <c r="BK24" s="10" t="s">
        <v>475</v>
      </c>
      <c r="BL24" s="10" t="s">
        <v>475</v>
      </c>
      <c r="BM24" s="10" t="s">
        <v>475</v>
      </c>
      <c r="BN24" s="10" t="s">
        <v>475</v>
      </c>
      <c r="BO24" s="10" t="s">
        <v>475</v>
      </c>
      <c r="BP24" s="10" t="s">
        <v>475</v>
      </c>
      <c r="BQ24" s="10" t="s">
        <v>475</v>
      </c>
      <c r="BR24" s="10" t="s">
        <v>475</v>
      </c>
      <c r="BS24" s="10" t="s">
        <v>475</v>
      </c>
      <c r="BT24" s="10" t="s">
        <v>475</v>
      </c>
      <c r="BU24" s="10" t="s">
        <v>475</v>
      </c>
      <c r="BV24" s="10" t="s">
        <v>475</v>
      </c>
      <c r="BW24" s="10" t="s">
        <v>475</v>
      </c>
      <c r="BX24" s="10" t="s">
        <v>475</v>
      </c>
      <c r="BY24" s="10" t="s">
        <v>475</v>
      </c>
      <c r="BZ24" s="10" t="s">
        <v>475</v>
      </c>
      <c r="CA24" s="10" t="s">
        <v>475</v>
      </c>
      <c r="CB24" s="10" t="s">
        <v>475</v>
      </c>
      <c r="CC24" s="10" t="s">
        <v>475</v>
      </c>
      <c r="CD24" s="10" t="s">
        <v>475</v>
      </c>
      <c r="CE24" s="10" t="s">
        <v>475</v>
      </c>
      <c r="CF24" s="10" t="s">
        <v>475</v>
      </c>
      <c r="CG24" s="10" t="s">
        <v>475</v>
      </c>
      <c r="CH24" s="10" t="s">
        <v>475</v>
      </c>
      <c r="CI24" s="10" t="s">
        <v>475</v>
      </c>
      <c r="CJ24" s="10" t="s">
        <v>475</v>
      </c>
      <c r="CK24" s="10" t="s">
        <v>475</v>
      </c>
      <c r="CL24" s="10" t="s">
        <v>475</v>
      </c>
      <c r="CM24" s="10" t="s">
        <v>475</v>
      </c>
      <c r="CN24" s="10" t="s">
        <v>475</v>
      </c>
      <c r="CO24" s="10" t="s">
        <v>475</v>
      </c>
      <c r="CP24" s="10" t="s">
        <v>475</v>
      </c>
      <c r="CQ24" s="10" t="s">
        <v>475</v>
      </c>
      <c r="CR24" s="10" t="s">
        <v>475</v>
      </c>
      <c r="CS24" s="10" t="s">
        <v>475</v>
      </c>
      <c r="CT24" s="10" t="s">
        <v>475</v>
      </c>
      <c r="CU24" s="10" t="s">
        <v>475</v>
      </c>
      <c r="CV24" s="10" t="s">
        <v>475</v>
      </c>
      <c r="CW24" s="10" t="s">
        <v>475</v>
      </c>
      <c r="CX24" s="10" t="s">
        <v>475</v>
      </c>
      <c r="CY24" s="10" t="s">
        <v>475</v>
      </c>
      <c r="CZ24" s="10" t="s">
        <v>475</v>
      </c>
      <c r="DA24" s="10" t="s">
        <v>475</v>
      </c>
      <c r="DB24" s="10" t="s">
        <v>475</v>
      </c>
      <c r="DC24" s="10" t="s">
        <v>475</v>
      </c>
      <c r="DD24" s="10" t="s">
        <v>475</v>
      </c>
      <c r="DE24" s="10" t="s">
        <v>475</v>
      </c>
    </row>
    <row r="25" spans="1:109">
      <c r="A25" s="2" t="s">
        <v>90</v>
      </c>
      <c r="B25" s="24" t="s">
        <v>361</v>
      </c>
      <c r="C25" s="2" t="s">
        <v>362</v>
      </c>
      <c r="D25" s="10">
        <v>-0.32488622787879962</v>
      </c>
      <c r="E25" s="10">
        <v>-0.54982153444559856</v>
      </c>
      <c r="F25" s="10">
        <v>0.12055910390840019</v>
      </c>
      <c r="G25" s="10">
        <v>-0.87146763745749922</v>
      </c>
      <c r="H25" s="10">
        <v>-1.3867818197060995</v>
      </c>
      <c r="I25" s="10">
        <v>-0.81402102633919959</v>
      </c>
      <c r="J25" s="10">
        <v>0.39850315280320103</v>
      </c>
      <c r="K25" s="10">
        <v>1.4468805466344996</v>
      </c>
      <c r="L25" s="10">
        <v>-1.0380466519062992</v>
      </c>
      <c r="M25" s="10">
        <v>-0.49747174124549964</v>
      </c>
      <c r="N25" s="10">
        <v>-1.8012059944142003</v>
      </c>
      <c r="O25" s="10">
        <v>-0.74886129887890007</v>
      </c>
      <c r="P25" s="10">
        <v>-0.64827668683959949</v>
      </c>
      <c r="Q25" s="10">
        <v>-0.858324492186199</v>
      </c>
      <c r="R25" s="10">
        <v>-1.1165966394262998</v>
      </c>
      <c r="S25" s="10">
        <v>-0.30991700401810007</v>
      </c>
      <c r="T25" s="10">
        <v>-0.32807617757119978</v>
      </c>
      <c r="U25" s="10">
        <v>-2.5399029069994583E-3</v>
      </c>
      <c r="V25" s="10" t="s">
        <v>475</v>
      </c>
      <c r="W25" s="10" t="s">
        <v>475</v>
      </c>
      <c r="X25" s="10" t="s">
        <v>475</v>
      </c>
      <c r="Y25" s="10" t="s">
        <v>475</v>
      </c>
      <c r="Z25" s="10" t="s">
        <v>475</v>
      </c>
      <c r="AA25" s="10" t="s">
        <v>475</v>
      </c>
      <c r="AB25" s="10" t="s">
        <v>475</v>
      </c>
      <c r="AC25" s="10" t="s">
        <v>475</v>
      </c>
      <c r="AD25" s="10">
        <v>0.74855095230489965</v>
      </c>
      <c r="AE25" s="10">
        <v>-0.3460709446538992</v>
      </c>
      <c r="AF25" s="10">
        <v>-0.14616917927829931</v>
      </c>
      <c r="AG25" s="10">
        <v>0.97153847533440185</v>
      </c>
      <c r="AH25" s="10">
        <v>-0.49674012102340015</v>
      </c>
      <c r="AI25" s="10">
        <v>-0.70579697648599904</v>
      </c>
      <c r="AJ25" s="10">
        <v>0.3517091137952022</v>
      </c>
      <c r="AK25" s="10">
        <v>6.3548115628600854E-2</v>
      </c>
      <c r="AL25" s="10">
        <v>-0.92545403148509919</v>
      </c>
      <c r="AM25" s="10">
        <v>-1.4954139740216998</v>
      </c>
      <c r="AN25" s="10">
        <v>0.76932233925290205</v>
      </c>
      <c r="AO25" s="10">
        <v>-0.22630529328619886</v>
      </c>
      <c r="AP25" s="10">
        <v>0.10949461210020139</v>
      </c>
      <c r="AQ25" s="10">
        <v>0.32132830649560162</v>
      </c>
      <c r="AR25" s="10">
        <v>-0.44820901147229897</v>
      </c>
      <c r="AS25" s="10">
        <v>-0.41655752696459913</v>
      </c>
      <c r="AT25" s="10">
        <v>-0.10918528273069938</v>
      </c>
      <c r="AU25" s="10">
        <v>-1.0028311983110001</v>
      </c>
      <c r="AV25" s="10">
        <v>-1.0869345638693986</v>
      </c>
      <c r="AW25" s="10">
        <v>0.16416189361759947</v>
      </c>
      <c r="AX25" s="10">
        <v>2.3977883541026017</v>
      </c>
      <c r="AY25" s="10">
        <v>1.3984467728926013</v>
      </c>
      <c r="AZ25" s="10">
        <v>0.35255257456899969</v>
      </c>
      <c r="BA25" s="10">
        <v>0.12820853716260139</v>
      </c>
      <c r="BB25" s="10">
        <v>1.0840572100948016</v>
      </c>
      <c r="BC25" s="10">
        <v>0.53145820574109948</v>
      </c>
      <c r="BD25" s="10">
        <v>0.90613052721949927</v>
      </c>
      <c r="BE25" s="10">
        <v>0.68816361410599924</v>
      </c>
      <c r="BF25" s="10">
        <v>-0.1386806724796994</v>
      </c>
      <c r="BG25" s="10">
        <v>0.32548178849310005</v>
      </c>
      <c r="BH25" s="10">
        <v>0.32572670498020173</v>
      </c>
      <c r="BI25" s="10">
        <v>-0.49939657585679953</v>
      </c>
      <c r="BJ25" s="10" t="s">
        <v>475</v>
      </c>
      <c r="BK25" s="10" t="s">
        <v>475</v>
      </c>
      <c r="BL25" s="10" t="s">
        <v>475</v>
      </c>
      <c r="BM25" s="10" t="s">
        <v>475</v>
      </c>
      <c r="BN25" s="10" t="s">
        <v>475</v>
      </c>
      <c r="BO25" s="10" t="s">
        <v>475</v>
      </c>
      <c r="BP25" s="10" t="s">
        <v>475</v>
      </c>
      <c r="BQ25" s="10" t="s">
        <v>475</v>
      </c>
      <c r="BR25" s="10" t="s">
        <v>475</v>
      </c>
      <c r="BS25" s="10" t="s">
        <v>475</v>
      </c>
      <c r="BT25" s="10" t="s">
        <v>475</v>
      </c>
      <c r="BU25" s="10" t="s">
        <v>475</v>
      </c>
      <c r="BV25" s="10" t="s">
        <v>475</v>
      </c>
      <c r="BW25" s="10" t="s">
        <v>475</v>
      </c>
      <c r="BX25" s="10" t="s">
        <v>475</v>
      </c>
      <c r="BY25" s="10" t="s">
        <v>475</v>
      </c>
      <c r="BZ25" s="10" t="s">
        <v>475</v>
      </c>
      <c r="CA25" s="10" t="s">
        <v>475</v>
      </c>
      <c r="CB25" s="10" t="s">
        <v>475</v>
      </c>
      <c r="CC25" s="10" t="s">
        <v>475</v>
      </c>
      <c r="CD25" s="10" t="s">
        <v>475</v>
      </c>
      <c r="CE25" s="10" t="s">
        <v>475</v>
      </c>
      <c r="CF25" s="10" t="s">
        <v>475</v>
      </c>
      <c r="CG25" s="10" t="s">
        <v>475</v>
      </c>
      <c r="CH25" s="10" t="s">
        <v>475</v>
      </c>
      <c r="CI25" s="10" t="s">
        <v>475</v>
      </c>
      <c r="CJ25" s="10" t="s">
        <v>475</v>
      </c>
      <c r="CK25" s="10" t="s">
        <v>475</v>
      </c>
      <c r="CL25" s="10" t="s">
        <v>475</v>
      </c>
      <c r="CM25" s="10" t="s">
        <v>475</v>
      </c>
      <c r="CN25" s="10" t="s">
        <v>475</v>
      </c>
      <c r="CO25" s="10" t="s">
        <v>475</v>
      </c>
      <c r="CP25" s="10" t="s">
        <v>475</v>
      </c>
      <c r="CQ25" s="10" t="s">
        <v>475</v>
      </c>
      <c r="CR25" s="10" t="s">
        <v>475</v>
      </c>
      <c r="CS25" s="10" t="s">
        <v>475</v>
      </c>
      <c r="CT25" s="10" t="s">
        <v>475</v>
      </c>
      <c r="CU25" s="10" t="s">
        <v>475</v>
      </c>
      <c r="CV25" s="10" t="s">
        <v>475</v>
      </c>
      <c r="CW25" s="10" t="s">
        <v>475</v>
      </c>
      <c r="CX25" s="10" t="s">
        <v>475</v>
      </c>
      <c r="CY25" s="10" t="s">
        <v>475</v>
      </c>
      <c r="CZ25" s="10" t="s">
        <v>475</v>
      </c>
      <c r="DA25" s="10" t="s">
        <v>475</v>
      </c>
      <c r="DB25" s="10" t="s">
        <v>475</v>
      </c>
      <c r="DC25" s="10" t="s">
        <v>475</v>
      </c>
      <c r="DD25" s="10" t="s">
        <v>475</v>
      </c>
      <c r="DE25" s="10" t="s">
        <v>475</v>
      </c>
    </row>
    <row r="26" spans="1:109">
      <c r="A26" s="2" t="s">
        <v>94</v>
      </c>
      <c r="B26" s="24" t="s">
        <v>363</v>
      </c>
      <c r="C26" s="2" t="s">
        <v>364</v>
      </c>
      <c r="D26" s="10">
        <v>-0.22307081099879866</v>
      </c>
      <c r="E26" s="10">
        <v>-0.4743037982178997</v>
      </c>
      <c r="F26" s="10">
        <v>-0.29945544813669933</v>
      </c>
      <c r="G26" s="10">
        <v>-9.8652072937298385E-2</v>
      </c>
      <c r="H26" s="10">
        <v>0.95304179786920074</v>
      </c>
      <c r="I26" s="10">
        <v>0.31085804650470017</v>
      </c>
      <c r="J26" s="10">
        <v>0.10338529071010072</v>
      </c>
      <c r="K26" s="10">
        <v>-0.16299841724719855</v>
      </c>
      <c r="L26" s="10">
        <v>-0.34629773264340002</v>
      </c>
      <c r="M26" s="10">
        <v>-1.0973240427294986</v>
      </c>
      <c r="N26" s="10">
        <v>-0.68149594421439907</v>
      </c>
      <c r="O26" s="10">
        <v>0.12754841416730045</v>
      </c>
      <c r="P26" s="10">
        <v>-0.9138140091471989</v>
      </c>
      <c r="Q26" s="10">
        <v>0.32980589501470092</v>
      </c>
      <c r="R26" s="10">
        <v>-0.58741273913019931</v>
      </c>
      <c r="S26" s="10">
        <v>-9.4939616638399116E-2</v>
      </c>
      <c r="T26" s="10">
        <v>0.74659011289280031</v>
      </c>
      <c r="U26" s="10">
        <v>0.22291246124030017</v>
      </c>
      <c r="V26" s="10" t="s">
        <v>475</v>
      </c>
      <c r="W26" s="10" t="s">
        <v>475</v>
      </c>
      <c r="X26" s="10" t="s">
        <v>475</v>
      </c>
      <c r="Y26" s="10" t="s">
        <v>475</v>
      </c>
      <c r="Z26" s="10" t="s">
        <v>475</v>
      </c>
      <c r="AA26" s="10" t="s">
        <v>475</v>
      </c>
      <c r="AB26" s="10" t="s">
        <v>475</v>
      </c>
      <c r="AC26" s="10" t="s">
        <v>475</v>
      </c>
      <c r="AD26" s="10">
        <v>0.45127877109570136</v>
      </c>
      <c r="AE26" s="10">
        <v>0.44811138903550152</v>
      </c>
      <c r="AF26" s="10">
        <v>0.21534424086340032</v>
      </c>
      <c r="AG26" s="10">
        <v>-0.28478248684429985</v>
      </c>
      <c r="AH26" s="10">
        <v>0.27450834088880072</v>
      </c>
      <c r="AI26" s="10">
        <v>0.14001939897190141</v>
      </c>
      <c r="AJ26" s="10">
        <v>0.14687495411209994</v>
      </c>
      <c r="AK26" s="10">
        <v>0.58136288344090126</v>
      </c>
      <c r="AL26" s="10">
        <v>0.60649219230130136</v>
      </c>
      <c r="AM26" s="10">
        <v>0.61538915533190064</v>
      </c>
      <c r="AN26" s="10">
        <v>1.2507842573194008</v>
      </c>
      <c r="AO26" s="10">
        <v>0.19739744854060071</v>
      </c>
      <c r="AP26" s="10">
        <v>0.51434474681870057</v>
      </c>
      <c r="AQ26" s="10">
        <v>0.19460772695800088</v>
      </c>
      <c r="AR26" s="10">
        <v>0.41243299422260016</v>
      </c>
      <c r="AS26" s="10">
        <v>0.50766640472200031</v>
      </c>
      <c r="AT26" s="10">
        <v>1.1435021343468001</v>
      </c>
      <c r="AU26" s="10">
        <v>0.41642401312460109</v>
      </c>
      <c r="AV26" s="10">
        <v>1.2872310136605005</v>
      </c>
      <c r="AW26" s="10">
        <v>0.1884401659666004</v>
      </c>
      <c r="AX26" s="10">
        <v>-0.28478248684429985</v>
      </c>
      <c r="AY26" s="10">
        <v>0.46783296403830121</v>
      </c>
      <c r="AZ26" s="10">
        <v>0.57066623394310056</v>
      </c>
      <c r="BA26" s="10">
        <v>0.23294289773990151</v>
      </c>
      <c r="BB26" s="10">
        <v>-0.42147960974380005</v>
      </c>
      <c r="BC26" s="10">
        <v>-0.43378988169099841</v>
      </c>
      <c r="BD26" s="10">
        <v>0.29766121547910096</v>
      </c>
      <c r="BE26" s="10">
        <v>0.16561806755880149</v>
      </c>
      <c r="BF26" s="10">
        <v>0.61193133380310094</v>
      </c>
      <c r="BG26" s="10">
        <v>0.24329298929280085</v>
      </c>
      <c r="BH26" s="10">
        <v>0.34887728690060094</v>
      </c>
      <c r="BI26" s="10">
        <v>0.89834764913720022</v>
      </c>
      <c r="BJ26" s="10" t="s">
        <v>475</v>
      </c>
      <c r="BK26" s="10" t="s">
        <v>475</v>
      </c>
      <c r="BL26" s="10" t="s">
        <v>475</v>
      </c>
      <c r="BM26" s="10" t="s">
        <v>475</v>
      </c>
      <c r="BN26" s="10" t="s">
        <v>475</v>
      </c>
      <c r="BO26" s="10" t="s">
        <v>475</v>
      </c>
      <c r="BP26" s="10" t="s">
        <v>475</v>
      </c>
      <c r="BQ26" s="10" t="s">
        <v>475</v>
      </c>
      <c r="BR26" s="10" t="s">
        <v>475</v>
      </c>
      <c r="BS26" s="10" t="s">
        <v>475</v>
      </c>
      <c r="BT26" s="10" t="s">
        <v>475</v>
      </c>
      <c r="BU26" s="10" t="s">
        <v>475</v>
      </c>
      <c r="BV26" s="10" t="s">
        <v>475</v>
      </c>
      <c r="BW26" s="10" t="s">
        <v>475</v>
      </c>
      <c r="BX26" s="10" t="s">
        <v>475</v>
      </c>
      <c r="BY26" s="10" t="s">
        <v>475</v>
      </c>
      <c r="BZ26" s="10" t="s">
        <v>475</v>
      </c>
      <c r="CA26" s="10" t="s">
        <v>475</v>
      </c>
      <c r="CB26" s="10" t="s">
        <v>475</v>
      </c>
      <c r="CC26" s="10" t="s">
        <v>475</v>
      </c>
      <c r="CD26" s="10" t="s">
        <v>475</v>
      </c>
      <c r="CE26" s="10" t="s">
        <v>475</v>
      </c>
      <c r="CF26" s="10" t="s">
        <v>475</v>
      </c>
      <c r="CG26" s="10" t="s">
        <v>475</v>
      </c>
      <c r="CH26" s="10" t="s">
        <v>475</v>
      </c>
      <c r="CI26" s="10" t="s">
        <v>475</v>
      </c>
      <c r="CJ26" s="10" t="s">
        <v>475</v>
      </c>
      <c r="CK26" s="10" t="s">
        <v>475</v>
      </c>
      <c r="CL26" s="10" t="s">
        <v>475</v>
      </c>
      <c r="CM26" s="10" t="s">
        <v>475</v>
      </c>
      <c r="CN26" s="10" t="s">
        <v>475</v>
      </c>
      <c r="CO26" s="10" t="s">
        <v>475</v>
      </c>
      <c r="CP26" s="10" t="s">
        <v>475</v>
      </c>
      <c r="CQ26" s="10" t="s">
        <v>475</v>
      </c>
      <c r="CR26" s="10" t="s">
        <v>475</v>
      </c>
      <c r="CS26" s="10" t="s">
        <v>475</v>
      </c>
      <c r="CT26" s="10" t="s">
        <v>475</v>
      </c>
      <c r="CU26" s="10" t="s">
        <v>475</v>
      </c>
      <c r="CV26" s="10" t="s">
        <v>475</v>
      </c>
      <c r="CW26" s="10" t="s">
        <v>475</v>
      </c>
      <c r="CX26" s="10" t="s">
        <v>475</v>
      </c>
      <c r="CY26" s="10" t="s">
        <v>475</v>
      </c>
      <c r="CZ26" s="10" t="s">
        <v>475</v>
      </c>
      <c r="DA26" s="10" t="s">
        <v>475</v>
      </c>
      <c r="DB26" s="10" t="s">
        <v>475</v>
      </c>
      <c r="DC26" s="10" t="s">
        <v>475</v>
      </c>
      <c r="DD26" s="10" t="s">
        <v>475</v>
      </c>
      <c r="DE26" s="10" t="s">
        <v>475</v>
      </c>
    </row>
    <row r="27" spans="1:109">
      <c r="A27" s="2" t="s">
        <v>89</v>
      </c>
      <c r="B27" s="24" t="s">
        <v>365</v>
      </c>
      <c r="C27" s="2" t="s">
        <v>366</v>
      </c>
      <c r="D27" s="10">
        <v>-1.0078072952480994</v>
      </c>
      <c r="E27" s="10">
        <v>-0.12723058495689799</v>
      </c>
      <c r="F27" s="10">
        <v>-1.5354475557763987</v>
      </c>
      <c r="G27" s="10">
        <v>-0.30032093109369917</v>
      </c>
      <c r="H27" s="10">
        <v>-2.0823844966250995</v>
      </c>
      <c r="I27" s="10">
        <v>-0.61848669809479873</v>
      </c>
      <c r="J27" s="10">
        <v>-1.3552088456805986</v>
      </c>
      <c r="K27" s="10">
        <v>-1.5262441503355983</v>
      </c>
      <c r="L27" s="10">
        <v>-1.7428816571144985</v>
      </c>
      <c r="M27" s="10">
        <v>-1.5742750681323994</v>
      </c>
      <c r="N27" s="10">
        <v>-0.9730103678429991</v>
      </c>
      <c r="O27" s="10">
        <v>-1.2191493934465996</v>
      </c>
      <c r="P27" s="10">
        <v>-0.96334709910859928</v>
      </c>
      <c r="Q27" s="10">
        <v>-1.1711864929948987</v>
      </c>
      <c r="R27" s="10">
        <v>-1.3362806171450998</v>
      </c>
      <c r="S27" s="10">
        <v>-1.894190313754299</v>
      </c>
      <c r="T27" s="10">
        <v>-1.491415523980999</v>
      </c>
      <c r="U27" s="10">
        <v>-1.2543761767827988</v>
      </c>
      <c r="V27" s="10">
        <v>0.52842084749600104</v>
      </c>
      <c r="W27" s="10">
        <v>1.5218967944738004</v>
      </c>
      <c r="X27" s="10">
        <v>-0.21407975658909884</v>
      </c>
      <c r="Y27" s="10">
        <v>-0.22513794642399887</v>
      </c>
      <c r="Z27" s="10">
        <v>-0.32120569018720069</v>
      </c>
      <c r="AA27" s="10">
        <v>-8.0194748151399153E-2</v>
      </c>
      <c r="AB27" s="10">
        <v>-0.99427783461620045</v>
      </c>
      <c r="AC27" s="10">
        <v>-2.1362182071242994</v>
      </c>
      <c r="AD27" s="10">
        <v>-1.8481797459239999</v>
      </c>
      <c r="AE27" s="10">
        <v>-1.0636934899951989</v>
      </c>
      <c r="AF27" s="10">
        <v>-0.91184591816069904</v>
      </c>
      <c r="AG27" s="10">
        <v>-0.8569972337189995</v>
      </c>
      <c r="AH27" s="10">
        <v>-1.0660189596388996</v>
      </c>
      <c r="AI27" s="10">
        <v>-1.094157174422099</v>
      </c>
      <c r="AJ27" s="10">
        <v>-1.634769571898099</v>
      </c>
      <c r="AK27" s="10">
        <v>-1.1060799036991984</v>
      </c>
      <c r="AL27" s="10">
        <v>-1.3846731595221993</v>
      </c>
      <c r="AM27" s="10">
        <v>-1.2146449345483994</v>
      </c>
      <c r="AN27" s="10">
        <v>-0.86359458215959961</v>
      </c>
      <c r="AO27" s="10">
        <v>-1.5654270949889</v>
      </c>
      <c r="AP27" s="10">
        <v>-1.0005308760178</v>
      </c>
      <c r="AQ27" s="10">
        <v>-1.2494368832813993</v>
      </c>
      <c r="AR27" s="10">
        <v>-0.58785599243919862</v>
      </c>
      <c r="AS27" s="10">
        <v>0.12998240662330218</v>
      </c>
      <c r="AT27" s="10">
        <v>-0.92550031331409954</v>
      </c>
      <c r="AU27" s="10">
        <v>-0.71288714559339894</v>
      </c>
      <c r="AV27" s="10">
        <v>-1.0100931288831987</v>
      </c>
      <c r="AW27" s="10">
        <v>-1.1187761471765985</v>
      </c>
      <c r="AX27" s="10">
        <v>-1.2211114329982991</v>
      </c>
      <c r="AY27" s="10">
        <v>-0.91530052136439899</v>
      </c>
      <c r="AZ27" s="10">
        <v>-0.96989835687089965</v>
      </c>
      <c r="BA27" s="10">
        <v>-1.6939375656462996</v>
      </c>
      <c r="BB27" s="10">
        <v>-1.7586755988405987</v>
      </c>
      <c r="BC27" s="10">
        <v>-0.79383360423059912</v>
      </c>
      <c r="BD27" s="10">
        <v>-1.7392889896378989</v>
      </c>
      <c r="BE27" s="10">
        <v>-1.5497355489526985</v>
      </c>
      <c r="BF27" s="10">
        <v>-0.91699639269009836</v>
      </c>
      <c r="BG27" s="10">
        <v>-1.1582145005002999</v>
      </c>
      <c r="BH27" s="10">
        <v>-1.4278674655479993</v>
      </c>
      <c r="BI27" s="10">
        <v>-1.2144152131952985</v>
      </c>
      <c r="BJ27" s="10">
        <v>2.8352587868581001</v>
      </c>
      <c r="BK27" s="10">
        <v>3.1632131350585002</v>
      </c>
      <c r="BL27" s="10">
        <v>2.9879639820291999</v>
      </c>
      <c r="BM27" s="10">
        <v>2.8709036404803001</v>
      </c>
      <c r="BN27" s="10">
        <v>2.7092857450808001</v>
      </c>
      <c r="BO27" s="10">
        <v>0.25442972188760038</v>
      </c>
      <c r="BP27" s="10">
        <v>0.53613649300750055</v>
      </c>
      <c r="BQ27" s="10">
        <v>0.77018064638860118</v>
      </c>
      <c r="BR27" s="10">
        <v>-0.61136645819599877</v>
      </c>
      <c r="BS27" s="10">
        <v>0.46369452042699955</v>
      </c>
      <c r="BT27" s="10">
        <v>0.97955173893430114</v>
      </c>
      <c r="BU27" s="10">
        <v>1.9008259640929008</v>
      </c>
      <c r="BV27" s="10">
        <v>-0.30199882696499891</v>
      </c>
      <c r="BW27" s="10">
        <v>-1.0346422988118995</v>
      </c>
      <c r="BX27" s="10">
        <v>3.1639038694899924E-2</v>
      </c>
      <c r="BY27" s="10">
        <v>0.21929821679210093</v>
      </c>
      <c r="BZ27" s="10">
        <v>-0.40365325661669971</v>
      </c>
      <c r="CA27" s="10">
        <v>-0.48660270757159907</v>
      </c>
      <c r="CB27" s="10">
        <v>-0.23061223045259993</v>
      </c>
      <c r="CC27" s="10">
        <v>0.2030995006393006</v>
      </c>
      <c r="CD27" s="10">
        <v>-0.20148597287020031</v>
      </c>
      <c r="CE27" s="10">
        <v>5.7899286370600933E-2</v>
      </c>
      <c r="CF27" s="10">
        <v>3.0202578859800155E-2</v>
      </c>
      <c r="CG27" s="10">
        <v>0.59300563475630064</v>
      </c>
      <c r="CH27" s="10">
        <v>-4.5839547874599873E-2</v>
      </c>
      <c r="CI27" s="10">
        <v>-0.64168560807029884</v>
      </c>
      <c r="CJ27" s="10">
        <v>-0.97393432721290019</v>
      </c>
      <c r="CK27" s="10">
        <v>-0.63529708236679916</v>
      </c>
      <c r="CL27" s="10">
        <v>-1.0728260349446987</v>
      </c>
      <c r="CM27" s="10">
        <v>-0.99423791985429943</v>
      </c>
      <c r="CN27" s="10">
        <v>-0.83369247190989881</v>
      </c>
      <c r="CO27" s="10">
        <v>-1.0754642934241989</v>
      </c>
      <c r="CP27" s="10">
        <v>-1.1496964525635995</v>
      </c>
      <c r="CQ27" s="10">
        <v>-0.1451513793731003</v>
      </c>
      <c r="CR27" s="10">
        <v>-0.93694131142320103</v>
      </c>
      <c r="CS27" s="10">
        <v>-1.0399906845539011</v>
      </c>
      <c r="CT27" s="10">
        <v>-1.7590755379909009</v>
      </c>
      <c r="CU27" s="10">
        <v>-1.1292828249079996</v>
      </c>
      <c r="CV27" s="10">
        <v>-1.6027497802460005</v>
      </c>
      <c r="CW27" s="10">
        <v>-2.1503090164605005</v>
      </c>
      <c r="CX27" s="10">
        <v>-0.75046577322470043</v>
      </c>
      <c r="CY27" s="10">
        <v>-1.2248509081262</v>
      </c>
      <c r="CZ27" s="10">
        <v>-0.69691808945940004</v>
      </c>
      <c r="DA27" s="10">
        <v>-1.2794187424849994</v>
      </c>
      <c r="DB27" s="10">
        <v>-1.1258561985805002</v>
      </c>
      <c r="DC27" s="10">
        <v>-1.2643725884135009</v>
      </c>
      <c r="DD27" s="10">
        <v>-1.5423181176804999</v>
      </c>
      <c r="DE27" s="10">
        <v>-1.9085857786542011</v>
      </c>
    </row>
    <row r="28" spans="1:109">
      <c r="A28" s="2" t="s">
        <v>93</v>
      </c>
      <c r="B28" s="24" t="s">
        <v>367</v>
      </c>
      <c r="C28" s="2" t="s">
        <v>368</v>
      </c>
      <c r="D28" s="10">
        <v>-8.1892633528999781E-2</v>
      </c>
      <c r="E28" s="10">
        <v>-1.0777199770507</v>
      </c>
      <c r="F28" s="10">
        <v>-0.80579023818549977</v>
      </c>
      <c r="G28" s="10">
        <v>-0.83665441203909907</v>
      </c>
      <c r="H28" s="10">
        <v>-1.2498129809131004</v>
      </c>
      <c r="I28" s="10">
        <v>-1.2519839475002001</v>
      </c>
      <c r="J28" s="10">
        <v>-0.72628119065930008</v>
      </c>
      <c r="K28" s="10">
        <v>-5.1985644179799451E-2</v>
      </c>
      <c r="L28" s="10">
        <v>-0.35592653537520036</v>
      </c>
      <c r="M28" s="10">
        <v>0.26424510505710153</v>
      </c>
      <c r="N28" s="10">
        <v>-0.63217524461519936</v>
      </c>
      <c r="O28" s="10">
        <v>-0.53500146524350001</v>
      </c>
      <c r="P28" s="10">
        <v>-0.38090524032539896</v>
      </c>
      <c r="Q28" s="10">
        <v>-6.763639083679962E-2</v>
      </c>
      <c r="R28" s="10">
        <v>0.4564686627505008</v>
      </c>
      <c r="S28" s="10">
        <v>-0.33555656079209939</v>
      </c>
      <c r="T28" s="10">
        <v>-0.37368085939869999</v>
      </c>
      <c r="U28" s="10">
        <v>-0.27340014191829987</v>
      </c>
      <c r="V28" s="10">
        <v>-1.2472826652040006</v>
      </c>
      <c r="W28" s="10">
        <v>-1.5625921276319001</v>
      </c>
      <c r="X28" s="10">
        <v>-1.5553853977088998</v>
      </c>
      <c r="Y28" s="10">
        <v>-1.309368651353001</v>
      </c>
      <c r="Z28" s="10">
        <v>-6.1852957718899759E-2</v>
      </c>
      <c r="AA28" s="10">
        <v>0.16686587919770091</v>
      </c>
      <c r="AB28" s="10">
        <v>0.63880521154140091</v>
      </c>
      <c r="AC28" s="10">
        <v>-0.47478597484929885</v>
      </c>
      <c r="AD28" s="10">
        <v>-0.7868683653308004</v>
      </c>
      <c r="AE28" s="10">
        <v>-1.1433204843276989</v>
      </c>
      <c r="AF28" s="10">
        <v>-1.1526744996473006</v>
      </c>
      <c r="AG28" s="10">
        <v>-0.56016533188680029</v>
      </c>
      <c r="AH28" s="10">
        <v>-0.74626190666729997</v>
      </c>
      <c r="AI28" s="10">
        <v>0.15239684552229882</v>
      </c>
      <c r="AJ28" s="10">
        <v>-0.12173438407969961</v>
      </c>
      <c r="AK28" s="10">
        <v>7.3948323222996493E-3</v>
      </c>
      <c r="AL28" s="10">
        <v>-0.55887409778399899</v>
      </c>
      <c r="AM28" s="10">
        <v>-1.0701837943440999</v>
      </c>
      <c r="AN28" s="10">
        <v>-1.350724282659499</v>
      </c>
      <c r="AO28" s="10">
        <v>-0.86093719863989904</v>
      </c>
      <c r="AP28" s="10">
        <v>-1.6547084526649005</v>
      </c>
      <c r="AQ28" s="10">
        <v>-1.3665470038835004</v>
      </c>
      <c r="AR28" s="10">
        <v>-1.0839862924567001</v>
      </c>
      <c r="AS28" s="10">
        <v>-1.2262547537727997</v>
      </c>
      <c r="AT28" s="10">
        <v>-1.2390422182657996</v>
      </c>
      <c r="AU28" s="10">
        <v>-0.89807662186399995</v>
      </c>
      <c r="AV28" s="10">
        <v>-0.42214088757589963</v>
      </c>
      <c r="AW28" s="10">
        <v>-0.19984603884410035</v>
      </c>
      <c r="AX28" s="10">
        <v>9.6773241853599146E-2</v>
      </c>
      <c r="AY28" s="10">
        <v>-0.6368964405073001</v>
      </c>
      <c r="AZ28" s="10">
        <v>-1.1197966601244005</v>
      </c>
      <c r="BA28" s="10">
        <v>-0.79603446313429949</v>
      </c>
      <c r="BB28" s="10">
        <v>7.6779400077599647E-2</v>
      </c>
      <c r="BC28" s="10">
        <v>-7.9087390580099282E-2</v>
      </c>
      <c r="BD28" s="10">
        <v>-0.90502535493549985</v>
      </c>
      <c r="BE28" s="10">
        <v>-1.3814064401086004</v>
      </c>
      <c r="BF28" s="10">
        <v>-0.80814151265989942</v>
      </c>
      <c r="BG28" s="10">
        <v>-0.46718681888000013</v>
      </c>
      <c r="BH28" s="10">
        <v>-1.2477951942948007</v>
      </c>
      <c r="BI28" s="10">
        <v>-1.0760885964092992</v>
      </c>
      <c r="BJ28" s="10">
        <v>-2.0436475617939003</v>
      </c>
      <c r="BK28" s="10">
        <v>-0.97169875661150051</v>
      </c>
      <c r="BL28" s="10">
        <v>-1.5522496096854006</v>
      </c>
      <c r="BM28" s="10">
        <v>-0.67367752583210105</v>
      </c>
      <c r="BN28" s="10">
        <v>-1.2867222175738995</v>
      </c>
      <c r="BO28" s="10">
        <v>0.87347769887339943</v>
      </c>
      <c r="BP28" s="10">
        <v>-0.52351716515810054</v>
      </c>
      <c r="BQ28" s="10">
        <v>-0.62191383450550042</v>
      </c>
      <c r="BR28" s="10">
        <v>0.16896778996300021</v>
      </c>
      <c r="BS28" s="10">
        <v>-0.83160431722910033</v>
      </c>
      <c r="BT28" s="10">
        <v>-0.66740074736989996</v>
      </c>
      <c r="BU28" s="10">
        <v>-1.1253220812617997</v>
      </c>
      <c r="BV28" s="10">
        <v>-1.1485882427865999</v>
      </c>
      <c r="BW28" s="10">
        <v>-1.7062741592320005</v>
      </c>
      <c r="BX28" s="10">
        <v>-1.2561859881678998</v>
      </c>
      <c r="BY28" s="10">
        <v>-1.0601292454485005</v>
      </c>
      <c r="BZ28" s="10">
        <v>-0.63341951496970061</v>
      </c>
      <c r="CA28" s="10">
        <v>-1.8356499990341</v>
      </c>
      <c r="CB28" s="10">
        <v>-1.5111573226303996</v>
      </c>
      <c r="CC28" s="10">
        <v>-0.56919186600340055</v>
      </c>
      <c r="CD28" s="10">
        <v>-0.12455775249700096</v>
      </c>
      <c r="CE28" s="10">
        <v>-0.75435499694470032</v>
      </c>
      <c r="CF28" s="10">
        <v>2.1054666806727997</v>
      </c>
      <c r="CG28" s="10">
        <v>-1.7064567830671997</v>
      </c>
      <c r="CH28" s="10">
        <v>-0.3053173929263</v>
      </c>
      <c r="CI28" s="10">
        <v>-1.3336600145463002</v>
      </c>
      <c r="CJ28" s="10">
        <v>-1.7226894600076008</v>
      </c>
      <c r="CK28" s="10">
        <v>-1.5824173086599007</v>
      </c>
      <c r="CL28" s="10">
        <v>-1.427618367673201</v>
      </c>
      <c r="CM28" s="10">
        <v>-1.4866817974317001</v>
      </c>
      <c r="CN28" s="10">
        <v>-1.661589497134301</v>
      </c>
      <c r="CO28" s="10">
        <v>-1.2510175583000009</v>
      </c>
      <c r="CP28" s="10">
        <v>-7.5430201967989774E-3</v>
      </c>
      <c r="CQ28" s="10">
        <v>-0.20003525459170035</v>
      </c>
      <c r="CR28" s="10">
        <v>-0.31698835844589901</v>
      </c>
      <c r="CS28" s="10">
        <v>-1.0020649723824988</v>
      </c>
      <c r="CT28" s="10">
        <v>-0.18429320200490018</v>
      </c>
      <c r="CU28" s="10">
        <v>-1.2826690525910998</v>
      </c>
      <c r="CV28" s="10">
        <v>-0.48311014488199966</v>
      </c>
      <c r="CW28" s="10">
        <v>-0.19970692568869985</v>
      </c>
      <c r="CX28" s="10">
        <v>0.95203169023259981</v>
      </c>
      <c r="CY28" s="10">
        <v>-0.94565997049619988</v>
      </c>
      <c r="CZ28" s="10">
        <v>0.56980923796560212</v>
      </c>
      <c r="DA28" s="10">
        <v>-0.5432387222084003</v>
      </c>
      <c r="DB28" s="10">
        <v>-0.49994884430969933</v>
      </c>
      <c r="DC28" s="10">
        <v>0.8123032604091005</v>
      </c>
      <c r="DD28" s="10">
        <v>0.88658794546040021</v>
      </c>
      <c r="DE28" s="10">
        <v>-4.1237933921999925E-2</v>
      </c>
    </row>
    <row r="29" spans="1:109">
      <c r="A29" s="2" t="s">
        <v>97</v>
      </c>
      <c r="B29" s="24" t="s">
        <v>369</v>
      </c>
      <c r="C29" s="2" t="s">
        <v>370</v>
      </c>
      <c r="D29" s="10">
        <v>-0.7693064820457014</v>
      </c>
      <c r="E29" s="10">
        <v>0.74417821659729988</v>
      </c>
      <c r="F29" s="10">
        <v>-0.8939280773313012</v>
      </c>
      <c r="G29" s="10">
        <v>-0.50959479713100109</v>
      </c>
      <c r="H29" s="10">
        <v>-0.92605889916580075</v>
      </c>
      <c r="I29" s="10">
        <v>-0.39859069423390103</v>
      </c>
      <c r="J29" s="10">
        <v>-1.4276793924865014</v>
      </c>
      <c r="K29" s="10">
        <v>-0.35050277477070146</v>
      </c>
      <c r="L29" s="10">
        <v>-0.34059773784480107</v>
      </c>
      <c r="M29" s="10">
        <v>0.21368384630729942</v>
      </c>
      <c r="N29" s="10">
        <v>-2.2008850547800662E-2</v>
      </c>
      <c r="O29" s="10">
        <v>-0.81295488602710009</v>
      </c>
      <c r="P29" s="10">
        <v>-0.53713045127250147</v>
      </c>
      <c r="Q29" s="10">
        <v>-0.33152938114850095</v>
      </c>
      <c r="R29" s="10">
        <v>-0.8097242410581007</v>
      </c>
      <c r="S29" s="10">
        <v>-0.80678594885629984</v>
      </c>
      <c r="T29" s="10">
        <v>-0.56362430685109999</v>
      </c>
      <c r="U29" s="10">
        <v>-0.30739919120010128</v>
      </c>
      <c r="V29" s="10" t="s">
        <v>475</v>
      </c>
      <c r="W29" s="10" t="s">
        <v>475</v>
      </c>
      <c r="X29" s="10" t="s">
        <v>475</v>
      </c>
      <c r="Y29" s="10" t="s">
        <v>475</v>
      </c>
      <c r="Z29" s="10">
        <v>-0.25448609091090013</v>
      </c>
      <c r="AA29" s="10">
        <v>0.18125440055609943</v>
      </c>
      <c r="AB29" s="10">
        <v>-0.56348920639680067</v>
      </c>
      <c r="AC29" s="10">
        <v>-0.98962872721300066</v>
      </c>
      <c r="AD29" s="10">
        <v>-1.4289253723341009</v>
      </c>
      <c r="AE29" s="10">
        <v>-1.1939782117752014</v>
      </c>
      <c r="AF29" s="10">
        <v>-1.3164057430702005</v>
      </c>
      <c r="AG29" s="10">
        <v>-0.75869865613500131</v>
      </c>
      <c r="AH29" s="10">
        <v>-6.4720848683501586E-2</v>
      </c>
      <c r="AI29" s="10">
        <v>-0.63190160482229984</v>
      </c>
      <c r="AJ29" s="10">
        <v>-0.98681059575110019</v>
      </c>
      <c r="AK29" s="10">
        <v>-0.70301017382870157</v>
      </c>
      <c r="AL29" s="10">
        <v>-1.6185584200832004</v>
      </c>
      <c r="AM29" s="10">
        <v>-0.98830032842510107</v>
      </c>
      <c r="AN29" s="10">
        <v>-1.0711396892835001</v>
      </c>
      <c r="AO29" s="10">
        <v>-1.1251681882959002</v>
      </c>
      <c r="AP29" s="10">
        <v>-1.503047170456</v>
      </c>
      <c r="AQ29" s="10">
        <v>-1.5487194761579008</v>
      </c>
      <c r="AR29" s="10">
        <v>-1.0241952415854012</v>
      </c>
      <c r="AS29" s="10">
        <v>-0.62129767199120067</v>
      </c>
      <c r="AT29" s="10">
        <v>-0.9198816026022012</v>
      </c>
      <c r="AU29" s="10">
        <v>-0.50372550870160104</v>
      </c>
      <c r="AV29" s="10">
        <v>-1.1581865957924009</v>
      </c>
      <c r="AW29" s="10">
        <v>-1.0186565341588008</v>
      </c>
      <c r="AX29" s="10">
        <v>0.24882971678109911</v>
      </c>
      <c r="AY29" s="10">
        <v>-1.2299603507792014</v>
      </c>
      <c r="AZ29" s="10">
        <v>-0.64284064041090083</v>
      </c>
      <c r="BA29" s="10">
        <v>-0.24731973660469997</v>
      </c>
      <c r="BB29" s="10">
        <v>-0.28269921426600142</v>
      </c>
      <c r="BC29" s="10">
        <v>9.1133682049399312E-2</v>
      </c>
      <c r="BD29" s="10">
        <v>-0.38322076614880096</v>
      </c>
      <c r="BE29" s="10">
        <v>-1.0785738785317012</v>
      </c>
      <c r="BF29" s="10">
        <v>-0.4060807897778016</v>
      </c>
      <c r="BG29" s="10">
        <v>-0.51864253487910084</v>
      </c>
      <c r="BH29" s="10">
        <v>-0.23243127252740159</v>
      </c>
      <c r="BI29" s="10">
        <v>-1.2922543535786009</v>
      </c>
      <c r="BJ29" s="10" t="s">
        <v>475</v>
      </c>
      <c r="BK29" s="10" t="s">
        <v>475</v>
      </c>
      <c r="BL29" s="10" t="s">
        <v>475</v>
      </c>
      <c r="BM29" s="10" t="s">
        <v>475</v>
      </c>
      <c r="BN29" s="10" t="s">
        <v>475</v>
      </c>
      <c r="BO29" s="10" t="s">
        <v>475</v>
      </c>
      <c r="BP29" s="10" t="s">
        <v>475</v>
      </c>
      <c r="BQ29" s="10" t="s">
        <v>475</v>
      </c>
      <c r="BR29" s="10" t="s">
        <v>475</v>
      </c>
      <c r="BS29" s="10" t="s">
        <v>475</v>
      </c>
      <c r="BT29" s="10" t="s">
        <v>475</v>
      </c>
      <c r="BU29" s="10" t="s">
        <v>475</v>
      </c>
      <c r="BV29" s="10" t="s">
        <v>475</v>
      </c>
      <c r="BW29" s="10" t="s">
        <v>475</v>
      </c>
      <c r="BX29" s="10" t="s">
        <v>475</v>
      </c>
      <c r="BY29" s="10" t="s">
        <v>475</v>
      </c>
      <c r="BZ29" s="10" t="s">
        <v>475</v>
      </c>
      <c r="CA29" s="10" t="s">
        <v>475</v>
      </c>
      <c r="CB29" s="10" t="s">
        <v>475</v>
      </c>
      <c r="CC29" s="10" t="s">
        <v>475</v>
      </c>
      <c r="CD29" s="10" t="s">
        <v>475</v>
      </c>
      <c r="CE29" s="10" t="s">
        <v>475</v>
      </c>
      <c r="CF29" s="10" t="s">
        <v>475</v>
      </c>
      <c r="CG29" s="10" t="s">
        <v>475</v>
      </c>
      <c r="CH29" s="10" t="s">
        <v>475</v>
      </c>
      <c r="CI29" s="10" t="s">
        <v>475</v>
      </c>
      <c r="CJ29" s="10" t="s">
        <v>475</v>
      </c>
      <c r="CK29" s="10" t="s">
        <v>475</v>
      </c>
      <c r="CL29" s="10" t="s">
        <v>475</v>
      </c>
      <c r="CM29" s="10" t="s">
        <v>475</v>
      </c>
      <c r="CN29" s="10" t="s">
        <v>475</v>
      </c>
      <c r="CO29" s="10" t="s">
        <v>475</v>
      </c>
      <c r="CP29" s="10">
        <v>-0.50228242230310016</v>
      </c>
      <c r="CQ29" s="10">
        <v>-7.0024421460900044E-2</v>
      </c>
      <c r="CR29" s="10">
        <v>-0.23893786335120026</v>
      </c>
      <c r="CS29" s="10">
        <v>-0.43595829733139979</v>
      </c>
      <c r="CT29" s="10">
        <v>-0.35915249495540102</v>
      </c>
      <c r="CU29" s="10">
        <v>-1.2626735593083005</v>
      </c>
      <c r="CV29" s="10">
        <v>-0.45475867892140087</v>
      </c>
      <c r="CW29" s="10">
        <v>-0.47826199549040105</v>
      </c>
      <c r="CX29" s="10">
        <v>0.13010408410350038</v>
      </c>
      <c r="CY29" s="10">
        <v>-0.23446725763160003</v>
      </c>
      <c r="CZ29" s="10">
        <v>-0.45060285418690071</v>
      </c>
      <c r="DA29" s="10">
        <v>-3.9015479037001199E-2</v>
      </c>
      <c r="DB29" s="10">
        <v>5.795599481349889E-2</v>
      </c>
      <c r="DC29" s="10">
        <v>-0.22993799976330109</v>
      </c>
      <c r="DD29" s="10">
        <v>-0.23893786335120026</v>
      </c>
      <c r="DE29" s="10">
        <v>-1.4734154800789003</v>
      </c>
    </row>
    <row r="30" spans="1:109">
      <c r="A30" s="2" t="s">
        <v>98</v>
      </c>
      <c r="B30" s="24" t="s">
        <v>371</v>
      </c>
      <c r="C30" s="2" t="s">
        <v>372</v>
      </c>
      <c r="D30" s="10">
        <v>-0.1182111510150996</v>
      </c>
      <c r="E30" s="10">
        <v>-1.6239193256582993</v>
      </c>
      <c r="F30" s="10">
        <v>-1.4720709864095003</v>
      </c>
      <c r="G30" s="10">
        <v>-0.69834439582569985</v>
      </c>
      <c r="H30" s="10">
        <v>-1.0364466492417002</v>
      </c>
      <c r="I30" s="10">
        <v>-0.81430344837449908</v>
      </c>
      <c r="J30" s="10">
        <v>0.78178314163850082</v>
      </c>
      <c r="K30" s="10">
        <v>-0.66860365399269917</v>
      </c>
      <c r="L30" s="10">
        <v>-1.2289330945862993</v>
      </c>
      <c r="M30" s="10">
        <v>-0.74223765981230017</v>
      </c>
      <c r="N30" s="10">
        <v>-1.3787850966578006</v>
      </c>
      <c r="O30" s="10">
        <v>0.27416298538180151</v>
      </c>
      <c r="P30" s="10">
        <v>-0.20312173052789895</v>
      </c>
      <c r="Q30" s="10">
        <v>-0.96221139093220032</v>
      </c>
      <c r="R30" s="10">
        <v>-0.9501659399318001</v>
      </c>
      <c r="S30" s="10">
        <v>-0.38171166212569929</v>
      </c>
      <c r="T30" s="10">
        <v>-0.72111923236579933</v>
      </c>
      <c r="U30" s="10">
        <v>-0.78315951909869952</v>
      </c>
      <c r="V30" s="10" t="s">
        <v>475</v>
      </c>
      <c r="W30" s="10" t="s">
        <v>475</v>
      </c>
      <c r="X30" s="10" t="s">
        <v>475</v>
      </c>
      <c r="Y30" s="10" t="s">
        <v>475</v>
      </c>
      <c r="Z30" s="10">
        <v>-0.78758841469609919</v>
      </c>
      <c r="AA30" s="10">
        <v>-0.69806977769500023</v>
      </c>
      <c r="AB30" s="10">
        <v>-0.70336364725400102</v>
      </c>
      <c r="AC30" s="10">
        <v>-1.2376296437583001</v>
      </c>
      <c r="AD30" s="10">
        <v>-0.51659473979190018</v>
      </c>
      <c r="AE30" s="10">
        <v>0.13569087918309997</v>
      </c>
      <c r="AF30" s="10">
        <v>0.54011097036170064</v>
      </c>
      <c r="AG30" s="10">
        <v>-0.22766795887469904</v>
      </c>
      <c r="AH30" s="10">
        <v>-1.3419977414454003</v>
      </c>
      <c r="AI30" s="10">
        <v>-0.90623386219239954</v>
      </c>
      <c r="AJ30" s="10">
        <v>-3.327243069390029E-2</v>
      </c>
      <c r="AK30" s="10">
        <v>-0.15849607019350032</v>
      </c>
      <c r="AL30" s="10">
        <v>0.73995419073509971</v>
      </c>
      <c r="AM30" s="10">
        <v>0.16951525909779974</v>
      </c>
      <c r="AN30" s="10">
        <v>1.2273385938788</v>
      </c>
      <c r="AO30" s="10">
        <v>0.31398894466560101</v>
      </c>
      <c r="AP30" s="10">
        <v>0.60835498612810035</v>
      </c>
      <c r="AQ30" s="10">
        <v>0.75544078001879988</v>
      </c>
      <c r="AR30" s="10">
        <v>0.3016627976277011</v>
      </c>
      <c r="AS30" s="10">
        <v>0.67991742715349979</v>
      </c>
      <c r="AT30" s="10">
        <v>0.23575708620790081</v>
      </c>
      <c r="AU30" s="10">
        <v>-0.70483893685809917</v>
      </c>
      <c r="AV30" s="10">
        <v>-0.54000285352409882</v>
      </c>
      <c r="AW30" s="10">
        <v>3.1011091170300986E-2</v>
      </c>
      <c r="AX30" s="10">
        <v>-0.89376051889870034</v>
      </c>
      <c r="AY30" s="10">
        <v>-0.58683124118489971</v>
      </c>
      <c r="AZ30" s="10">
        <v>-0.53607295457509885</v>
      </c>
      <c r="BA30" s="10">
        <v>0.75368097669220013</v>
      </c>
      <c r="BB30" s="10">
        <v>0.24448040064000054</v>
      </c>
      <c r="BC30" s="10">
        <v>-0.49713314770770012</v>
      </c>
      <c r="BD30" s="10">
        <v>0.95092924614490038</v>
      </c>
      <c r="BE30" s="10">
        <v>0.15809039559159999</v>
      </c>
      <c r="BF30" s="10">
        <v>-9.1112463942598865E-2</v>
      </c>
      <c r="BG30" s="10">
        <v>-0.56898542094949889</v>
      </c>
      <c r="BH30" s="10">
        <v>1.2369896912310008</v>
      </c>
      <c r="BI30" s="10">
        <v>1.1849327531620002</v>
      </c>
      <c r="BJ30" s="10" t="s">
        <v>475</v>
      </c>
      <c r="BK30" s="10" t="s">
        <v>475</v>
      </c>
      <c r="BL30" s="10" t="s">
        <v>475</v>
      </c>
      <c r="BM30" s="10" t="s">
        <v>475</v>
      </c>
      <c r="BN30" s="10" t="s">
        <v>475</v>
      </c>
      <c r="BO30" s="10" t="s">
        <v>475</v>
      </c>
      <c r="BP30" s="10" t="s">
        <v>475</v>
      </c>
      <c r="BQ30" s="10" t="s">
        <v>475</v>
      </c>
      <c r="BR30" s="10" t="s">
        <v>475</v>
      </c>
      <c r="BS30" s="10" t="s">
        <v>475</v>
      </c>
      <c r="BT30" s="10" t="s">
        <v>475</v>
      </c>
      <c r="BU30" s="10" t="s">
        <v>475</v>
      </c>
      <c r="BV30" s="10" t="s">
        <v>475</v>
      </c>
      <c r="BW30" s="10" t="s">
        <v>475</v>
      </c>
      <c r="BX30" s="10" t="s">
        <v>475</v>
      </c>
      <c r="BY30" s="10" t="s">
        <v>475</v>
      </c>
      <c r="BZ30" s="10" t="s">
        <v>475</v>
      </c>
      <c r="CA30" s="10" t="s">
        <v>475</v>
      </c>
      <c r="CB30" s="10" t="s">
        <v>475</v>
      </c>
      <c r="CC30" s="10" t="s">
        <v>475</v>
      </c>
      <c r="CD30" s="10" t="s">
        <v>475</v>
      </c>
      <c r="CE30" s="10" t="s">
        <v>475</v>
      </c>
      <c r="CF30" s="10" t="s">
        <v>475</v>
      </c>
      <c r="CG30" s="10" t="s">
        <v>475</v>
      </c>
      <c r="CH30" s="10" t="s">
        <v>475</v>
      </c>
      <c r="CI30" s="10" t="s">
        <v>475</v>
      </c>
      <c r="CJ30" s="10" t="s">
        <v>475</v>
      </c>
      <c r="CK30" s="10" t="s">
        <v>475</v>
      </c>
      <c r="CL30" s="10" t="s">
        <v>475</v>
      </c>
      <c r="CM30" s="10" t="s">
        <v>475</v>
      </c>
      <c r="CN30" s="10" t="s">
        <v>475</v>
      </c>
      <c r="CO30" s="10" t="s">
        <v>475</v>
      </c>
      <c r="CP30" s="10">
        <v>-0.57119895998580006</v>
      </c>
      <c r="CQ30" s="10">
        <v>-0.24485439708099932</v>
      </c>
      <c r="CR30" s="10">
        <v>5.3931203781299786E-2</v>
      </c>
      <c r="CS30" s="10">
        <v>-1.8308909631430001</v>
      </c>
      <c r="CT30" s="10">
        <v>-0.2689167566376014</v>
      </c>
      <c r="CU30" s="10">
        <v>-1.1409851355495011</v>
      </c>
      <c r="CV30" s="10">
        <v>-1.6158940433939009</v>
      </c>
      <c r="CW30" s="10">
        <v>-1.5450053006728002</v>
      </c>
      <c r="CX30" s="10">
        <v>-1.0315242344519007</v>
      </c>
      <c r="CY30" s="10">
        <v>6.6177852292700123E-2</v>
      </c>
      <c r="CZ30" s="10">
        <v>-0.51992302185770001</v>
      </c>
      <c r="DA30" s="10">
        <v>-4.2238725357702123E-2</v>
      </c>
      <c r="DB30" s="10">
        <v>-6.1668237135201309E-2</v>
      </c>
      <c r="DC30" s="10">
        <v>-8.5618927373801057E-2</v>
      </c>
      <c r="DD30" s="10">
        <v>-0.13538171703839907</v>
      </c>
      <c r="DE30" s="10">
        <v>0.21418744989619753</v>
      </c>
    </row>
    <row r="31" spans="1:109">
      <c r="A31" s="2" t="s">
        <v>99</v>
      </c>
      <c r="B31" s="24" t="s">
        <v>373</v>
      </c>
      <c r="C31" s="2" t="s">
        <v>374</v>
      </c>
      <c r="D31" s="10">
        <v>0.21170053801429844</v>
      </c>
      <c r="E31" s="10">
        <v>0.83999851256869995</v>
      </c>
      <c r="F31" s="10">
        <v>-0.16092672725220147</v>
      </c>
      <c r="G31" s="10">
        <v>-0.27712612389580116</v>
      </c>
      <c r="H31" s="10">
        <v>-0.89181530801950082</v>
      </c>
      <c r="I31" s="10">
        <v>-1.3531715272652001</v>
      </c>
      <c r="J31" s="10">
        <v>-0.86395259351420073</v>
      </c>
      <c r="K31" s="10">
        <v>-0.44991039278739997</v>
      </c>
      <c r="L31" s="10">
        <v>0.40049515925229962</v>
      </c>
      <c r="M31" s="10">
        <v>0.45139109417549861</v>
      </c>
      <c r="N31" s="10">
        <v>-0.31497715057680153</v>
      </c>
      <c r="O31" s="10">
        <v>-0.50490332469480137</v>
      </c>
      <c r="P31" s="10">
        <v>0.43480596337519906</v>
      </c>
      <c r="Q31" s="10">
        <v>0.59446401824950001</v>
      </c>
      <c r="R31" s="10">
        <v>-0.30926939326430158</v>
      </c>
      <c r="S31" s="10">
        <v>-0.21316355387300057</v>
      </c>
      <c r="T31" s="10">
        <v>-1.2029655547098006</v>
      </c>
      <c r="U31" s="10">
        <v>-0.28984557800430011</v>
      </c>
      <c r="V31" s="10" t="s">
        <v>475</v>
      </c>
      <c r="W31" s="10" t="s">
        <v>475</v>
      </c>
      <c r="X31" s="10" t="s">
        <v>475</v>
      </c>
      <c r="Y31" s="10" t="s">
        <v>475</v>
      </c>
      <c r="Z31" s="10">
        <v>-9.7574479776699974E-2</v>
      </c>
      <c r="AA31" s="10">
        <v>-0.23635009551340147</v>
      </c>
      <c r="AB31" s="10">
        <v>-0.24952314767240047</v>
      </c>
      <c r="AC31" s="10">
        <v>0.86221104246889979</v>
      </c>
      <c r="AD31" s="10">
        <v>-0.83851924692270075</v>
      </c>
      <c r="AE31" s="10">
        <v>-1.7596044802858</v>
      </c>
      <c r="AF31" s="10">
        <v>-1.5375485091228001</v>
      </c>
      <c r="AG31" s="10">
        <v>-0.31661450882400111</v>
      </c>
      <c r="AH31" s="10">
        <v>0.75093501734719936</v>
      </c>
      <c r="AI31" s="10">
        <v>-0.61051374597040109</v>
      </c>
      <c r="AJ31" s="10">
        <v>-0.82915807579500012</v>
      </c>
      <c r="AK31" s="10">
        <v>-0.99276882196170035</v>
      </c>
      <c r="AL31" s="10">
        <v>-1.0145677632878005</v>
      </c>
      <c r="AM31" s="10">
        <v>-1.0223074621443011</v>
      </c>
      <c r="AN31" s="10">
        <v>-1.0403343617682008</v>
      </c>
      <c r="AO31" s="10">
        <v>-0.63818586910450037</v>
      </c>
      <c r="AP31" s="10">
        <v>-1.3913032303118005</v>
      </c>
      <c r="AQ31" s="10">
        <v>-1.8769750384760009</v>
      </c>
      <c r="AR31" s="10">
        <v>0.52498158437339981</v>
      </c>
      <c r="AS31" s="10">
        <v>0.37620504294929979</v>
      </c>
      <c r="AT31" s="10">
        <v>0.53369990032659942</v>
      </c>
      <c r="AU31" s="10">
        <v>0.77069320417269971</v>
      </c>
      <c r="AV31" s="10">
        <v>-0.63304210018940132</v>
      </c>
      <c r="AW31" s="10">
        <v>-0.76468354962910112</v>
      </c>
      <c r="AX31" s="10">
        <v>-0.30926939326430158</v>
      </c>
      <c r="AY31" s="10">
        <v>-0.81850316865050132</v>
      </c>
      <c r="AZ31" s="10">
        <v>-7.6276294025101166E-2</v>
      </c>
      <c r="BA31" s="10">
        <v>-4.1688434544900232E-2</v>
      </c>
      <c r="BB31" s="10">
        <v>-0.32241477470460111</v>
      </c>
      <c r="BC31" s="10">
        <v>-0.31373472209900122</v>
      </c>
      <c r="BD31" s="10">
        <v>-0.76748782018100137</v>
      </c>
      <c r="BE31" s="10">
        <v>-0.29904071255680087</v>
      </c>
      <c r="BF31" s="10">
        <v>-0.77698798893810128</v>
      </c>
      <c r="BG31" s="10">
        <v>-0.49867766110630107</v>
      </c>
      <c r="BH31" s="10">
        <v>0.23831034816329932</v>
      </c>
      <c r="BI31" s="10">
        <v>-0.40639116194680014</v>
      </c>
      <c r="BJ31" s="10" t="s">
        <v>475</v>
      </c>
      <c r="BK31" s="10" t="s">
        <v>475</v>
      </c>
      <c r="BL31" s="10" t="s">
        <v>475</v>
      </c>
      <c r="BM31" s="10" t="s">
        <v>475</v>
      </c>
      <c r="BN31" s="10" t="s">
        <v>475</v>
      </c>
      <c r="BO31" s="10" t="s">
        <v>475</v>
      </c>
      <c r="BP31" s="10" t="s">
        <v>475</v>
      </c>
      <c r="BQ31" s="10" t="s">
        <v>475</v>
      </c>
      <c r="BR31" s="10" t="s">
        <v>475</v>
      </c>
      <c r="BS31" s="10" t="s">
        <v>475</v>
      </c>
      <c r="BT31" s="10" t="s">
        <v>475</v>
      </c>
      <c r="BU31" s="10" t="s">
        <v>475</v>
      </c>
      <c r="BV31" s="10" t="s">
        <v>475</v>
      </c>
      <c r="BW31" s="10" t="s">
        <v>475</v>
      </c>
      <c r="BX31" s="10" t="s">
        <v>475</v>
      </c>
      <c r="BY31" s="10" t="s">
        <v>475</v>
      </c>
      <c r="BZ31" s="10" t="s">
        <v>475</v>
      </c>
      <c r="CA31" s="10" t="s">
        <v>475</v>
      </c>
      <c r="CB31" s="10" t="s">
        <v>475</v>
      </c>
      <c r="CC31" s="10" t="s">
        <v>475</v>
      </c>
      <c r="CD31" s="10" t="s">
        <v>475</v>
      </c>
      <c r="CE31" s="10" t="s">
        <v>475</v>
      </c>
      <c r="CF31" s="10" t="s">
        <v>475</v>
      </c>
      <c r="CG31" s="10" t="s">
        <v>475</v>
      </c>
      <c r="CH31" s="10" t="s">
        <v>475</v>
      </c>
      <c r="CI31" s="10" t="s">
        <v>475</v>
      </c>
      <c r="CJ31" s="10" t="s">
        <v>475</v>
      </c>
      <c r="CK31" s="10" t="s">
        <v>475</v>
      </c>
      <c r="CL31" s="10" t="s">
        <v>475</v>
      </c>
      <c r="CM31" s="10" t="s">
        <v>475</v>
      </c>
      <c r="CN31" s="10" t="s">
        <v>475</v>
      </c>
      <c r="CO31" s="10" t="s">
        <v>475</v>
      </c>
      <c r="CP31" s="10">
        <v>-0.58528868423390001</v>
      </c>
      <c r="CQ31" s="10">
        <v>-2.3393327968801003E-2</v>
      </c>
      <c r="CR31" s="10">
        <v>9.4037096518500007E-2</v>
      </c>
      <c r="CS31" s="10">
        <v>1.0282220599984999</v>
      </c>
      <c r="CT31" s="10">
        <v>-0.41921921061940104</v>
      </c>
      <c r="CU31" s="10">
        <v>0.90246506992599862</v>
      </c>
      <c r="CV31" s="10">
        <v>0.5130310073380997</v>
      </c>
      <c r="CW31" s="10">
        <v>0.63717106135169921</v>
      </c>
      <c r="CX31" s="10">
        <v>4.1411825649298351E-2</v>
      </c>
      <c r="CY31" s="10">
        <v>-0.46456002404610075</v>
      </c>
      <c r="CZ31" s="10">
        <v>-0.45290254175190015</v>
      </c>
      <c r="DA31" s="10">
        <v>2.7563773360999022E-3</v>
      </c>
      <c r="DB31" s="10">
        <v>-4.2378401409301603E-2</v>
      </c>
      <c r="DC31" s="10">
        <v>0.18408464800399926</v>
      </c>
      <c r="DD31" s="10">
        <v>0.22368259515239863</v>
      </c>
      <c r="DE31" s="10">
        <v>0.48244167117519865</v>
      </c>
    </row>
    <row r="32" spans="1:109">
      <c r="A32" s="2" t="s">
        <v>12</v>
      </c>
      <c r="B32" s="24" t="s">
        <v>375</v>
      </c>
      <c r="C32" s="2" t="s">
        <v>376</v>
      </c>
      <c r="D32" s="10">
        <v>-0.81607517237459959</v>
      </c>
      <c r="E32" s="10">
        <v>-0.63328561244499859</v>
      </c>
      <c r="F32" s="10">
        <v>-0.7605600748534993</v>
      </c>
      <c r="G32" s="10">
        <v>-0.5504804375093002</v>
      </c>
      <c r="H32" s="10">
        <v>-1.1587604559599001</v>
      </c>
      <c r="I32" s="10">
        <v>-1.0081658620571989</v>
      </c>
      <c r="J32" s="10">
        <v>-1.2622789362536988</v>
      </c>
      <c r="K32" s="10">
        <v>-0.5504057414840986</v>
      </c>
      <c r="L32" s="10">
        <v>-0.93043880783549859</v>
      </c>
      <c r="M32" s="10">
        <v>-0.14336695774239949</v>
      </c>
      <c r="N32" s="10">
        <v>-0.67538239677169898</v>
      </c>
      <c r="O32" s="10">
        <v>-1.1043294510702992</v>
      </c>
      <c r="P32" s="10">
        <v>-1.0633013119767991</v>
      </c>
      <c r="Q32" s="10">
        <v>-1.2023562629971991</v>
      </c>
      <c r="R32" s="10">
        <v>-0.60661249577900023</v>
      </c>
      <c r="S32" s="10">
        <v>-1.1081709444490002</v>
      </c>
      <c r="T32" s="10">
        <v>-0.69071837998009933</v>
      </c>
      <c r="U32" s="10">
        <v>-0.73901345449979949</v>
      </c>
      <c r="V32" s="10">
        <v>0.66619416611660043</v>
      </c>
      <c r="W32" s="10">
        <v>0.79120039980000101</v>
      </c>
      <c r="X32" s="10">
        <v>-7.4738985903499255E-2</v>
      </c>
      <c r="Y32" s="10">
        <v>-0.40009604620810002</v>
      </c>
      <c r="Z32" s="10">
        <v>0.44013481775889929</v>
      </c>
      <c r="AA32" s="10">
        <v>0.24383921394879948</v>
      </c>
      <c r="AB32" s="10">
        <v>0.1222413588142004</v>
      </c>
      <c r="AC32" s="10">
        <v>-0.56282593406229964</v>
      </c>
      <c r="AD32" s="10">
        <v>-0.96939690944650003</v>
      </c>
      <c r="AE32" s="10">
        <v>-0.45829013048869882</v>
      </c>
      <c r="AF32" s="10">
        <v>-0.81324814894759889</v>
      </c>
      <c r="AG32" s="10">
        <v>-0.52745914098269964</v>
      </c>
      <c r="AH32" s="10">
        <v>-1.1005958757925001</v>
      </c>
      <c r="AI32" s="10">
        <v>-0.54512654612040023</v>
      </c>
      <c r="AJ32" s="10">
        <v>-1.081680742264</v>
      </c>
      <c r="AK32" s="10">
        <v>-0.5821436107932989</v>
      </c>
      <c r="AL32" s="10">
        <v>-1.2741139661238989</v>
      </c>
      <c r="AM32" s="10">
        <v>-1.0737767612404987</v>
      </c>
      <c r="AN32" s="10">
        <v>-1.1886217586383001</v>
      </c>
      <c r="AO32" s="10">
        <v>-1.0979438459525994</v>
      </c>
      <c r="AP32" s="10">
        <v>-0.87421657429059962</v>
      </c>
      <c r="AQ32" s="10">
        <v>-0.82771752164340029</v>
      </c>
      <c r="AR32" s="10">
        <v>-1.0689502578091989</v>
      </c>
      <c r="AS32" s="10">
        <v>-0.99608185873779931</v>
      </c>
      <c r="AT32" s="10">
        <v>-1.1988075675048986</v>
      </c>
      <c r="AU32" s="10">
        <v>-1.1475020652236001</v>
      </c>
      <c r="AV32" s="10">
        <v>-0.38636062908349977</v>
      </c>
      <c r="AW32" s="10">
        <v>-0.32409137036559876</v>
      </c>
      <c r="AX32" s="10">
        <v>-0.2412246552677999</v>
      </c>
      <c r="AY32" s="10">
        <v>-8.5820498203899476E-2</v>
      </c>
      <c r="AZ32" s="10">
        <v>-0.72082362138660017</v>
      </c>
      <c r="BA32" s="10">
        <v>-0.68996442912589906</v>
      </c>
      <c r="BB32" s="10">
        <v>-0.66995986290760001</v>
      </c>
      <c r="BC32" s="10">
        <v>-0.58040848111429888</v>
      </c>
      <c r="BD32" s="10">
        <v>-0.94985468641939974</v>
      </c>
      <c r="BE32" s="10">
        <v>-1.1534492916481991</v>
      </c>
      <c r="BF32" s="10">
        <v>-0.39923924952359968</v>
      </c>
      <c r="BG32" s="10">
        <v>-0.42675435952059892</v>
      </c>
      <c r="BH32" s="10">
        <v>-0.78389411254639896</v>
      </c>
      <c r="BI32" s="10">
        <v>-1.1042150961239994</v>
      </c>
      <c r="BJ32" s="10">
        <v>0.15526404561950002</v>
      </c>
      <c r="BK32" s="10">
        <v>1.0006110196605</v>
      </c>
      <c r="BL32" s="10">
        <v>1.4385284338372006</v>
      </c>
      <c r="BM32" s="10">
        <v>1.0213378547956999</v>
      </c>
      <c r="BN32" s="10">
        <v>1.1472334154245001</v>
      </c>
      <c r="BO32" s="10">
        <v>-0.71876441577459893</v>
      </c>
      <c r="BP32" s="10">
        <v>-0.47053030434850029</v>
      </c>
      <c r="BQ32" s="10">
        <v>-0.7941187558724998</v>
      </c>
      <c r="BR32" s="10">
        <v>-1.0909753823965005</v>
      </c>
      <c r="BS32" s="10">
        <v>-0.89058687179569951</v>
      </c>
      <c r="BT32" s="10">
        <v>4.6955877752299813E-2</v>
      </c>
      <c r="BU32" s="10">
        <v>0.32655854868290035</v>
      </c>
      <c r="BV32" s="10">
        <v>-0.74319763656090032</v>
      </c>
      <c r="BW32" s="10">
        <v>-1.5583588354031992</v>
      </c>
      <c r="BX32" s="10">
        <v>-0.51848966873339997</v>
      </c>
      <c r="BY32" s="10">
        <v>-0.60656950207649984</v>
      </c>
      <c r="BZ32" s="10">
        <v>-0.93319663710579981</v>
      </c>
      <c r="CA32" s="10">
        <v>-1.0984348565070992</v>
      </c>
      <c r="CB32" s="10">
        <v>-0.61773582448889996</v>
      </c>
      <c r="CC32" s="10">
        <v>-0.5161503088488999</v>
      </c>
      <c r="CD32" s="10">
        <v>-0.56844964075640014</v>
      </c>
      <c r="CE32" s="10">
        <v>-0.69040763632169977</v>
      </c>
      <c r="CF32" s="10">
        <v>-0.5874305632908996</v>
      </c>
      <c r="CG32" s="10">
        <v>-0.55893023523039886</v>
      </c>
      <c r="CH32" s="10">
        <v>-0.75232147371519886</v>
      </c>
      <c r="CI32" s="10">
        <v>-1.0840329337589996</v>
      </c>
      <c r="CJ32" s="10">
        <v>-1.3044697842810002</v>
      </c>
      <c r="CK32" s="10">
        <v>-0.80501383482669908</v>
      </c>
      <c r="CL32" s="10">
        <v>-1.4518009387919992</v>
      </c>
      <c r="CM32" s="10">
        <v>-1.5676270535272998</v>
      </c>
      <c r="CN32" s="10">
        <v>-1.1512720115773991</v>
      </c>
      <c r="CO32" s="10">
        <v>-1.6723966152088003</v>
      </c>
      <c r="CP32" s="10">
        <v>-0.3980119218323992</v>
      </c>
      <c r="CQ32" s="10">
        <v>-0.28399426186230059</v>
      </c>
      <c r="CR32" s="10">
        <v>-0.3735251297201998</v>
      </c>
      <c r="CS32" s="10">
        <v>3.1182240328600841E-2</v>
      </c>
      <c r="CT32" s="10">
        <v>-0.74031991452140034</v>
      </c>
      <c r="CU32" s="10">
        <v>-0.45794312028409934</v>
      </c>
      <c r="CV32" s="10">
        <v>-0.42027257202109958</v>
      </c>
      <c r="CW32" s="10">
        <v>-0.52895513676159922</v>
      </c>
      <c r="CX32" s="10">
        <v>-6.9183038080900872E-2</v>
      </c>
      <c r="CY32" s="10">
        <v>-0.45134167241469925</v>
      </c>
      <c r="CZ32" s="10">
        <v>-0.25963316194929931</v>
      </c>
      <c r="DA32" s="10">
        <v>-0.58494741988929988</v>
      </c>
      <c r="DB32" s="10">
        <v>-0.61500253545469974</v>
      </c>
      <c r="DC32" s="10">
        <v>0.18878742423619954</v>
      </c>
      <c r="DD32" s="10">
        <v>-0.45993795981920016</v>
      </c>
      <c r="DE32" s="10">
        <v>-0.86502278195239946</v>
      </c>
    </row>
    <row r="33" spans="1:109">
      <c r="A33" s="2" t="s">
        <v>100</v>
      </c>
      <c r="B33" s="24" t="s">
        <v>377</v>
      </c>
      <c r="C33" s="2" t="s">
        <v>378</v>
      </c>
      <c r="D33" s="10">
        <v>-1.2644980574347002</v>
      </c>
      <c r="E33" s="10">
        <v>-0.72201078922140027</v>
      </c>
      <c r="F33" s="10">
        <v>0.12356315631910064</v>
      </c>
      <c r="G33" s="10">
        <v>-0.53273408814640177</v>
      </c>
      <c r="H33" s="10">
        <v>-1.2136304621793013</v>
      </c>
      <c r="I33" s="10">
        <v>-1.117079749822901</v>
      </c>
      <c r="J33" s="10">
        <v>-7.6420528758799122E-2</v>
      </c>
      <c r="K33" s="10">
        <v>-0.59847632828790154</v>
      </c>
      <c r="L33" s="10">
        <v>-0.58877485568460131</v>
      </c>
      <c r="M33" s="10">
        <v>0.40616279044409964</v>
      </c>
      <c r="N33" s="10">
        <v>-0.27705674166369931</v>
      </c>
      <c r="O33" s="10">
        <v>1.3198531843094976</v>
      </c>
      <c r="P33" s="10">
        <v>2.2429003163899992</v>
      </c>
      <c r="Q33" s="10">
        <v>0.23534508315049862</v>
      </c>
      <c r="R33" s="10">
        <v>2.2675173236491979</v>
      </c>
      <c r="S33" s="10">
        <v>-0.40029073527930237</v>
      </c>
      <c r="T33" s="10">
        <v>2.1034496358859975</v>
      </c>
      <c r="U33" s="10">
        <v>1.6583246623499974</v>
      </c>
      <c r="V33" s="10">
        <v>-0.85145717422909861</v>
      </c>
      <c r="W33" s="10">
        <v>-1.8504766297317978</v>
      </c>
      <c r="X33" s="10">
        <v>-0.20470205269899822</v>
      </c>
      <c r="Y33" s="10">
        <v>0.73837246588810146</v>
      </c>
      <c r="Z33" s="10">
        <v>-3.4346905318500376E-2</v>
      </c>
      <c r="AA33" s="10">
        <v>0.61848430070659788</v>
      </c>
      <c r="AB33" s="10">
        <v>0.73972530932669756</v>
      </c>
      <c r="AC33" s="10">
        <v>0.60692450079679716</v>
      </c>
      <c r="AD33" s="10">
        <v>-1.9710423098268013</v>
      </c>
      <c r="AE33" s="10">
        <v>-1.7453313558722012</v>
      </c>
      <c r="AF33" s="10">
        <v>-1.0046032074648004</v>
      </c>
      <c r="AG33" s="10">
        <v>-1.9577851989788009</v>
      </c>
      <c r="AH33" s="10">
        <v>-2.1689182925072004</v>
      </c>
      <c r="AI33" s="10">
        <v>7.0458339053200092E-2</v>
      </c>
      <c r="AJ33" s="10">
        <v>-1.3361176186274015</v>
      </c>
      <c r="AK33" s="10">
        <v>-0.8760133781170012</v>
      </c>
      <c r="AL33" s="10">
        <v>-1.6296086414845004</v>
      </c>
      <c r="AM33" s="10">
        <v>-2.5007926773290006</v>
      </c>
      <c r="AN33" s="10">
        <v>-2.060929758785301</v>
      </c>
      <c r="AO33" s="10">
        <v>-2.0215348370780006</v>
      </c>
      <c r="AP33" s="10">
        <v>-1.5259660222623008</v>
      </c>
      <c r="AQ33" s="10">
        <v>-0.94192353548970154</v>
      </c>
      <c r="AR33" s="10">
        <v>-1.8234820417627002</v>
      </c>
      <c r="AS33" s="10">
        <v>-1.6706222020664008</v>
      </c>
      <c r="AT33" s="10">
        <v>-1.4408207930071004</v>
      </c>
      <c r="AU33" s="10">
        <v>-2.0761211042650007</v>
      </c>
      <c r="AV33" s="10">
        <v>-0.76500951505360248</v>
      </c>
      <c r="AW33" s="10">
        <v>-1.1053385912460012</v>
      </c>
      <c r="AX33" s="10">
        <v>-0.11775171400640261</v>
      </c>
      <c r="AY33" s="10">
        <v>-1.5337463379357015</v>
      </c>
      <c r="AZ33" s="10">
        <v>-1.3663466881707009</v>
      </c>
      <c r="BA33" s="10">
        <v>-2.5787179674313006</v>
      </c>
      <c r="BB33" s="10">
        <v>-1.9233514795368016</v>
      </c>
      <c r="BC33" s="10">
        <v>-0.18350770842399911</v>
      </c>
      <c r="BD33" s="10">
        <v>-2.8009012006973002</v>
      </c>
      <c r="BE33" s="10">
        <v>-0.48144462993530013</v>
      </c>
      <c r="BF33" s="10">
        <v>0.81524324414019844</v>
      </c>
      <c r="BG33" s="10">
        <v>-0.89728057402000161</v>
      </c>
      <c r="BH33" s="10">
        <v>-1.5038534835989008</v>
      </c>
      <c r="BI33" s="10">
        <v>-1.8173598397905018</v>
      </c>
      <c r="BJ33" s="10">
        <v>-3.2898015305445991</v>
      </c>
      <c r="BK33" s="10">
        <v>-3.9530231676539991</v>
      </c>
      <c r="BL33" s="10">
        <v>-3.3717759360412991</v>
      </c>
      <c r="BM33" s="10">
        <v>-3.9465914219279981</v>
      </c>
      <c r="BN33" s="10">
        <v>-2.5426317905052986</v>
      </c>
      <c r="BO33" s="10">
        <v>-2.3333448224309983</v>
      </c>
      <c r="BP33" s="10">
        <v>-2.0462515636419987</v>
      </c>
      <c r="BQ33" s="10">
        <v>-1.7435976239120983</v>
      </c>
      <c r="BR33" s="10">
        <v>-0.40116893094179673</v>
      </c>
      <c r="BS33" s="10">
        <v>-1.603283683712899</v>
      </c>
      <c r="BT33" s="10">
        <v>-0.91736203538109784</v>
      </c>
      <c r="BU33" s="10">
        <v>-0.85145717422909861</v>
      </c>
      <c r="BV33" s="10">
        <v>-3.2147336852989987</v>
      </c>
      <c r="BW33" s="10">
        <v>-1.9885038947394982</v>
      </c>
      <c r="BX33" s="10">
        <v>-1.9268449505847993</v>
      </c>
      <c r="BY33" s="10">
        <v>-2.6338330759849988</v>
      </c>
      <c r="BZ33" s="10">
        <v>-1.9719221112896985</v>
      </c>
      <c r="CA33" s="10">
        <v>-2.5666977757073983</v>
      </c>
      <c r="CB33" s="10">
        <v>-2.6399847322820982</v>
      </c>
      <c r="CC33" s="10">
        <v>-1.0584254341767991</v>
      </c>
      <c r="CD33" s="10">
        <v>-0.42601284944769802</v>
      </c>
      <c r="CE33" s="10">
        <v>-2.3957546975035982</v>
      </c>
      <c r="CF33" s="10">
        <v>0.12615229760160318</v>
      </c>
      <c r="CG33" s="10">
        <v>-3.5073196413624981</v>
      </c>
      <c r="CH33" s="10">
        <v>-2.0855065628683978</v>
      </c>
      <c r="CI33" s="10">
        <v>-2.8074982267356976</v>
      </c>
      <c r="CJ33" s="10">
        <v>-2.9112358217489991</v>
      </c>
      <c r="CK33" s="10">
        <v>-2.6026851545730985</v>
      </c>
      <c r="CL33" s="10">
        <v>-2.4309290351367991</v>
      </c>
      <c r="CM33" s="10">
        <v>-3.0724229458455987</v>
      </c>
      <c r="CN33" s="10">
        <v>-1.0205799718495978</v>
      </c>
      <c r="CO33" s="10">
        <v>-2.0149168034740992</v>
      </c>
      <c r="CP33" s="10">
        <v>-0.19757451715659968</v>
      </c>
      <c r="CQ33" s="10">
        <v>0.74181320203259915</v>
      </c>
      <c r="CR33" s="10">
        <v>0.67038322726319777</v>
      </c>
      <c r="CS33" s="10">
        <v>-0.67944819546660185</v>
      </c>
      <c r="CT33" s="10">
        <v>1.409675011325799</v>
      </c>
      <c r="CU33" s="10">
        <v>-1.4094333373071013</v>
      </c>
      <c r="CV33" s="10">
        <v>-0.59559231583090089</v>
      </c>
      <c r="CW33" s="10">
        <v>0.39720443342159939</v>
      </c>
      <c r="CX33" s="10">
        <v>0.63904461012320013</v>
      </c>
      <c r="CY33" s="10">
        <v>2.3117301747998198E-2</v>
      </c>
      <c r="CZ33" s="10">
        <v>0.52449939617929786</v>
      </c>
      <c r="DA33" s="10">
        <v>0.4603340652965997</v>
      </c>
      <c r="DB33" s="10">
        <v>0.33783069543449784</v>
      </c>
      <c r="DC33" s="10">
        <v>0.37633861450029826</v>
      </c>
      <c r="DD33" s="10">
        <v>0.80092014458539751</v>
      </c>
      <c r="DE33" s="10">
        <v>1.1022567536528989</v>
      </c>
    </row>
    <row r="34" spans="1:109">
      <c r="A34" s="2" t="s">
        <v>116</v>
      </c>
      <c r="B34" s="24" t="s">
        <v>469</v>
      </c>
      <c r="C34" s="2" t="s">
        <v>379</v>
      </c>
      <c r="D34" s="10" t="s">
        <v>475</v>
      </c>
      <c r="E34" s="10" t="s">
        <v>475</v>
      </c>
      <c r="F34" s="10" t="s">
        <v>475</v>
      </c>
      <c r="G34" s="10" t="s">
        <v>475</v>
      </c>
      <c r="H34" s="10" t="s">
        <v>475</v>
      </c>
      <c r="I34" s="10" t="s">
        <v>475</v>
      </c>
      <c r="J34" s="10" t="s">
        <v>475</v>
      </c>
      <c r="K34" s="10" t="s">
        <v>475</v>
      </c>
      <c r="L34" s="10" t="s">
        <v>475</v>
      </c>
      <c r="M34" s="10" t="s">
        <v>475</v>
      </c>
      <c r="N34" s="10" t="s">
        <v>475</v>
      </c>
      <c r="O34" s="10" t="s">
        <v>475</v>
      </c>
      <c r="P34" s="10" t="s">
        <v>475</v>
      </c>
      <c r="Q34" s="10" t="s">
        <v>475</v>
      </c>
      <c r="R34" s="10" t="s">
        <v>475</v>
      </c>
      <c r="S34" s="10" t="s">
        <v>475</v>
      </c>
      <c r="T34" s="10" t="s">
        <v>475</v>
      </c>
      <c r="U34" s="10" t="s">
        <v>475</v>
      </c>
      <c r="V34" s="10">
        <v>0.48876668167589976</v>
      </c>
      <c r="W34" s="10">
        <v>7.932815145460026E-2</v>
      </c>
      <c r="X34" s="10">
        <v>-8.6295932760599214E-2</v>
      </c>
      <c r="Y34" s="10">
        <v>1.0579161506710992</v>
      </c>
      <c r="Z34" s="10">
        <v>2.2182945784100738E-2</v>
      </c>
      <c r="AA34" s="10">
        <v>0.44865107546240068</v>
      </c>
      <c r="AB34" s="10">
        <v>-0.17310721239049975</v>
      </c>
      <c r="AC34" s="10">
        <v>-0.52596357694450013</v>
      </c>
      <c r="AD34" s="10" t="s">
        <v>475</v>
      </c>
      <c r="AE34" s="10" t="s">
        <v>475</v>
      </c>
      <c r="AF34" s="10" t="s">
        <v>475</v>
      </c>
      <c r="AG34" s="10" t="s">
        <v>475</v>
      </c>
      <c r="AH34" s="10" t="s">
        <v>475</v>
      </c>
      <c r="AI34" s="10" t="s">
        <v>475</v>
      </c>
      <c r="AJ34" s="10" t="s">
        <v>475</v>
      </c>
      <c r="AK34" s="10" t="s">
        <v>475</v>
      </c>
      <c r="AL34" s="10" t="s">
        <v>475</v>
      </c>
      <c r="AM34" s="10" t="s">
        <v>475</v>
      </c>
      <c r="AN34" s="10" t="s">
        <v>475</v>
      </c>
      <c r="AO34" s="10" t="s">
        <v>475</v>
      </c>
      <c r="AP34" s="10" t="s">
        <v>475</v>
      </c>
      <c r="AQ34" s="10" t="s">
        <v>475</v>
      </c>
      <c r="AR34" s="10" t="s">
        <v>475</v>
      </c>
      <c r="AS34" s="10" t="s">
        <v>475</v>
      </c>
      <c r="AT34" s="10" t="s">
        <v>475</v>
      </c>
      <c r="AU34" s="10" t="s">
        <v>475</v>
      </c>
      <c r="AV34" s="10" t="s">
        <v>475</v>
      </c>
      <c r="AW34" s="10" t="s">
        <v>475</v>
      </c>
      <c r="AX34" s="10" t="s">
        <v>475</v>
      </c>
      <c r="AY34" s="10" t="s">
        <v>475</v>
      </c>
      <c r="AZ34" s="10" t="s">
        <v>475</v>
      </c>
      <c r="BA34" s="10" t="s">
        <v>475</v>
      </c>
      <c r="BB34" s="10" t="s">
        <v>475</v>
      </c>
      <c r="BC34" s="10" t="s">
        <v>475</v>
      </c>
      <c r="BD34" s="10" t="s">
        <v>475</v>
      </c>
      <c r="BE34" s="10" t="s">
        <v>475</v>
      </c>
      <c r="BF34" s="10" t="s">
        <v>475</v>
      </c>
      <c r="BG34" s="10" t="s">
        <v>475</v>
      </c>
      <c r="BH34" s="10" t="s">
        <v>475</v>
      </c>
      <c r="BI34" s="10" t="s">
        <v>475</v>
      </c>
      <c r="BJ34" s="10">
        <v>-9.2614593840700365E-2</v>
      </c>
      <c r="BK34" s="10">
        <v>-1.6832285112785002</v>
      </c>
      <c r="BL34" s="10">
        <v>-0.77893786163419954</v>
      </c>
      <c r="BM34" s="10">
        <v>-1.2960106090542993</v>
      </c>
      <c r="BN34" s="10">
        <v>-1.6327252990573999</v>
      </c>
      <c r="BO34" s="10">
        <v>-1.5509007283542999</v>
      </c>
      <c r="BP34" s="10">
        <v>-1.3549457376039005</v>
      </c>
      <c r="BQ34" s="10">
        <v>-1.7184317375124998</v>
      </c>
      <c r="BR34" s="10">
        <v>-1.6399118496760998</v>
      </c>
      <c r="BS34" s="10">
        <v>-1.1584997921655997</v>
      </c>
      <c r="BT34" s="10">
        <v>-0.72243408890030025</v>
      </c>
      <c r="BU34" s="10">
        <v>-0.88822101092350003</v>
      </c>
      <c r="BV34" s="10">
        <v>-2.7902065837806997</v>
      </c>
      <c r="BW34" s="10">
        <v>-1.7295220538870009</v>
      </c>
      <c r="BX34" s="10">
        <v>-1.5910560779232998</v>
      </c>
      <c r="BY34" s="10">
        <v>-2.1823838586747009</v>
      </c>
      <c r="BZ34" s="10">
        <v>-2.6055221335846994</v>
      </c>
      <c r="CA34" s="10">
        <v>-2.1510783401339992</v>
      </c>
      <c r="CB34" s="10">
        <v>-1.8584169912038995</v>
      </c>
      <c r="CC34" s="10">
        <v>-1.2570093824754007</v>
      </c>
      <c r="CD34" s="10">
        <v>-0.48708276984960008</v>
      </c>
      <c r="CE34" s="10">
        <v>-0.67984193297539974</v>
      </c>
      <c r="CF34" s="10">
        <v>-0.77251088588680084</v>
      </c>
      <c r="CG34" s="10">
        <v>-3.7851805174863706</v>
      </c>
      <c r="CH34" s="10">
        <v>-0.72134894896679924</v>
      </c>
      <c r="CI34" s="10">
        <v>-3.4711050076182204</v>
      </c>
      <c r="CJ34" s="10">
        <v>-2.7348297402085997</v>
      </c>
      <c r="CK34" s="10">
        <v>-2.0584496755155008</v>
      </c>
      <c r="CL34" s="10">
        <v>-1.6617376026536004</v>
      </c>
      <c r="CM34" s="10">
        <v>-0.55584362291729938</v>
      </c>
      <c r="CN34" s="10">
        <v>-1.1784749810740003</v>
      </c>
      <c r="CO34" s="10">
        <v>-1.8971580369373999</v>
      </c>
      <c r="CP34" s="10">
        <v>-0.3556946402893999</v>
      </c>
      <c r="CQ34" s="10">
        <v>-0.15761008639069907</v>
      </c>
      <c r="CR34" s="10">
        <v>-0.38624507792479967</v>
      </c>
      <c r="CS34" s="10">
        <v>-0.64468663644819912</v>
      </c>
      <c r="CT34" s="10">
        <v>-0.15329260052130067</v>
      </c>
      <c r="CU34" s="10">
        <v>-1.2845007257666996</v>
      </c>
      <c r="CV34" s="10">
        <v>-0.46592659462169905</v>
      </c>
      <c r="CW34" s="10">
        <v>-0.49983947365669934</v>
      </c>
      <c r="CX34" s="10">
        <v>-0.2261520128160992</v>
      </c>
      <c r="CY34" s="10">
        <v>-7.4545642543400348E-2</v>
      </c>
      <c r="CZ34" s="10">
        <v>1.8079733368008277E-3</v>
      </c>
      <c r="DA34" s="10">
        <v>0.10893145643160018</v>
      </c>
      <c r="DB34" s="10">
        <v>4.2015748853003743E-3</v>
      </c>
      <c r="DC34" s="10">
        <v>-0.20438173973600016</v>
      </c>
      <c r="DD34" s="10">
        <v>-0.76715933224759958</v>
      </c>
      <c r="DE34" s="10">
        <v>-0.6897844441255998</v>
      </c>
    </row>
    <row r="35" spans="1:109">
      <c r="A35" s="2" t="s">
        <v>101</v>
      </c>
      <c r="B35" s="24" t="s">
        <v>380</v>
      </c>
      <c r="C35" s="2" t="s">
        <v>381</v>
      </c>
      <c r="D35" s="10">
        <v>0.24118884413850061</v>
      </c>
      <c r="E35" s="10">
        <v>-0.37699965987330053</v>
      </c>
      <c r="F35" s="10">
        <v>1.4198998071700331E-2</v>
      </c>
      <c r="G35" s="10">
        <v>0.31938633312480036</v>
      </c>
      <c r="H35" s="10">
        <v>0.20075972177180113</v>
      </c>
      <c r="I35" s="10">
        <v>0.14217948135440039</v>
      </c>
      <c r="J35" s="10">
        <v>0.42579149109710102</v>
      </c>
      <c r="K35" s="10">
        <v>-0.61674569741989949</v>
      </c>
      <c r="L35" s="10">
        <v>-0.18313155160469918</v>
      </c>
      <c r="M35" s="10">
        <v>-3.5221666596200407E-2</v>
      </c>
      <c r="N35" s="10">
        <v>-0.43094582998340059</v>
      </c>
      <c r="O35" s="10">
        <v>0.72612691173639909</v>
      </c>
      <c r="P35" s="10">
        <v>7.0503361852701119E-2</v>
      </c>
      <c r="Q35" s="10">
        <v>3.399074638880073E-2</v>
      </c>
      <c r="R35" s="10">
        <v>9.1574957015501113E-2</v>
      </c>
      <c r="S35" s="10">
        <v>-5.7436970088899031E-2</v>
      </c>
      <c r="T35" s="10">
        <v>0.65333419016050165</v>
      </c>
      <c r="U35" s="10">
        <v>0.38986132454540012</v>
      </c>
      <c r="V35" s="10">
        <v>-7.6478803285999319E-2</v>
      </c>
      <c r="W35" s="10">
        <v>0.19524340874299995</v>
      </c>
      <c r="X35" s="10">
        <v>7.1311327042099748E-2</v>
      </c>
      <c r="Y35" s="10">
        <v>5.4268068123700886E-2</v>
      </c>
      <c r="Z35" s="10">
        <v>-0.15023098537479918</v>
      </c>
      <c r="AA35" s="10">
        <v>-0.18211883381500016</v>
      </c>
      <c r="AB35" s="10">
        <v>-0.64125525118239857</v>
      </c>
      <c r="AC35" s="10">
        <v>-0.24958784849329874</v>
      </c>
      <c r="AD35" s="10">
        <v>0.54153635707090153</v>
      </c>
      <c r="AE35" s="10">
        <v>0.70083415591200016</v>
      </c>
      <c r="AF35" s="10">
        <v>0.644368562927502</v>
      </c>
      <c r="AG35" s="10">
        <v>-0.27693415389919984</v>
      </c>
      <c r="AH35" s="10">
        <v>5.5435652604201024E-2</v>
      </c>
      <c r="AI35" s="10">
        <v>0.1737183699537006</v>
      </c>
      <c r="AJ35" s="10">
        <v>0.23552205412480021</v>
      </c>
      <c r="AK35" s="10">
        <v>0.63065097990220131</v>
      </c>
      <c r="AL35" s="10">
        <v>-3.7208903813299443E-2</v>
      </c>
      <c r="AM35" s="10">
        <v>0.60226001208759961</v>
      </c>
      <c r="AN35" s="10">
        <v>0.14217948135440039</v>
      </c>
      <c r="AO35" s="10">
        <v>0.58170672593780104</v>
      </c>
      <c r="AP35" s="10">
        <v>0.49679681835920064</v>
      </c>
      <c r="AQ35" s="10">
        <v>0.61154270311459946</v>
      </c>
      <c r="AR35" s="10">
        <v>0.12800416869809972</v>
      </c>
      <c r="AS35" s="10">
        <v>0.38646263543800075</v>
      </c>
      <c r="AT35" s="10">
        <v>9.5981603250017145E-4</v>
      </c>
      <c r="AU35" s="10">
        <v>-7.2786843286099412E-2</v>
      </c>
      <c r="AV35" s="10">
        <v>7.7702380781996538E-3</v>
      </c>
      <c r="AW35" s="10">
        <v>-0.10346726195079903</v>
      </c>
      <c r="AX35" s="10">
        <v>-0.17457286511359982</v>
      </c>
      <c r="AY35" s="10">
        <v>-3.6468523638498951E-2</v>
      </c>
      <c r="AZ35" s="10">
        <v>0.3053168343410011</v>
      </c>
      <c r="BA35" s="10">
        <v>0.55928359207800149</v>
      </c>
      <c r="BB35" s="10">
        <v>0.65651008291220059</v>
      </c>
      <c r="BC35" s="10">
        <v>0.59648964080320077</v>
      </c>
      <c r="BD35" s="10">
        <v>0.85010433481889969</v>
      </c>
      <c r="BE35" s="10">
        <v>0.28503790443740051</v>
      </c>
      <c r="BF35" s="10">
        <v>8.9373088683199597E-2</v>
      </c>
      <c r="BG35" s="10">
        <v>0.30743889137720082</v>
      </c>
      <c r="BH35" s="10">
        <v>1.1801931522581999</v>
      </c>
      <c r="BI35" s="10">
        <v>0.49019675938409968</v>
      </c>
      <c r="BJ35" s="10">
        <v>3.0882717005400906E-2</v>
      </c>
      <c r="BK35" s="10">
        <v>0.77178461305970103</v>
      </c>
      <c r="BL35" s="10">
        <v>0.25597293339560068</v>
      </c>
      <c r="BM35" s="10">
        <v>0.36446158814229968</v>
      </c>
      <c r="BN35" s="10">
        <v>-0.14309120934190034</v>
      </c>
      <c r="BO35" s="10">
        <v>0.67241684257360035</v>
      </c>
      <c r="BP35" s="10">
        <v>0.30220389780789958</v>
      </c>
      <c r="BQ35" s="10">
        <v>-0.5078192834823998</v>
      </c>
      <c r="BR35" s="10">
        <v>-0.39818876090069999</v>
      </c>
      <c r="BS35" s="10">
        <v>-0.42908430394300012</v>
      </c>
      <c r="BT35" s="10">
        <v>0.4633953757500997</v>
      </c>
      <c r="BU35" s="10">
        <v>0.35981713743180066</v>
      </c>
      <c r="BV35" s="10">
        <v>0.9158855684914009</v>
      </c>
      <c r="BW35" s="10">
        <v>0.40025854828470031</v>
      </c>
      <c r="BX35" s="10">
        <v>1.1904229654748004</v>
      </c>
      <c r="BY35" s="10">
        <v>0.88002940172730071</v>
      </c>
      <c r="BZ35" s="10">
        <v>1.1169644677154</v>
      </c>
      <c r="CA35" s="10">
        <v>0.74129523326389979</v>
      </c>
      <c r="CB35" s="10">
        <v>0.60173234842510048</v>
      </c>
      <c r="CC35" s="10">
        <v>1.1229171154325002</v>
      </c>
      <c r="CD35" s="10">
        <v>0.76414104626929991</v>
      </c>
      <c r="CE35" s="10">
        <v>1.8018246798975994</v>
      </c>
      <c r="CF35" s="10">
        <v>1.4765850790045008</v>
      </c>
      <c r="CG35" s="10">
        <v>0.95475406534560037</v>
      </c>
      <c r="CH35" s="10">
        <v>1.9727917403077004</v>
      </c>
      <c r="CI35" s="10">
        <v>0.94385668855979965</v>
      </c>
      <c r="CJ35" s="10">
        <v>1.2209889766764999</v>
      </c>
      <c r="CK35" s="10">
        <v>0.60962943589749941</v>
      </c>
      <c r="CL35" s="10">
        <v>0.26161059026770062</v>
      </c>
      <c r="CM35" s="10">
        <v>0.69503140173040023</v>
      </c>
      <c r="CN35" s="10">
        <v>0.7601961715997998</v>
      </c>
      <c r="CO35" s="10">
        <v>0.71649915255209962</v>
      </c>
      <c r="CP35" s="10">
        <v>-7.8756204150099762E-2</v>
      </c>
      <c r="CQ35" s="10">
        <v>-5.9065063665499906E-2</v>
      </c>
      <c r="CR35" s="10">
        <v>-0.64125525118239857</v>
      </c>
      <c r="CS35" s="10">
        <v>-0.50809886874709953</v>
      </c>
      <c r="CT35" s="10">
        <v>0.8447265458345008</v>
      </c>
      <c r="CU35" s="10">
        <v>-0.59461373118979921</v>
      </c>
      <c r="CV35" s="10">
        <v>-0.41464726962659881</v>
      </c>
      <c r="CW35" s="10">
        <v>-9.6091437337898711E-2</v>
      </c>
      <c r="CX35" s="10">
        <v>-0.42620275411169928</v>
      </c>
      <c r="CY35" s="10">
        <v>0.22561221053000047</v>
      </c>
      <c r="CZ35" s="10">
        <v>-0.59120574362989942</v>
      </c>
      <c r="DA35" s="10">
        <v>0.55378492193960049</v>
      </c>
      <c r="DB35" s="10">
        <v>0.21994653091589988</v>
      </c>
      <c r="DC35" s="10">
        <v>-0.23836983849249904</v>
      </c>
      <c r="DD35" s="10">
        <v>-0.4057343798592985</v>
      </c>
      <c r="DE35" s="10">
        <v>0.28264315425190034</v>
      </c>
    </row>
    <row r="36" spans="1:109">
      <c r="A36" s="2" t="s">
        <v>117</v>
      </c>
      <c r="B36" s="24" t="s">
        <v>470</v>
      </c>
      <c r="C36" s="2" t="s">
        <v>382</v>
      </c>
      <c r="D36" s="10" t="s">
        <v>475</v>
      </c>
      <c r="E36" s="10" t="s">
        <v>475</v>
      </c>
      <c r="F36" s="10" t="s">
        <v>475</v>
      </c>
      <c r="G36" s="10" t="s">
        <v>475</v>
      </c>
      <c r="H36" s="10" t="s">
        <v>475</v>
      </c>
      <c r="I36" s="10" t="s">
        <v>475</v>
      </c>
      <c r="J36" s="10" t="s">
        <v>475</v>
      </c>
      <c r="K36" s="10" t="s">
        <v>475</v>
      </c>
      <c r="L36" s="10" t="s">
        <v>475</v>
      </c>
      <c r="M36" s="10" t="s">
        <v>475</v>
      </c>
      <c r="N36" s="10" t="s">
        <v>475</v>
      </c>
      <c r="O36" s="10" t="s">
        <v>475</v>
      </c>
      <c r="P36" s="10" t="s">
        <v>475</v>
      </c>
      <c r="Q36" s="10" t="s">
        <v>475</v>
      </c>
      <c r="R36" s="10" t="s">
        <v>475</v>
      </c>
      <c r="S36" s="10" t="s">
        <v>475</v>
      </c>
      <c r="T36" s="10" t="s">
        <v>475</v>
      </c>
      <c r="U36" s="10" t="s">
        <v>475</v>
      </c>
      <c r="V36" s="10">
        <v>0.36269329171379994</v>
      </c>
      <c r="W36" s="10">
        <v>0.61534409288579894</v>
      </c>
      <c r="X36" s="10">
        <v>0.19028533507589884</v>
      </c>
      <c r="Y36" s="10">
        <v>0.46659987655599977</v>
      </c>
      <c r="Z36" s="10">
        <v>0.10552706292159897</v>
      </c>
      <c r="AA36" s="10">
        <v>-2.5861205333601589E-2</v>
      </c>
      <c r="AB36" s="10">
        <v>0.29127965654789989</v>
      </c>
      <c r="AC36" s="10">
        <v>0.13347503623300128</v>
      </c>
      <c r="AD36" s="10" t="s">
        <v>475</v>
      </c>
      <c r="AE36" s="10" t="s">
        <v>475</v>
      </c>
      <c r="AF36" s="10" t="s">
        <v>475</v>
      </c>
      <c r="AG36" s="10" t="s">
        <v>475</v>
      </c>
      <c r="AH36" s="10" t="s">
        <v>475</v>
      </c>
      <c r="AI36" s="10" t="s">
        <v>475</v>
      </c>
      <c r="AJ36" s="10" t="s">
        <v>475</v>
      </c>
      <c r="AK36" s="10" t="s">
        <v>475</v>
      </c>
      <c r="AL36" s="10" t="s">
        <v>475</v>
      </c>
      <c r="AM36" s="10" t="s">
        <v>475</v>
      </c>
      <c r="AN36" s="10" t="s">
        <v>475</v>
      </c>
      <c r="AO36" s="10" t="s">
        <v>475</v>
      </c>
      <c r="AP36" s="10" t="s">
        <v>475</v>
      </c>
      <c r="AQ36" s="10" t="s">
        <v>475</v>
      </c>
      <c r="AR36" s="10" t="s">
        <v>475</v>
      </c>
      <c r="AS36" s="10" t="s">
        <v>475</v>
      </c>
      <c r="AT36" s="10" t="s">
        <v>475</v>
      </c>
      <c r="AU36" s="10" t="s">
        <v>475</v>
      </c>
      <c r="AV36" s="10" t="s">
        <v>475</v>
      </c>
      <c r="AW36" s="10" t="s">
        <v>475</v>
      </c>
      <c r="AX36" s="10" t="s">
        <v>475</v>
      </c>
      <c r="AY36" s="10" t="s">
        <v>475</v>
      </c>
      <c r="AZ36" s="10" t="s">
        <v>475</v>
      </c>
      <c r="BA36" s="10" t="s">
        <v>475</v>
      </c>
      <c r="BB36" s="10" t="s">
        <v>475</v>
      </c>
      <c r="BC36" s="10" t="s">
        <v>475</v>
      </c>
      <c r="BD36" s="10" t="s">
        <v>475</v>
      </c>
      <c r="BE36" s="10" t="s">
        <v>475</v>
      </c>
      <c r="BF36" s="10" t="s">
        <v>475</v>
      </c>
      <c r="BG36" s="10" t="s">
        <v>475</v>
      </c>
      <c r="BH36" s="10" t="s">
        <v>475</v>
      </c>
      <c r="BI36" s="10" t="s">
        <v>475</v>
      </c>
      <c r="BJ36" s="10">
        <v>-0.53879113185960037</v>
      </c>
      <c r="BK36" s="10">
        <v>-1.3773080349666014</v>
      </c>
      <c r="BL36" s="10">
        <v>-0.50594656328250132</v>
      </c>
      <c r="BM36" s="10">
        <v>-1.4008078067799801E-2</v>
      </c>
      <c r="BN36" s="10">
        <v>-1.4645141501449999</v>
      </c>
      <c r="BO36" s="10">
        <v>-1.2988969403212014</v>
      </c>
      <c r="BP36" s="10">
        <v>-1.2076157523932007</v>
      </c>
      <c r="BQ36" s="10">
        <v>-1.5574494632727998</v>
      </c>
      <c r="BR36" s="10">
        <v>-0.35706899322550001</v>
      </c>
      <c r="BS36" s="10">
        <v>-1.4015473990534009</v>
      </c>
      <c r="BT36" s="10">
        <v>-1.3790963624539998</v>
      </c>
      <c r="BU36" s="10">
        <v>-0.20796643612340127</v>
      </c>
      <c r="BV36" s="10">
        <v>-0.86730902546060129</v>
      </c>
      <c r="BW36" s="10">
        <v>-1.3265486754752001</v>
      </c>
      <c r="BX36" s="10">
        <v>-0.72975184120929981</v>
      </c>
      <c r="BY36" s="10">
        <v>6.4343841824996417E-3</v>
      </c>
      <c r="BZ36" s="10">
        <v>-1.1197049030570998</v>
      </c>
      <c r="CA36" s="10">
        <v>-0.82819755526200112</v>
      </c>
      <c r="CB36" s="10">
        <v>-0.91952821611570101</v>
      </c>
      <c r="CC36" s="10">
        <v>-1.1883225912406008</v>
      </c>
      <c r="CD36" s="10">
        <v>-0.36687439837259994</v>
      </c>
      <c r="CE36" s="10">
        <v>-0.64332374784730106</v>
      </c>
      <c r="CF36" s="10">
        <v>0.95926607857910007</v>
      </c>
      <c r="CG36" s="10">
        <v>-0.93627968291690067</v>
      </c>
      <c r="CH36" s="10">
        <v>-0.71858590844720105</v>
      </c>
      <c r="CI36" s="10">
        <v>-0.65167442111849994</v>
      </c>
      <c r="CJ36" s="10">
        <v>-0.56124704221510058</v>
      </c>
      <c r="CK36" s="10">
        <v>-0.72365637828850105</v>
      </c>
      <c r="CL36" s="10">
        <v>-0.94287562908229994</v>
      </c>
      <c r="CM36" s="10">
        <v>-2.391166239748701</v>
      </c>
      <c r="CN36" s="10">
        <v>-0.5328411028247011</v>
      </c>
      <c r="CO36" s="10">
        <v>-0.97435970321660115</v>
      </c>
      <c r="CP36" s="10">
        <v>-5.470570145200071E-2</v>
      </c>
      <c r="CQ36" s="10">
        <v>0.41101143415350094</v>
      </c>
      <c r="CR36" s="10">
        <v>0.73695099024089927</v>
      </c>
      <c r="CS36" s="10">
        <v>-0.63533453329119993</v>
      </c>
      <c r="CT36" s="10">
        <v>0.56630754420849883</v>
      </c>
      <c r="CU36" s="10">
        <v>-0.36430776467999948</v>
      </c>
      <c r="CV36" s="10">
        <v>-0.48078639775279974</v>
      </c>
      <c r="CW36" s="10">
        <v>-9.4467037154299049E-2</v>
      </c>
      <c r="CX36" s="10">
        <v>-0.25955191592310101</v>
      </c>
      <c r="CY36" s="10">
        <v>-0.4377524530473007</v>
      </c>
      <c r="CZ36" s="10">
        <v>-3.0622919362901513E-2</v>
      </c>
      <c r="DA36" s="10">
        <v>0.34903085378989829</v>
      </c>
      <c r="DB36" s="10">
        <v>-4.6475757699599995E-2</v>
      </c>
      <c r="DC36" s="10">
        <v>0.25078395662709951</v>
      </c>
      <c r="DD36" s="10">
        <v>0.14955763218980067</v>
      </c>
      <c r="DE36" s="10">
        <v>0.58036444449119884</v>
      </c>
    </row>
    <row r="37" spans="1:109">
      <c r="A37" s="2" t="s">
        <v>102</v>
      </c>
      <c r="B37" s="24" t="s">
        <v>383</v>
      </c>
      <c r="C37" s="2" t="s">
        <v>384</v>
      </c>
      <c r="D37" s="10">
        <v>-1.1846208403487992</v>
      </c>
      <c r="E37" s="10">
        <v>-1.106361709090999</v>
      </c>
      <c r="F37" s="10">
        <v>-0.69601898437179877</v>
      </c>
      <c r="G37" s="10">
        <v>-1.0489067382646997</v>
      </c>
      <c r="H37" s="10">
        <v>-0.83979743231279969</v>
      </c>
      <c r="I37" s="10">
        <v>-0.97114019950429942</v>
      </c>
      <c r="J37" s="10">
        <v>-1.0393683492848993</v>
      </c>
      <c r="K37" s="10">
        <v>-1.8099289185158991</v>
      </c>
      <c r="L37" s="10">
        <v>-1.2463737581842</v>
      </c>
      <c r="M37" s="10">
        <v>-0.91812318745179944</v>
      </c>
      <c r="N37" s="10">
        <v>-1.5558515207300001</v>
      </c>
      <c r="O37" s="10">
        <v>-0.76130800888969929</v>
      </c>
      <c r="P37" s="10">
        <v>-1.3590997963303</v>
      </c>
      <c r="Q37" s="10">
        <v>-0.80507014788820008</v>
      </c>
      <c r="R37" s="10">
        <v>-0.6894777279508002</v>
      </c>
      <c r="S37" s="10">
        <v>-1.7738446314650993</v>
      </c>
      <c r="T37" s="10">
        <v>-1.2136367007927991</v>
      </c>
      <c r="U37" s="10">
        <v>-0.84080226915640033</v>
      </c>
      <c r="V37" s="10">
        <v>0.57179562559420027</v>
      </c>
      <c r="W37" s="10">
        <v>0.11530160051330007</v>
      </c>
      <c r="X37" s="10">
        <v>0.7915622275688996</v>
      </c>
      <c r="Y37" s="10">
        <v>0.14373773366619957</v>
      </c>
      <c r="Z37" s="10">
        <v>0.22517633430729944</v>
      </c>
      <c r="AA37" s="10">
        <v>0.20190045530609879</v>
      </c>
      <c r="AB37" s="10">
        <v>-0.68261868697880068</v>
      </c>
      <c r="AC37" s="10">
        <v>-1.5236122061971002</v>
      </c>
      <c r="AD37" s="10">
        <v>-0.54926927601889908</v>
      </c>
      <c r="AE37" s="10">
        <v>-1.1993491210174003</v>
      </c>
      <c r="AF37" s="10">
        <v>-1.073362559615699</v>
      </c>
      <c r="AG37" s="10">
        <v>-1.2952911313664988</v>
      </c>
      <c r="AH37" s="10">
        <v>-0.82879803524569873</v>
      </c>
      <c r="AI37" s="10">
        <v>-0.39979708029429872</v>
      </c>
      <c r="AJ37" s="10">
        <v>-0.92583905748649897</v>
      </c>
      <c r="AK37" s="10">
        <v>-1.0952043769340989</v>
      </c>
      <c r="AL37" s="10">
        <v>-1.0207543705597999</v>
      </c>
      <c r="AM37" s="10">
        <v>-0.52887461413829939</v>
      </c>
      <c r="AN37" s="10">
        <v>-0.88630498174340033</v>
      </c>
      <c r="AO37" s="10">
        <v>-0.79225426053499959</v>
      </c>
      <c r="AP37" s="10">
        <v>-1.2416311793961992</v>
      </c>
      <c r="AQ37" s="10">
        <v>-0.92577361901100019</v>
      </c>
      <c r="AR37" s="10">
        <v>-1.2749953400974992</v>
      </c>
      <c r="AS37" s="10">
        <v>-1.8830185738531</v>
      </c>
      <c r="AT37" s="10">
        <v>-0.7936311482553986</v>
      </c>
      <c r="AU37" s="10">
        <v>-1.1321679230988</v>
      </c>
      <c r="AV37" s="10">
        <v>-0.60347624652149889</v>
      </c>
      <c r="AW37" s="10">
        <v>-0.80020925984890034</v>
      </c>
      <c r="AX37" s="10">
        <v>-1.1651280791106</v>
      </c>
      <c r="AY37" s="10">
        <v>-1.0215642901587998</v>
      </c>
      <c r="AZ37" s="10">
        <v>-0.99531396303079944</v>
      </c>
      <c r="BA37" s="10">
        <v>-0.9522337339299991</v>
      </c>
      <c r="BB37" s="10">
        <v>-0.51906965119330017</v>
      </c>
      <c r="BC37" s="10">
        <v>-0.52947553090449873</v>
      </c>
      <c r="BD37" s="10">
        <v>-0.64853595842079947</v>
      </c>
      <c r="BE37" s="10">
        <v>-1.266197086913099</v>
      </c>
      <c r="BF37" s="10">
        <v>-0.62213378942129971</v>
      </c>
      <c r="BG37" s="10">
        <v>-0.69755618129889996</v>
      </c>
      <c r="BH37" s="10">
        <v>-0.98228399503629937</v>
      </c>
      <c r="BI37" s="10">
        <v>-0.93970025590619954</v>
      </c>
      <c r="BJ37" s="10">
        <v>-0.55777555188829986</v>
      </c>
      <c r="BK37" s="10">
        <v>-2.0234558775372999</v>
      </c>
      <c r="BL37" s="10">
        <v>-1.4257835408478012</v>
      </c>
      <c r="BM37" s="10">
        <v>-1.3313946155738012</v>
      </c>
      <c r="BN37" s="10">
        <v>-1.2880466480856008</v>
      </c>
      <c r="BO37" s="10">
        <v>0.63304198917730048</v>
      </c>
      <c r="BP37" s="10">
        <v>-0.71412860502150011</v>
      </c>
      <c r="BQ37" s="10">
        <v>-1.5724694539763995</v>
      </c>
      <c r="BR37" s="10">
        <v>-0.46254491363169947</v>
      </c>
      <c r="BS37" s="10">
        <v>-0.87696973204980111</v>
      </c>
      <c r="BT37" s="10">
        <v>-1.4708689294898996</v>
      </c>
      <c r="BU37" s="10">
        <v>-1.1024908236253008</v>
      </c>
      <c r="BV37" s="10">
        <v>-1.7188164737531011</v>
      </c>
      <c r="BW37" s="10">
        <v>-2.2090196793970005</v>
      </c>
      <c r="BX37" s="10">
        <v>-1.8305584922470999</v>
      </c>
      <c r="BY37" s="10">
        <v>-3.082674178483801</v>
      </c>
      <c r="BZ37" s="10">
        <v>-2.9376885872587</v>
      </c>
      <c r="CA37" s="10">
        <v>-2.7330894177080012</v>
      </c>
      <c r="CB37" s="10">
        <v>-3.0146359790521995</v>
      </c>
      <c r="CC37" s="10">
        <v>-1.3036171774745995</v>
      </c>
      <c r="CD37" s="10">
        <v>-0.94548927581150011</v>
      </c>
      <c r="CE37" s="10">
        <v>-2.0726909016926012</v>
      </c>
      <c r="CF37" s="10">
        <v>-1.1427804485557012</v>
      </c>
      <c r="CG37" s="10">
        <v>-0.88252131629120001</v>
      </c>
      <c r="CH37" s="10">
        <v>-2.393163240719101</v>
      </c>
      <c r="CI37" s="10">
        <v>-0.8641827933612003</v>
      </c>
      <c r="CJ37" s="10">
        <v>-0.75234024784110076</v>
      </c>
      <c r="CK37" s="10">
        <v>-1.2876802484103003</v>
      </c>
      <c r="CL37" s="10">
        <v>-2.2489261216658996</v>
      </c>
      <c r="CM37" s="10">
        <v>-1.8177284541384005</v>
      </c>
      <c r="CN37" s="10">
        <v>-2.0916306256404997</v>
      </c>
      <c r="CO37" s="10">
        <v>-2.6235255447162</v>
      </c>
      <c r="CP37" s="10">
        <v>-0.49712074963750119</v>
      </c>
      <c r="CQ37" s="10">
        <v>-0.25494944837830147</v>
      </c>
      <c r="CR37" s="10">
        <v>-0.45963206611910046</v>
      </c>
      <c r="CS37" s="10">
        <v>-1.2470258169537001</v>
      </c>
      <c r="CT37" s="10">
        <v>-0.18063645661200134</v>
      </c>
      <c r="CU37" s="10">
        <v>-1.1824574420300014</v>
      </c>
      <c r="CV37" s="10">
        <v>-1.2470258169537001</v>
      </c>
      <c r="CW37" s="10">
        <v>-1.4546752503635005</v>
      </c>
      <c r="CX37" s="10">
        <v>-0.36780095930540035</v>
      </c>
      <c r="CY37" s="10">
        <v>-0.249035581698001</v>
      </c>
      <c r="CZ37" s="10">
        <v>-0.42300685908390001</v>
      </c>
      <c r="DA37" s="10">
        <v>-0.18247909430690079</v>
      </c>
      <c r="DB37" s="10">
        <v>-0.23944347395570098</v>
      </c>
      <c r="DC37" s="10">
        <v>-0.22635125425540004</v>
      </c>
      <c r="DD37" s="10">
        <v>-0.43001815132260113</v>
      </c>
      <c r="DE37" s="10">
        <v>-0.8801793970472005</v>
      </c>
    </row>
    <row r="38" spans="1:109">
      <c r="A38" s="2" t="s">
        <v>103</v>
      </c>
      <c r="B38" s="24" t="s">
        <v>385</v>
      </c>
      <c r="C38" s="2" t="s">
        <v>386</v>
      </c>
      <c r="D38" s="10">
        <v>-0.86689914300850113</v>
      </c>
      <c r="E38" s="10">
        <v>-0.75794246112489994</v>
      </c>
      <c r="F38" s="10">
        <v>-0.77646817506860089</v>
      </c>
      <c r="G38" s="10">
        <v>-0.7340550355421005</v>
      </c>
      <c r="H38" s="10">
        <v>-1.2025970468712011</v>
      </c>
      <c r="I38" s="10">
        <v>-0.91987343166060143</v>
      </c>
      <c r="J38" s="10">
        <v>-0.9852455444618009</v>
      </c>
      <c r="K38" s="10">
        <v>-0.83400606043650072</v>
      </c>
      <c r="L38" s="10">
        <v>-0.85612728278359995</v>
      </c>
      <c r="M38" s="10">
        <v>-0.89709063641870124</v>
      </c>
      <c r="N38" s="10">
        <v>-0.49874223043510035</v>
      </c>
      <c r="O38" s="10">
        <v>-0.62321885339840044</v>
      </c>
      <c r="P38" s="10">
        <v>-0.37965383546170095</v>
      </c>
      <c r="Q38" s="10">
        <v>-1.0608550702204003</v>
      </c>
      <c r="R38" s="10">
        <v>-0.63023903682629978</v>
      </c>
      <c r="S38" s="10">
        <v>-1.7063303583681009</v>
      </c>
      <c r="T38" s="10">
        <v>-0.88822833037890092</v>
      </c>
      <c r="U38" s="10">
        <v>-1.0492493914508998</v>
      </c>
      <c r="V38" s="10">
        <v>0.12934387614919984</v>
      </c>
      <c r="W38" s="10">
        <v>-0.43793916992640014</v>
      </c>
      <c r="X38" s="10">
        <v>0.19857580205840009</v>
      </c>
      <c r="Y38" s="10">
        <v>0.48028523354599884</v>
      </c>
      <c r="Z38" s="10">
        <v>0.12809457810199909</v>
      </c>
      <c r="AA38" s="10">
        <v>0.27600217747819933</v>
      </c>
      <c r="AB38" s="10">
        <v>-0.42308061957650089</v>
      </c>
      <c r="AC38" s="10">
        <v>-1.3610161363526014</v>
      </c>
      <c r="AD38" s="10">
        <v>-1.1565743881232002</v>
      </c>
      <c r="AE38" s="10">
        <v>-0.84974192898889989</v>
      </c>
      <c r="AF38" s="10">
        <v>-1.0219945046621</v>
      </c>
      <c r="AG38" s="10">
        <v>-0.85490647899159988</v>
      </c>
      <c r="AH38" s="10">
        <v>-1.0230151289632001</v>
      </c>
      <c r="AI38" s="10">
        <v>4.1401216423999188E-2</v>
      </c>
      <c r="AJ38" s="10">
        <v>-1.1827831730557001</v>
      </c>
      <c r="AK38" s="10">
        <v>-0.65614752950060051</v>
      </c>
      <c r="AL38" s="10">
        <v>-0.97941439179520096</v>
      </c>
      <c r="AM38" s="10">
        <v>-1.1385003492113004</v>
      </c>
      <c r="AN38" s="10">
        <v>-1.3323357748392013</v>
      </c>
      <c r="AO38" s="10">
        <v>-1.0556292795504003</v>
      </c>
      <c r="AP38" s="10">
        <v>-0.94713821193630032</v>
      </c>
      <c r="AQ38" s="10">
        <v>-0.95382178899840042</v>
      </c>
      <c r="AR38" s="10">
        <v>-0.96842734446370038</v>
      </c>
      <c r="AS38" s="10">
        <v>-0.98602740148280077</v>
      </c>
      <c r="AT38" s="10">
        <v>-1.5493694188127005</v>
      </c>
      <c r="AU38" s="10">
        <v>-1.4410380905259998</v>
      </c>
      <c r="AV38" s="10">
        <v>-1.0938716463044003</v>
      </c>
      <c r="AW38" s="10">
        <v>-0.77925278695460065</v>
      </c>
      <c r="AX38" s="10">
        <v>-0.86768178803290041</v>
      </c>
      <c r="AY38" s="10">
        <v>-0.8451630527521008</v>
      </c>
      <c r="AZ38" s="10">
        <v>-1.540144218026601</v>
      </c>
      <c r="BA38" s="10">
        <v>-1.2190273299279006</v>
      </c>
      <c r="BB38" s="10">
        <v>-1.1217912083586015</v>
      </c>
      <c r="BC38" s="10">
        <v>-0.97031895627049991</v>
      </c>
      <c r="BD38" s="10">
        <v>-1.2836394023154014</v>
      </c>
      <c r="BE38" s="10">
        <v>-1.3530232492303007</v>
      </c>
      <c r="BF38" s="10">
        <v>-0.90251422642750079</v>
      </c>
      <c r="BG38" s="10">
        <v>-1.6662459858439007</v>
      </c>
      <c r="BH38" s="10">
        <v>-1.3151720315799</v>
      </c>
      <c r="BI38" s="10">
        <v>-1.4052858980440011</v>
      </c>
      <c r="BJ38" s="10">
        <v>-0.36370051162900019</v>
      </c>
      <c r="BK38" s="10">
        <v>-0.45479715952139976</v>
      </c>
      <c r="BL38" s="10">
        <v>5.5903049598999388E-2</v>
      </c>
      <c r="BM38" s="10">
        <v>0.36426354743360001</v>
      </c>
      <c r="BN38" s="10">
        <v>-0.10240342951269987</v>
      </c>
      <c r="BO38" s="10">
        <v>-0.34514868663610088</v>
      </c>
      <c r="BP38" s="10">
        <v>-0.19988041555810021</v>
      </c>
      <c r="BQ38" s="10">
        <v>-0.17756286636790009</v>
      </c>
      <c r="BR38" s="10">
        <v>-9.4138602332005661E-3</v>
      </c>
      <c r="BS38" s="10">
        <v>-0.44354675998420134</v>
      </c>
      <c r="BT38" s="10">
        <v>-0.34768603153860056</v>
      </c>
      <c r="BU38" s="10">
        <v>-0.39348316503579994</v>
      </c>
      <c r="BV38" s="10">
        <v>-0.73643250167090102</v>
      </c>
      <c r="BW38" s="10">
        <v>-1.0678808511884004</v>
      </c>
      <c r="BX38" s="10">
        <v>-1.8942378720901001</v>
      </c>
      <c r="BY38" s="10">
        <v>-2.2274758730262008</v>
      </c>
      <c r="BZ38" s="10">
        <v>-0.80143843436220052</v>
      </c>
      <c r="CA38" s="10">
        <v>-2.3689860626730006</v>
      </c>
      <c r="CB38" s="10">
        <v>-1.2554886500788012</v>
      </c>
      <c r="CC38" s="10">
        <v>-1.1468131352020006</v>
      </c>
      <c r="CD38" s="10">
        <v>-0.25082577661840055</v>
      </c>
      <c r="CE38" s="10">
        <v>-1.9697502478990003</v>
      </c>
      <c r="CF38" s="10">
        <v>-0.28563915409200114</v>
      </c>
      <c r="CG38" s="10">
        <v>-0.20227211570670001</v>
      </c>
      <c r="CH38" s="10">
        <v>-1.1252093359811006</v>
      </c>
      <c r="CI38" s="10">
        <v>-0.41796977322059981</v>
      </c>
      <c r="CJ38" s="10">
        <v>-0.81758828716369969</v>
      </c>
      <c r="CK38" s="10">
        <v>-0.80048358397680097</v>
      </c>
      <c r="CL38" s="10">
        <v>-1.1365894165102013</v>
      </c>
      <c r="CM38" s="10">
        <v>-0.98850543580360117</v>
      </c>
      <c r="CN38" s="10">
        <v>-1.1416668541302002</v>
      </c>
      <c r="CO38" s="10">
        <v>-0.83632466234830005</v>
      </c>
      <c r="CP38" s="10">
        <v>0.10281136010799941</v>
      </c>
      <c r="CQ38" s="10">
        <v>0.45218796928599936</v>
      </c>
      <c r="CR38" s="10">
        <v>0.1001021584802988</v>
      </c>
      <c r="CS38" s="10">
        <v>-1.8042410491951006</v>
      </c>
      <c r="CT38" s="10">
        <v>0.22044796069450001</v>
      </c>
      <c r="CU38" s="10">
        <v>-1.5446889075909009</v>
      </c>
      <c r="CV38" s="10">
        <v>-1.3062263498847013</v>
      </c>
      <c r="CW38" s="10">
        <v>-1.589194485652401</v>
      </c>
      <c r="CX38" s="10">
        <v>-0.15857932992649992</v>
      </c>
      <c r="CY38" s="10">
        <v>-0.41324038956000031</v>
      </c>
      <c r="CZ38" s="10">
        <v>-0.60479119885270016</v>
      </c>
      <c r="DA38" s="10">
        <v>-0.15702095931850124</v>
      </c>
      <c r="DB38" s="10">
        <v>-6.1078017149601038E-2</v>
      </c>
      <c r="DC38" s="10">
        <v>-0.71840715788570009</v>
      </c>
      <c r="DD38" s="10">
        <v>-0.91634342306770122</v>
      </c>
      <c r="DE38" s="10">
        <v>-0.6795216157609012</v>
      </c>
    </row>
    <row r="39" spans="1:109">
      <c r="A39" s="2" t="s">
        <v>104</v>
      </c>
      <c r="B39" s="24" t="s">
        <v>387</v>
      </c>
      <c r="C39" s="2" t="s">
        <v>388</v>
      </c>
      <c r="D39" s="10">
        <v>0.5012007078506997</v>
      </c>
      <c r="E39" s="10">
        <v>0.32987809755750064</v>
      </c>
      <c r="F39" s="10">
        <v>-0.13524464271139891</v>
      </c>
      <c r="G39" s="10">
        <v>-0.29110716047859952</v>
      </c>
      <c r="H39" s="10">
        <v>-1.3255638847905988</v>
      </c>
      <c r="I39" s="10">
        <v>1.7011034171801498E-2</v>
      </c>
      <c r="J39" s="10">
        <v>1.0573953246861016</v>
      </c>
      <c r="K39" s="10">
        <v>0.23771274065250125</v>
      </c>
      <c r="L39" s="10">
        <v>-0.20499502340789988</v>
      </c>
      <c r="M39" s="10">
        <v>0.89532182054779952</v>
      </c>
      <c r="N39" s="10">
        <v>-0.49768989149219856</v>
      </c>
      <c r="O39" s="10">
        <v>0.42783803542270249</v>
      </c>
      <c r="P39" s="10">
        <v>0.82878722569050112</v>
      </c>
      <c r="Q39" s="10">
        <v>0.81847133971190189</v>
      </c>
      <c r="R39" s="10">
        <v>0.97852923255610236</v>
      </c>
      <c r="S39" s="10">
        <v>-0.26460012048690018</v>
      </c>
      <c r="T39" s="10">
        <v>1.3838867964083015</v>
      </c>
      <c r="U39" s="10">
        <v>1.5732330386036999</v>
      </c>
      <c r="V39" s="10">
        <v>0.29948758181769897</v>
      </c>
      <c r="W39" s="10">
        <v>0.23189207806530021</v>
      </c>
      <c r="X39" s="10">
        <v>0.55972598777199956</v>
      </c>
      <c r="Y39" s="10">
        <v>0.6301290255780998</v>
      </c>
      <c r="Z39" s="10">
        <v>0.36981526536389886</v>
      </c>
      <c r="AA39" s="10">
        <v>0.3769068814315002</v>
      </c>
      <c r="AB39" s="10">
        <v>2.4549760482199989</v>
      </c>
      <c r="AC39" s="10">
        <v>0.27882440090389871</v>
      </c>
      <c r="AD39" s="10">
        <v>-1.411457979410498</v>
      </c>
      <c r="AE39" s="10">
        <v>1.2547971076131006</v>
      </c>
      <c r="AF39" s="10">
        <v>0.25166240088250191</v>
      </c>
      <c r="AG39" s="10">
        <v>-0.34279069601599943</v>
      </c>
      <c r="AH39" s="10">
        <v>9.8093500918501775E-2</v>
      </c>
      <c r="AI39" s="10">
        <v>-0.15110343404139925</v>
      </c>
      <c r="AJ39" s="10">
        <v>-0.65207000704079832</v>
      </c>
      <c r="AK39" s="10">
        <v>-0.76533603555059848</v>
      </c>
      <c r="AL39" s="10">
        <v>-1.3487070940576995</v>
      </c>
      <c r="AM39" s="10">
        <v>-0.62127931480269893</v>
      </c>
      <c r="AN39" s="10">
        <v>-0.64554936149809805</v>
      </c>
      <c r="AO39" s="10">
        <v>-1.2292322485667988</v>
      </c>
      <c r="AP39" s="10">
        <v>0.43649225313750151</v>
      </c>
      <c r="AQ39" s="10">
        <v>1.0823161715482996</v>
      </c>
      <c r="AR39" s="10">
        <v>-0.72945622726589932</v>
      </c>
      <c r="AS39" s="10">
        <v>-0.95532921951079963</v>
      </c>
      <c r="AT39" s="10">
        <v>-7.9645656072099058E-2</v>
      </c>
      <c r="AU39" s="10">
        <v>-7.5221171161100386E-2</v>
      </c>
      <c r="AV39" s="10">
        <v>0.1032784713649022</v>
      </c>
      <c r="AW39" s="10">
        <v>1.4403285972032016</v>
      </c>
      <c r="AX39" s="10">
        <v>0.74724455598630257</v>
      </c>
      <c r="AY39" s="10">
        <v>0.30960292974410208</v>
      </c>
      <c r="AZ39" s="10">
        <v>-0.64734256339889917</v>
      </c>
      <c r="BA39" s="10">
        <v>-0.55494260012059904</v>
      </c>
      <c r="BB39" s="10">
        <v>1.9650069214105024</v>
      </c>
      <c r="BC39" s="10">
        <v>-0.67221364998069788</v>
      </c>
      <c r="BD39" s="10">
        <v>3.1836365693700017</v>
      </c>
      <c r="BE39" s="10">
        <v>-0.23176114428880012</v>
      </c>
      <c r="BF39" s="10">
        <v>-7.4903450060972432E-3</v>
      </c>
      <c r="BG39" s="10">
        <v>0.27361490191200133</v>
      </c>
      <c r="BH39" s="10">
        <v>0.58054217552020049</v>
      </c>
      <c r="BI39" s="10">
        <v>-0.72444200786929791</v>
      </c>
      <c r="BJ39" s="10">
        <v>-2.3957550604117994</v>
      </c>
      <c r="BK39" s="10">
        <v>-1.6798906605433999</v>
      </c>
      <c r="BL39" s="10">
        <v>-2.0902317574524005</v>
      </c>
      <c r="BM39" s="10">
        <v>-2.1908219149624006</v>
      </c>
      <c r="BN39" s="10">
        <v>-1.5869951906422006</v>
      </c>
      <c r="BO39" s="10">
        <v>-2.0709890552700116E-2</v>
      </c>
      <c r="BP39" s="10">
        <v>-0.7832469311750998</v>
      </c>
      <c r="BQ39" s="10">
        <v>-0.49541550575479931</v>
      </c>
      <c r="BR39" s="10">
        <v>-0.73695184037310035</v>
      </c>
      <c r="BS39" s="10">
        <v>-0.6218036015281001</v>
      </c>
      <c r="BT39" s="10">
        <v>0.23189207806530021</v>
      </c>
      <c r="BU39" s="10">
        <v>-0.81060775281950015</v>
      </c>
      <c r="BV39" s="10">
        <v>-0.65476702423300104</v>
      </c>
      <c r="BW39" s="10">
        <v>-0.21599543497839946</v>
      </c>
      <c r="BX39" s="10">
        <v>-1.1126053299120997</v>
      </c>
      <c r="BY39" s="10">
        <v>-2.1860970739615997</v>
      </c>
      <c r="BZ39" s="10">
        <v>-1.5236287063987</v>
      </c>
      <c r="CA39" s="10">
        <v>-2.4874169155127994</v>
      </c>
      <c r="CB39" s="10">
        <v>-0.80803561453699935</v>
      </c>
      <c r="CC39" s="10">
        <v>0.47543864206780029</v>
      </c>
      <c r="CD39" s="10">
        <v>0.22567247689869951</v>
      </c>
      <c r="CE39" s="10">
        <v>-1.6227817420414006</v>
      </c>
      <c r="CF39" s="10">
        <v>0.68672724648070016</v>
      </c>
      <c r="CG39" s="10">
        <v>-0.81040823685209951</v>
      </c>
      <c r="CH39" s="10">
        <v>-2.0270736038647996</v>
      </c>
      <c r="CI39" s="10">
        <v>-0.66476617953130024</v>
      </c>
      <c r="CJ39" s="10">
        <v>-0.56141790724680085</v>
      </c>
      <c r="CK39" s="10">
        <v>-0.43175745548700029</v>
      </c>
      <c r="CL39" s="10">
        <v>-1.1878452689258996</v>
      </c>
      <c r="CM39" s="10">
        <v>-1.3097664792875996</v>
      </c>
      <c r="CN39" s="10">
        <v>-0.98013493062279977</v>
      </c>
      <c r="CO39" s="10">
        <v>-0.3905803594999</v>
      </c>
      <c r="CP39" s="10">
        <v>1.7374609185307985</v>
      </c>
      <c r="CQ39" s="10">
        <v>-0.1261119082906994</v>
      </c>
      <c r="CR39" s="10">
        <v>1.926249334844</v>
      </c>
      <c r="CS39" s="10">
        <v>1.6044924136199512E-2</v>
      </c>
      <c r="CT39" s="10">
        <v>2.9075065351209997</v>
      </c>
      <c r="CU39" s="10">
        <v>-0.12153049503569946</v>
      </c>
      <c r="CV39" s="10">
        <v>0.27882440090389871</v>
      </c>
      <c r="CW39" s="10">
        <v>-0.13516279246529983</v>
      </c>
      <c r="CX39" s="10">
        <v>-2.0234783971067003</v>
      </c>
      <c r="CY39" s="10">
        <v>0.58706698071600094</v>
      </c>
      <c r="CZ39" s="10">
        <v>-0.21392478949250027</v>
      </c>
      <c r="DA39" s="10">
        <v>-0.34704935303160056</v>
      </c>
      <c r="DB39" s="10">
        <v>-0.53179847577770012</v>
      </c>
      <c r="DC39" s="10">
        <v>1.0006567015557994</v>
      </c>
      <c r="DD39" s="10">
        <v>2.4549760482199989</v>
      </c>
      <c r="DE39" s="10">
        <v>2.4549760482199989</v>
      </c>
    </row>
    <row r="40" spans="1:109">
      <c r="A40" s="2" t="s">
        <v>105</v>
      </c>
      <c r="B40" s="24" t="s">
        <v>389</v>
      </c>
      <c r="C40" s="2" t="s">
        <v>390</v>
      </c>
      <c r="D40" s="10">
        <v>-0.70427184071879978</v>
      </c>
      <c r="E40" s="10">
        <v>-2.6628854071899966E-2</v>
      </c>
      <c r="F40" s="10">
        <v>0.25596267717060073</v>
      </c>
      <c r="G40" s="10">
        <v>-0.20521275783839954</v>
      </c>
      <c r="H40" s="10">
        <v>2.3022571044000628E-2</v>
      </c>
      <c r="I40" s="10">
        <v>0.47297475713370041</v>
      </c>
      <c r="J40" s="10">
        <v>-0.22811843400369902</v>
      </c>
      <c r="K40" s="10">
        <v>-0.97196477992629937</v>
      </c>
      <c r="L40" s="10">
        <v>-0.66616617727279959</v>
      </c>
      <c r="M40" s="10">
        <v>-0.55440291487019877</v>
      </c>
      <c r="N40" s="10">
        <v>-0.7593308000269996</v>
      </c>
      <c r="O40" s="10">
        <v>-0.16684008311290022</v>
      </c>
      <c r="P40" s="10">
        <v>-0.59399099189960047</v>
      </c>
      <c r="Q40" s="10">
        <v>-0.67329712267950015</v>
      </c>
      <c r="R40" s="10">
        <v>-1.1442093733571994</v>
      </c>
      <c r="S40" s="10">
        <v>-0.79851886689539953</v>
      </c>
      <c r="T40" s="10">
        <v>-0.77825890446299972</v>
      </c>
      <c r="U40" s="10">
        <v>-0.9601965036747</v>
      </c>
      <c r="V40" s="10">
        <v>0.28034498102739924</v>
      </c>
      <c r="W40" s="10">
        <v>-0.21155753282969947</v>
      </c>
      <c r="X40" s="10">
        <v>-2.1982026766599105E-2</v>
      </c>
      <c r="Y40" s="10">
        <v>0.15663066909510093</v>
      </c>
      <c r="Z40" s="10">
        <v>-0.21309182904959911</v>
      </c>
      <c r="AA40" s="10">
        <v>-0.1011986439051995</v>
      </c>
      <c r="AB40" s="10">
        <v>9.7151740516700613E-2</v>
      </c>
      <c r="AC40" s="10">
        <v>-1.5305381680323986</v>
      </c>
      <c r="AD40" s="10">
        <v>-0.15339451832820039</v>
      </c>
      <c r="AE40" s="10">
        <v>0.71335764958310044</v>
      </c>
      <c r="AF40" s="10">
        <v>1.5790213011170007</v>
      </c>
      <c r="AG40" s="10">
        <v>-0.22581185666409986</v>
      </c>
      <c r="AH40" s="10">
        <v>-0.43533060001769996</v>
      </c>
      <c r="AI40" s="10">
        <v>-0.52110891449519947</v>
      </c>
      <c r="AJ40" s="10">
        <v>-0.84078102319119985</v>
      </c>
      <c r="AK40" s="10">
        <v>-0.32171332031589905</v>
      </c>
      <c r="AL40" s="10">
        <v>-0.86385253672169959</v>
      </c>
      <c r="AM40" s="10">
        <v>-1.5630993335669991</v>
      </c>
      <c r="AN40" s="10">
        <v>-1.0299300345117004</v>
      </c>
      <c r="AO40" s="10">
        <v>-1.1426736410335003</v>
      </c>
      <c r="AP40" s="10">
        <v>-0.33113957539359973</v>
      </c>
      <c r="AQ40" s="10">
        <v>-0.30380341151190038</v>
      </c>
      <c r="AR40" s="10">
        <v>-1.2801691191688995</v>
      </c>
      <c r="AS40" s="10">
        <v>-1.5738108463208995</v>
      </c>
      <c r="AT40" s="10">
        <v>2.401867325590068E-2</v>
      </c>
      <c r="AU40" s="10">
        <v>-0.41531414110849951</v>
      </c>
      <c r="AV40" s="10">
        <v>-0.55272310200549946</v>
      </c>
      <c r="AW40" s="10">
        <v>-0.65895620275910005</v>
      </c>
      <c r="AX40" s="10">
        <v>-0.84649068425570029</v>
      </c>
      <c r="AY40" s="10">
        <v>-0.79143710298339975</v>
      </c>
      <c r="AZ40" s="10">
        <v>-0.99749879102799888</v>
      </c>
      <c r="BA40" s="10">
        <v>-1.9104512979634993</v>
      </c>
      <c r="BB40" s="10">
        <v>-2.3181441336543998</v>
      </c>
      <c r="BC40" s="10">
        <v>-1.6339895224824996</v>
      </c>
      <c r="BD40" s="10">
        <v>-0.46644975447039982</v>
      </c>
      <c r="BE40" s="10">
        <v>-1.621083577635499</v>
      </c>
      <c r="BF40" s="10">
        <v>-0.87882766203509988</v>
      </c>
      <c r="BG40" s="10">
        <v>-1.7871973119478994</v>
      </c>
      <c r="BH40" s="10">
        <v>-2.3064706967681996</v>
      </c>
      <c r="BI40" s="10">
        <v>-0.51246875491349897</v>
      </c>
      <c r="BJ40" s="10">
        <v>2.3531582295622009</v>
      </c>
      <c r="BK40" s="10">
        <v>2.0220210102779994</v>
      </c>
      <c r="BL40" s="10">
        <v>1.1783283856567994</v>
      </c>
      <c r="BM40" s="10">
        <v>0.68829228494739958</v>
      </c>
      <c r="BN40" s="10">
        <v>1.866615831658601</v>
      </c>
      <c r="BO40" s="10">
        <v>2.6074831363344</v>
      </c>
      <c r="BP40" s="10">
        <v>2.1022296682954007</v>
      </c>
      <c r="BQ40" s="10">
        <v>1.7917830286232999</v>
      </c>
      <c r="BR40" s="10">
        <v>1.5235742635957994</v>
      </c>
      <c r="BS40" s="10">
        <v>1.6641940060720994</v>
      </c>
      <c r="BT40" s="10">
        <v>1.5563403737741996</v>
      </c>
      <c r="BU40" s="10">
        <v>1.4871898780956005</v>
      </c>
      <c r="BV40" s="10">
        <v>-5.6050959846999149E-2</v>
      </c>
      <c r="BW40" s="10">
        <v>-0.32862506173360018</v>
      </c>
      <c r="BX40" s="10">
        <v>0.76451077847550053</v>
      </c>
      <c r="BY40" s="10">
        <v>1.7018255496353998</v>
      </c>
      <c r="BZ40" s="10">
        <v>2.2089461714774004</v>
      </c>
      <c r="CA40" s="10">
        <v>0.97754371100769966</v>
      </c>
      <c r="CB40" s="10">
        <v>1.9095735487653993</v>
      </c>
      <c r="CC40" s="10">
        <v>1.4691566459829009</v>
      </c>
      <c r="CD40" s="10">
        <v>1.9686248440401002</v>
      </c>
      <c r="CE40" s="10">
        <v>0.9992690491631997</v>
      </c>
      <c r="CF40" s="10">
        <v>1.3612322418843998</v>
      </c>
      <c r="CG40" s="10">
        <v>-0.13453097238950029</v>
      </c>
      <c r="CH40" s="10">
        <v>0.89573610097190048</v>
      </c>
      <c r="CI40" s="10">
        <v>-0.43742019491920026</v>
      </c>
      <c r="CJ40" s="10">
        <v>-0.88335865020069981</v>
      </c>
      <c r="CK40" s="10">
        <v>-0.79860119165040011</v>
      </c>
      <c r="CL40" s="10">
        <v>7.1395279951900648E-2</v>
      </c>
      <c r="CM40" s="10">
        <v>0.15191637801789959</v>
      </c>
      <c r="CN40" s="10">
        <v>-5.9623779968999813E-2</v>
      </c>
      <c r="CO40" s="10">
        <v>-7.5537779965499041E-2</v>
      </c>
      <c r="CP40" s="10">
        <v>-0.36846923244960017</v>
      </c>
      <c r="CQ40" s="10">
        <v>-0.25315549106319857</v>
      </c>
      <c r="CR40" s="10">
        <v>0.12350407893389992</v>
      </c>
      <c r="CS40" s="10">
        <v>-0.90816647713469933</v>
      </c>
      <c r="CT40" s="10">
        <v>-0.65858650895409987</v>
      </c>
      <c r="CU40" s="10">
        <v>-2.1447844437426991</v>
      </c>
      <c r="CV40" s="10">
        <v>-1.2726876779802989</v>
      </c>
      <c r="CW40" s="10">
        <v>-1.0201332191952996</v>
      </c>
      <c r="CX40" s="10">
        <v>0.29287145891920119</v>
      </c>
      <c r="CY40" s="10">
        <v>0.94556693372570066</v>
      </c>
      <c r="CZ40" s="10">
        <v>-0.16163942400750031</v>
      </c>
      <c r="DA40" s="10">
        <v>-3.23514269733991E-2</v>
      </c>
      <c r="DB40" s="10">
        <v>0.15127258390710097</v>
      </c>
      <c r="DC40" s="10">
        <v>-0.96745261524189985</v>
      </c>
      <c r="DD40" s="10">
        <v>-0.45173347095079919</v>
      </c>
      <c r="DE40" s="10">
        <v>-1.2852575406920987</v>
      </c>
    </row>
    <row r="41" spans="1:109">
      <c r="A41" s="2" t="s">
        <v>106</v>
      </c>
      <c r="B41" s="24" t="s">
        <v>391</v>
      </c>
      <c r="C41" s="2" t="s">
        <v>392</v>
      </c>
      <c r="D41" s="10">
        <v>0.47261395959000119</v>
      </c>
      <c r="E41" s="10">
        <v>0.57655875287680125</v>
      </c>
      <c r="F41" s="10">
        <v>1.3147259095923989</v>
      </c>
      <c r="G41" s="10">
        <v>-0.51134902232900004</v>
      </c>
      <c r="H41" s="10">
        <v>-4.4564629610899686E-2</v>
      </c>
      <c r="I41" s="10">
        <v>0.67943290961049918</v>
      </c>
      <c r="J41" s="10">
        <v>0.50978758719129935</v>
      </c>
      <c r="K41" s="10">
        <v>-0.76074647242710114</v>
      </c>
      <c r="L41" s="10">
        <v>-0.36483801075219979</v>
      </c>
      <c r="M41" s="10">
        <v>-0.29376270144070027</v>
      </c>
      <c r="N41" s="10">
        <v>0.73046563829769973</v>
      </c>
      <c r="O41" s="10">
        <v>0.84417466075159986</v>
      </c>
      <c r="P41" s="10">
        <v>0.6210064279176013</v>
      </c>
      <c r="Q41" s="10">
        <v>0.79355502020869828</v>
      </c>
      <c r="R41" s="10">
        <v>0.5979730991024983</v>
      </c>
      <c r="S41" s="10">
        <v>-0.45301460969550078</v>
      </c>
      <c r="T41" s="10">
        <v>0.98302990436489956</v>
      </c>
      <c r="U41" s="10">
        <v>0.75766905647319938</v>
      </c>
      <c r="V41" s="10">
        <v>2.6619696909799373E-2</v>
      </c>
      <c r="W41" s="10">
        <v>-1.0571265217425001</v>
      </c>
      <c r="X41" s="10">
        <v>-0.89836190267929972</v>
      </c>
      <c r="Y41" s="10">
        <v>0.40965104993449941</v>
      </c>
      <c r="Z41" s="10">
        <v>-0.19220284567439982</v>
      </c>
      <c r="AA41" s="10">
        <v>-0.53369402175080083</v>
      </c>
      <c r="AB41" s="10">
        <v>-0.66100175136960004</v>
      </c>
      <c r="AC41" s="10">
        <v>-0.76576802514549946</v>
      </c>
      <c r="AD41" s="10">
        <v>5.9276288215899697E-2</v>
      </c>
      <c r="AE41" s="10">
        <v>0.79773852294870018</v>
      </c>
      <c r="AF41" s="10">
        <v>-0.2609053768776004</v>
      </c>
      <c r="AG41" s="10">
        <v>-0.86456765426479976</v>
      </c>
      <c r="AH41" s="10">
        <v>0.16643576793310011</v>
      </c>
      <c r="AI41" s="10">
        <v>1.0114749281099122E-2</v>
      </c>
      <c r="AJ41" s="10">
        <v>0.17870229721590114</v>
      </c>
      <c r="AK41" s="10">
        <v>-0.23544256269200048</v>
      </c>
      <c r="AL41" s="10">
        <v>-0.31214410006050031</v>
      </c>
      <c r="AM41" s="10">
        <v>0.59935003628349826</v>
      </c>
      <c r="AN41" s="10">
        <v>0.22044731242729831</v>
      </c>
      <c r="AO41" s="10">
        <v>0.62734363711229868</v>
      </c>
      <c r="AP41" s="10">
        <v>-5.4137422456600248E-2</v>
      </c>
      <c r="AQ41" s="10">
        <v>0.20276163390519919</v>
      </c>
      <c r="AR41" s="10">
        <v>-0.11386777106219981</v>
      </c>
      <c r="AS41" s="10">
        <v>-0.19043662771809977</v>
      </c>
      <c r="AT41" s="10">
        <v>0.86326347357079847</v>
      </c>
      <c r="AU41" s="10">
        <v>0.12169726931599989</v>
      </c>
      <c r="AV41" s="10">
        <v>-2.3767660370399568E-2</v>
      </c>
      <c r="AW41" s="10">
        <v>1.0281640010472</v>
      </c>
      <c r="AX41" s="10">
        <v>-0.16023973151030013</v>
      </c>
      <c r="AY41" s="10">
        <v>-0.74928580312320037</v>
      </c>
      <c r="AZ41" s="10">
        <v>-0.10569784041480013</v>
      </c>
      <c r="BA41" s="10">
        <v>0.36479553498020145</v>
      </c>
      <c r="BB41" s="10">
        <v>0.41971997250720072</v>
      </c>
      <c r="BC41" s="10">
        <v>0.62990784499699792</v>
      </c>
      <c r="BD41" s="10">
        <v>0.878656660520301</v>
      </c>
      <c r="BE41" s="10">
        <v>0.42208174530909837</v>
      </c>
      <c r="BF41" s="10">
        <v>-1.0624435034177999</v>
      </c>
      <c r="BG41" s="10">
        <v>0.160165463124601</v>
      </c>
      <c r="BH41" s="10">
        <v>1.0489830141774004</v>
      </c>
      <c r="BI41" s="10">
        <v>0.39929889653859796</v>
      </c>
      <c r="BJ41" s="10">
        <v>-1.0119044531066006</v>
      </c>
      <c r="BK41" s="10">
        <v>-0.57328631185900036</v>
      </c>
      <c r="BL41" s="10">
        <v>-0.44566168123550121</v>
      </c>
      <c r="BM41" s="10">
        <v>-0.9115526478692999</v>
      </c>
      <c r="BN41" s="10">
        <v>-0.18785704790930069</v>
      </c>
      <c r="BO41" s="10">
        <v>-1.7681720527701117E-2</v>
      </c>
      <c r="BP41" s="10">
        <v>0.16636253842179904</v>
      </c>
      <c r="BQ41" s="10">
        <v>-0.2789488220276013</v>
      </c>
      <c r="BR41" s="10">
        <v>0.61701002472690014</v>
      </c>
      <c r="BS41" s="10">
        <v>1.0289829394391994</v>
      </c>
      <c r="BT41" s="10">
        <v>0.20323414214169944</v>
      </c>
      <c r="BU41" s="10">
        <v>-0.56433494245610127</v>
      </c>
      <c r="BV41" s="10">
        <v>1.4041196917457004</v>
      </c>
      <c r="BW41" s="10">
        <v>0.43280505367839872</v>
      </c>
      <c r="BX41" s="10">
        <v>0.23347505350730025</v>
      </c>
      <c r="BY41" s="10">
        <v>-0.16953818158919987</v>
      </c>
      <c r="BZ41" s="10">
        <v>0.53532384076149953</v>
      </c>
      <c r="CA41" s="10">
        <v>0.50516810547209978</v>
      </c>
      <c r="CB41" s="10">
        <v>-0.21864089363400119</v>
      </c>
      <c r="CC41" s="10">
        <v>4.7478848552700015E-2</v>
      </c>
      <c r="CD41" s="10">
        <v>0.23250075310529894</v>
      </c>
      <c r="CE41" s="10">
        <v>1.3409271276297989</v>
      </c>
      <c r="CF41" s="10">
        <v>0.75985884257069891</v>
      </c>
      <c r="CG41" s="10">
        <v>1.5549763319099004</v>
      </c>
      <c r="CH41" s="10">
        <v>1.9568070188015998</v>
      </c>
      <c r="CI41" s="10">
        <v>1.4895408936259997</v>
      </c>
      <c r="CJ41" s="10">
        <v>1.5704170065187988</v>
      </c>
      <c r="CK41" s="10">
        <v>1.2087384295409986</v>
      </c>
      <c r="CL41" s="10">
        <v>0.67194332495429876</v>
      </c>
      <c r="CM41" s="10">
        <v>0.22532925941249893</v>
      </c>
      <c r="CN41" s="10">
        <v>1.484712902759199</v>
      </c>
      <c r="CO41" s="10">
        <v>1.203900727401999</v>
      </c>
      <c r="CP41" s="10">
        <v>-1.234797440189972E-2</v>
      </c>
      <c r="CQ41" s="10">
        <v>-0.14635068894810033</v>
      </c>
      <c r="CR41" s="10">
        <v>-0.77129061641909935</v>
      </c>
      <c r="CS41" s="10">
        <v>-1.4675301154769009</v>
      </c>
      <c r="CT41" s="10">
        <v>0.72362819601210049</v>
      </c>
      <c r="CU41" s="10">
        <v>-0.56189182721010056</v>
      </c>
      <c r="CV41" s="10">
        <v>-1.1340439195854994</v>
      </c>
      <c r="CW41" s="10">
        <v>-0.73105371491599946</v>
      </c>
      <c r="CX41" s="10">
        <v>-0.88362459946189986</v>
      </c>
      <c r="CY41" s="10">
        <v>0.20148246487599941</v>
      </c>
      <c r="CZ41" s="10">
        <v>-0.87273241514169975</v>
      </c>
      <c r="DA41" s="10">
        <v>0.50565389452619947</v>
      </c>
      <c r="DB41" s="10">
        <v>0.10348586579240049</v>
      </c>
      <c r="DC41" s="10">
        <v>-0.39481639530069934</v>
      </c>
      <c r="DD41" s="10">
        <v>-0.61311280471299945</v>
      </c>
      <c r="DE41" s="10">
        <v>-0.19091601510070078</v>
      </c>
    </row>
    <row r="42" spans="1:109">
      <c r="A42" s="2" t="s">
        <v>107</v>
      </c>
      <c r="B42" s="24" t="s">
        <v>393</v>
      </c>
      <c r="C42" s="2" t="s">
        <v>394</v>
      </c>
      <c r="D42" s="10">
        <v>-1.6535445657910017</v>
      </c>
      <c r="E42" s="10">
        <v>-0.77181693886500113</v>
      </c>
      <c r="F42" s="10">
        <v>-1.2617436493330008</v>
      </c>
      <c r="G42" s="10">
        <v>-0.88356517104270083</v>
      </c>
      <c r="H42" s="10">
        <v>-1.4568891453658015</v>
      </c>
      <c r="I42" s="10">
        <v>-0.95524987200170131</v>
      </c>
      <c r="J42" s="10">
        <v>-1.5695401702544007</v>
      </c>
      <c r="K42" s="10">
        <v>-1.6233954667458015</v>
      </c>
      <c r="L42" s="10">
        <v>-1.4529392357047008</v>
      </c>
      <c r="M42" s="10">
        <v>-0.85466706420810112</v>
      </c>
      <c r="N42" s="10">
        <v>-1.4408444371121014</v>
      </c>
      <c r="O42" s="10">
        <v>-1.3999019551232017</v>
      </c>
      <c r="P42" s="10">
        <v>-1.5093828384497012</v>
      </c>
      <c r="Q42" s="10">
        <v>-1.3050603430156009</v>
      </c>
      <c r="R42" s="10">
        <v>-1.2645721275269022</v>
      </c>
      <c r="S42" s="10">
        <v>-1.8870545244662011</v>
      </c>
      <c r="T42" s="10">
        <v>-1.3934705598028021</v>
      </c>
      <c r="U42" s="10">
        <v>-1.7133322381182019</v>
      </c>
      <c r="V42" s="10">
        <v>0.33780110783519923</v>
      </c>
      <c r="W42" s="10">
        <v>0.70501179531090052</v>
      </c>
      <c r="X42" s="10">
        <v>0.2363226995949006</v>
      </c>
      <c r="Y42" s="10">
        <v>-0.91495910925059931</v>
      </c>
      <c r="Z42" s="10">
        <v>-0.26750619601809866</v>
      </c>
      <c r="AA42" s="10">
        <v>-0.12901559237849902</v>
      </c>
      <c r="AB42" s="10">
        <v>-0.77076660556849852</v>
      </c>
      <c r="AC42" s="10">
        <v>-0.8506216755007987</v>
      </c>
      <c r="AD42" s="10">
        <v>-1.4549274413848021</v>
      </c>
      <c r="AE42" s="10">
        <v>-1.2569355432692007</v>
      </c>
      <c r="AF42" s="10">
        <v>-1.3017426766393019</v>
      </c>
      <c r="AG42" s="10">
        <v>-1.4887640933740016</v>
      </c>
      <c r="AH42" s="10">
        <v>-1.1437637942722017</v>
      </c>
      <c r="AI42" s="10">
        <v>-0.91383857769850074</v>
      </c>
      <c r="AJ42" s="10">
        <v>-1.8351500524045008</v>
      </c>
      <c r="AK42" s="10">
        <v>-1.0924351058444017</v>
      </c>
      <c r="AL42" s="10">
        <v>-1.2684226738877022</v>
      </c>
      <c r="AM42" s="10">
        <v>-1.0845651482863019</v>
      </c>
      <c r="AN42" s="10">
        <v>-1.1596118886018019</v>
      </c>
      <c r="AO42" s="10">
        <v>-1.3446608218615008</v>
      </c>
      <c r="AP42" s="10">
        <v>-0.9968986693814017</v>
      </c>
      <c r="AQ42" s="10">
        <v>-1.5170989082071014</v>
      </c>
      <c r="AR42" s="10">
        <v>-1.7837871383504016</v>
      </c>
      <c r="AS42" s="10">
        <v>-1.3714919366734009</v>
      </c>
      <c r="AT42" s="10">
        <v>-1.1007646260367014</v>
      </c>
      <c r="AU42" s="10">
        <v>-1.030293195303301</v>
      </c>
      <c r="AV42" s="10">
        <v>-1.4110520789177023</v>
      </c>
      <c r="AW42" s="10">
        <v>-0.77230888434650069</v>
      </c>
      <c r="AX42" s="10">
        <v>-1.304566208576901</v>
      </c>
      <c r="AY42" s="10">
        <v>-0.91823803316110109</v>
      </c>
      <c r="AZ42" s="10">
        <v>-1.4216220904727024</v>
      </c>
      <c r="BA42" s="10">
        <v>-0.70555040706680217</v>
      </c>
      <c r="BB42" s="10">
        <v>-1.4592218961589012</v>
      </c>
      <c r="BC42" s="10">
        <v>-1.3905190698561007</v>
      </c>
      <c r="BD42" s="10">
        <v>-0.97930061689090131</v>
      </c>
      <c r="BE42" s="10">
        <v>-1.8925473534400012</v>
      </c>
      <c r="BF42" s="10">
        <v>-1.0625242600005009</v>
      </c>
      <c r="BG42" s="10">
        <v>-1.773881109945501</v>
      </c>
      <c r="BH42" s="10">
        <v>-0.77408040855540072</v>
      </c>
      <c r="BI42" s="10">
        <v>-1.7157691842857012</v>
      </c>
      <c r="BJ42" s="10">
        <v>-0.2210945970292002</v>
      </c>
      <c r="BK42" s="10">
        <v>-6.7842544089799617E-2</v>
      </c>
      <c r="BL42" s="10">
        <v>8.7453321089400404E-2</v>
      </c>
      <c r="BM42" s="10">
        <v>2.5566081106003224E-3</v>
      </c>
      <c r="BN42" s="10">
        <v>0.2181851205551002</v>
      </c>
      <c r="BO42" s="10">
        <v>-0.3187988836826996</v>
      </c>
      <c r="BP42" s="10">
        <v>-0.28821755458390008</v>
      </c>
      <c r="BQ42" s="10">
        <v>-0.81515827012460029</v>
      </c>
      <c r="BR42" s="10">
        <v>-0.66724446349359923</v>
      </c>
      <c r="BS42" s="10">
        <v>-0.49467057010670068</v>
      </c>
      <c r="BT42" s="10">
        <v>8.9698783618500144E-2</v>
      </c>
      <c r="BU42" s="10">
        <v>-0.37687807271879947</v>
      </c>
      <c r="BV42" s="10">
        <v>-1.3102087429051004</v>
      </c>
      <c r="BW42" s="10">
        <v>-2.3987426609002007</v>
      </c>
      <c r="BX42" s="10">
        <v>-1.4119736767669</v>
      </c>
      <c r="BY42" s="10">
        <v>-0.88597609215709916</v>
      </c>
      <c r="BZ42" s="10">
        <v>-1.2719314692508998</v>
      </c>
      <c r="CA42" s="10">
        <v>-2.1658901767013994</v>
      </c>
      <c r="CB42" s="10">
        <v>-0.76468827590439936</v>
      </c>
      <c r="CC42" s="10">
        <v>-1.0437288275032</v>
      </c>
      <c r="CD42" s="10">
        <v>-0.72257008006480028</v>
      </c>
      <c r="CE42" s="10">
        <v>-1.2593773000200006</v>
      </c>
      <c r="CF42" s="10">
        <v>-1.1944659339640999</v>
      </c>
      <c r="CG42" s="10">
        <v>-0.95950446045369908</v>
      </c>
      <c r="CH42" s="10">
        <v>-0.75123707607390067</v>
      </c>
      <c r="CI42" s="10">
        <v>-1.6465268183671</v>
      </c>
      <c r="CJ42" s="10">
        <v>-1.4718684217982005</v>
      </c>
      <c r="CK42" s="10">
        <v>-1.7344540193328992</v>
      </c>
      <c r="CL42" s="10">
        <v>-1.7093940779527994</v>
      </c>
      <c r="CM42" s="10">
        <v>-1.9897519191976993</v>
      </c>
      <c r="CN42" s="10">
        <v>-1.4119736767669</v>
      </c>
      <c r="CO42" s="10">
        <v>-1.7643425121662002</v>
      </c>
      <c r="CP42" s="10">
        <v>-0.84393653627029863</v>
      </c>
      <c r="CQ42" s="10">
        <v>8.3429995243800903E-2</v>
      </c>
      <c r="CR42" s="10">
        <v>-0.48105340276489983</v>
      </c>
      <c r="CS42" s="10">
        <v>-0.46041975068689922</v>
      </c>
      <c r="CT42" s="10">
        <v>-0.75408926381479979</v>
      </c>
      <c r="CU42" s="10">
        <v>-0.71892450277829845</v>
      </c>
      <c r="CV42" s="10">
        <v>-0.78300873286239892</v>
      </c>
      <c r="CW42" s="10">
        <v>-0.82064462499089963</v>
      </c>
      <c r="CX42" s="10">
        <v>-4.758990765079929E-2</v>
      </c>
      <c r="CY42" s="10">
        <v>-0.71528676829139926</v>
      </c>
      <c r="CZ42" s="10">
        <v>-0.34670805101629831</v>
      </c>
      <c r="DA42" s="10">
        <v>-0.49306157262499895</v>
      </c>
      <c r="DB42" s="10">
        <v>-0.47471142535339972</v>
      </c>
      <c r="DC42" s="10">
        <v>-0.33758352959739923</v>
      </c>
      <c r="DD42" s="10">
        <v>-0.75945208186969992</v>
      </c>
      <c r="DE42" s="10">
        <v>-1.2777969773027991</v>
      </c>
    </row>
    <row r="43" spans="1:109">
      <c r="A43" s="2" t="s">
        <v>108</v>
      </c>
      <c r="B43" s="24" t="s">
        <v>395</v>
      </c>
      <c r="C43" s="2" t="s">
        <v>396</v>
      </c>
      <c r="D43" s="10">
        <v>-0.52675428319500028</v>
      </c>
      <c r="E43" s="10">
        <v>-0.57557128159059978</v>
      </c>
      <c r="F43" s="10">
        <v>0.14315637121729985</v>
      </c>
      <c r="G43" s="10">
        <v>-0.19404052841059993</v>
      </c>
      <c r="H43" s="10">
        <v>-0.19496475214489983</v>
      </c>
      <c r="I43" s="10">
        <v>-0.71288403013340051</v>
      </c>
      <c r="J43" s="10">
        <v>0.17327706479789917</v>
      </c>
      <c r="K43" s="10">
        <v>-0.48513654773470094</v>
      </c>
      <c r="L43" s="10">
        <v>-0.30982096114099988</v>
      </c>
      <c r="M43" s="10">
        <v>-0.63487278514969958</v>
      </c>
      <c r="N43" s="10">
        <v>-9.7345866828900895E-2</v>
      </c>
      <c r="O43" s="10">
        <v>0.12487940308819923</v>
      </c>
      <c r="P43" s="10">
        <v>0.33544345422339994</v>
      </c>
      <c r="Q43" s="10">
        <v>-0.71254382041860076</v>
      </c>
      <c r="R43" s="10">
        <v>0.1509505990853004</v>
      </c>
      <c r="S43" s="10">
        <v>-9.6578746895300327E-2</v>
      </c>
      <c r="T43" s="10">
        <v>2.8045847238900024E-2</v>
      </c>
      <c r="U43" s="10">
        <v>-0.39505833269899959</v>
      </c>
      <c r="V43" s="10">
        <v>0.19890816197280081</v>
      </c>
      <c r="W43" s="10">
        <v>0.28880989236069965</v>
      </c>
      <c r="X43" s="10">
        <v>0.41590220900700103</v>
      </c>
      <c r="Y43" s="10">
        <v>0.45023824980150096</v>
      </c>
      <c r="Z43" s="10">
        <v>0.31914058225819986</v>
      </c>
      <c r="AA43" s="10">
        <v>0.15271223652259991</v>
      </c>
      <c r="AB43" s="10">
        <v>-0.17460981186210134</v>
      </c>
      <c r="AC43" s="10">
        <v>-4.6231939163901004E-2</v>
      </c>
      <c r="AD43" s="10">
        <v>0.13723476331420059</v>
      </c>
      <c r="AE43" s="10">
        <v>-0.46137810690709991</v>
      </c>
      <c r="AF43" s="10">
        <v>7.8858426706599261E-2</v>
      </c>
      <c r="AG43" s="10">
        <v>-0.17428243015310052</v>
      </c>
      <c r="AH43" s="10">
        <v>-0.79298649970250068</v>
      </c>
      <c r="AI43" s="10">
        <v>0.32124222423179916</v>
      </c>
      <c r="AJ43" s="10">
        <v>-0.11269514374039957</v>
      </c>
      <c r="AK43" s="10">
        <v>-0.36040092470640062</v>
      </c>
      <c r="AL43" s="10">
        <v>-9.4159493801004857E-3</v>
      </c>
      <c r="AM43" s="10">
        <v>-0.49424713976589985</v>
      </c>
      <c r="AN43" s="10">
        <v>-0.96895150453149981</v>
      </c>
      <c r="AO43" s="10">
        <v>-0.59760683853409979</v>
      </c>
      <c r="AP43" s="10">
        <v>-0.48068823677339978</v>
      </c>
      <c r="AQ43" s="10">
        <v>-9.108203746909993E-2</v>
      </c>
      <c r="AR43" s="10">
        <v>-0.67568722767849998</v>
      </c>
      <c r="AS43" s="10">
        <v>-0.75903539488449923</v>
      </c>
      <c r="AT43" s="10">
        <v>-4.6789845668399721E-2</v>
      </c>
      <c r="AU43" s="10">
        <v>-0.90425972020489986</v>
      </c>
      <c r="AV43" s="10">
        <v>8.8339822436699578E-2</v>
      </c>
      <c r="AW43" s="10">
        <v>-0.21418377668219968</v>
      </c>
      <c r="AX43" s="10">
        <v>-0.81813932925260069</v>
      </c>
      <c r="AY43" s="10">
        <v>-0.16614152719460051</v>
      </c>
      <c r="AZ43" s="10">
        <v>-0.63075498968590082</v>
      </c>
      <c r="BA43" s="10">
        <v>-0.26493758613490037</v>
      </c>
      <c r="BB43" s="10">
        <v>0.24300234076669902</v>
      </c>
      <c r="BC43" s="10">
        <v>-0.28886513274970049</v>
      </c>
      <c r="BD43" s="10">
        <v>-0.75055053951160033</v>
      </c>
      <c r="BE43" s="10">
        <v>-2.7324644120003683E-3</v>
      </c>
      <c r="BF43" s="10">
        <v>-0.13409985148430081</v>
      </c>
      <c r="BG43" s="10">
        <v>-0.27274305351880024</v>
      </c>
      <c r="BH43" s="10">
        <v>-0.33049505154260039</v>
      </c>
      <c r="BI43" s="10">
        <v>-0.1884547270254</v>
      </c>
      <c r="BJ43" s="10">
        <v>-0.16363548301190001</v>
      </c>
      <c r="BK43" s="10">
        <v>-0.56012916102269905</v>
      </c>
      <c r="BL43" s="10">
        <v>-0.4964037010312996</v>
      </c>
      <c r="BM43" s="10">
        <v>-0.32368275811989911</v>
      </c>
      <c r="BN43" s="10">
        <v>-0.92333245955729915</v>
      </c>
      <c r="BO43" s="10">
        <v>-0.94516653285010044</v>
      </c>
      <c r="BP43" s="10">
        <v>-0.47843666284200026</v>
      </c>
      <c r="BQ43" s="10">
        <v>-0.232524739155199</v>
      </c>
      <c r="BR43" s="10">
        <v>-0.35842525762999955</v>
      </c>
      <c r="BS43" s="10">
        <v>-0.51536906813699979</v>
      </c>
      <c r="BT43" s="10">
        <v>-3.0957540143599971E-2</v>
      </c>
      <c r="BU43" s="10">
        <v>0.12613093653290086</v>
      </c>
      <c r="BV43" s="10">
        <v>-1.7228672613592995</v>
      </c>
      <c r="BW43" s="10">
        <v>-0.56298454088349992</v>
      </c>
      <c r="BX43" s="10">
        <v>-0.23724228148799931</v>
      </c>
      <c r="BY43" s="10">
        <v>-0.59742006659529956</v>
      </c>
      <c r="BZ43" s="10">
        <v>-8.3128669796700194E-2</v>
      </c>
      <c r="CA43" s="10">
        <v>5.1615264024995611E-3</v>
      </c>
      <c r="CB43" s="10">
        <v>-0.20282890139339926</v>
      </c>
      <c r="CC43" s="10">
        <v>-0.12018596043530039</v>
      </c>
      <c r="CD43" s="10">
        <v>0.2967738746677</v>
      </c>
      <c r="CE43" s="10">
        <v>-0.84211666543849972</v>
      </c>
      <c r="CF43" s="10">
        <v>0.24552273429750038</v>
      </c>
      <c r="CG43" s="10">
        <v>-1.6165677571414001</v>
      </c>
      <c r="CH43" s="10">
        <v>-0.23771947523549919</v>
      </c>
      <c r="CI43" s="10">
        <v>-1.2031795569109001</v>
      </c>
      <c r="CJ43" s="10">
        <v>-0.96794907806840058</v>
      </c>
      <c r="CK43" s="10">
        <v>-0.21947113729000023</v>
      </c>
      <c r="CL43" s="10">
        <v>-0.59505647699150011</v>
      </c>
      <c r="CM43" s="10">
        <v>-0.70477532021839906</v>
      </c>
      <c r="CN43" s="10">
        <v>-0.45723739679529984</v>
      </c>
      <c r="CO43" s="10">
        <v>-0.55677368308700004</v>
      </c>
      <c r="CP43" s="10">
        <v>0.84371162657609844</v>
      </c>
      <c r="CQ43" s="10">
        <v>0.4971273800975986</v>
      </c>
      <c r="CR43" s="10">
        <v>0.58289456497099934</v>
      </c>
      <c r="CS43" s="10">
        <v>-5.3826606988300441E-2</v>
      </c>
      <c r="CT43" s="10">
        <v>0.9300467769198999</v>
      </c>
      <c r="CU43" s="10">
        <v>-0.38974095896010041</v>
      </c>
      <c r="CV43" s="10">
        <v>2.5586036419499081E-2</v>
      </c>
      <c r="CW43" s="10">
        <v>0.37110967961829999</v>
      </c>
      <c r="CX43" s="10">
        <v>0.44831975777539945</v>
      </c>
      <c r="CY43" s="10">
        <v>0.86941347722319939</v>
      </c>
      <c r="CZ43" s="10">
        <v>8.3548765086099763E-2</v>
      </c>
      <c r="DA43" s="10">
        <v>1.1303307209490008</v>
      </c>
      <c r="DB43" s="10">
        <v>1.044767492156101</v>
      </c>
      <c r="DC43" s="10">
        <v>0.56830183644699872</v>
      </c>
      <c r="DD43" s="10">
        <v>0.26524445202569957</v>
      </c>
      <c r="DE43" s="10">
        <v>0.63181263459719972</v>
      </c>
    </row>
    <row r="44" spans="1:109">
      <c r="A44" s="2" t="s">
        <v>109</v>
      </c>
      <c r="B44" s="24" t="s">
        <v>397</v>
      </c>
      <c r="C44" s="2" t="s">
        <v>398</v>
      </c>
      <c r="D44" s="10">
        <v>-0.12839292621209886</v>
      </c>
      <c r="E44" s="10">
        <v>0.14013219992379966</v>
      </c>
      <c r="F44" s="10">
        <v>0.28070523072260123</v>
      </c>
      <c r="G44" s="10">
        <v>0.24487186870090127</v>
      </c>
      <c r="H44" s="10">
        <v>0.25558010893760041</v>
      </c>
      <c r="I44" s="10">
        <v>-0.11164253983490013</v>
      </c>
      <c r="J44" s="10">
        <v>-0.30375950367129967</v>
      </c>
      <c r="K44" s="10">
        <v>-0.25924871534479976</v>
      </c>
      <c r="L44" s="10">
        <v>0.18639996128690051</v>
      </c>
      <c r="M44" s="10">
        <v>7.5256600340299684E-2</v>
      </c>
      <c r="N44" s="10">
        <v>-0.13098587777840009</v>
      </c>
      <c r="O44" s="10">
        <v>-1.9399501441400346E-2</v>
      </c>
      <c r="P44" s="10">
        <v>-1.1933356515900329E-2</v>
      </c>
      <c r="Q44" s="10">
        <v>-9.6527424586899002E-2</v>
      </c>
      <c r="R44" s="10">
        <v>0.29217329697940109</v>
      </c>
      <c r="S44" s="10">
        <v>5.5270104682300314E-2</v>
      </c>
      <c r="T44" s="10">
        <v>1.5550846802501184E-2</v>
      </c>
      <c r="U44" s="10">
        <v>0.3647832070753001</v>
      </c>
      <c r="V44" s="10">
        <v>-0.74458619014160021</v>
      </c>
      <c r="W44" s="10">
        <v>-1.0439824251392995</v>
      </c>
      <c r="X44" s="10">
        <v>0.23672546375380144</v>
      </c>
      <c r="Y44" s="10">
        <v>-0.25666985434479983</v>
      </c>
      <c r="Z44" s="10">
        <v>0.15763054662460085</v>
      </c>
      <c r="AA44" s="10">
        <v>7.1809117196499628E-2</v>
      </c>
      <c r="AB44" s="10">
        <v>-0.57691928003550075</v>
      </c>
      <c r="AC44" s="10">
        <v>-0.62740904723129987</v>
      </c>
      <c r="AD44" s="10">
        <v>0.22586579315970035</v>
      </c>
      <c r="AE44" s="10">
        <v>0.18004150980049971</v>
      </c>
      <c r="AF44" s="10">
        <v>4.0961502461005495E-3</v>
      </c>
      <c r="AG44" s="10">
        <v>-0.24950434586699899</v>
      </c>
      <c r="AH44" s="10">
        <v>0.4609033998567007</v>
      </c>
      <c r="AI44" s="10">
        <v>0.6090774175867999</v>
      </c>
      <c r="AJ44" s="10">
        <v>0.20655411932620105</v>
      </c>
      <c r="AK44" s="10">
        <v>0.12023512004360093</v>
      </c>
      <c r="AL44" s="10">
        <v>-1.7606904078499852E-2</v>
      </c>
      <c r="AM44" s="10">
        <v>0.18262259500879985</v>
      </c>
      <c r="AN44" s="10">
        <v>-0.34384307784139878</v>
      </c>
      <c r="AO44" s="10">
        <v>-1.8716697593498921E-2</v>
      </c>
      <c r="AP44" s="10">
        <v>-4.8496744177999318E-3</v>
      </c>
      <c r="AQ44" s="10">
        <v>-6.9041366747798705E-2</v>
      </c>
      <c r="AR44" s="10">
        <v>-4.4104901659800078E-2</v>
      </c>
      <c r="AS44" s="10">
        <v>2.4288614993700719E-2</v>
      </c>
      <c r="AT44" s="10">
        <v>0.71768862738560024</v>
      </c>
      <c r="AU44" s="10">
        <v>0.54634242939919986</v>
      </c>
      <c r="AV44" s="10">
        <v>0.71802885815660034</v>
      </c>
      <c r="AW44" s="10">
        <v>0.17442806846460002</v>
      </c>
      <c r="AX44" s="10">
        <v>4.3644035233400658E-2</v>
      </c>
      <c r="AY44" s="10">
        <v>0.1856209778642004</v>
      </c>
      <c r="AZ44" s="10">
        <v>0.28187967130650016</v>
      </c>
      <c r="BA44" s="10">
        <v>-2.8061188805992288E-3</v>
      </c>
      <c r="BB44" s="10">
        <v>-0.29734566063240031</v>
      </c>
      <c r="BC44" s="10">
        <v>0.44130590548130044</v>
      </c>
      <c r="BD44" s="10">
        <v>-0.20369490263360035</v>
      </c>
      <c r="BE44" s="10">
        <v>-0.11094668196149904</v>
      </c>
      <c r="BF44" s="10">
        <v>-1.9409385258999379E-2</v>
      </c>
      <c r="BG44" s="10">
        <v>0.1278456133050998</v>
      </c>
      <c r="BH44" s="10">
        <v>0.45215378082069968</v>
      </c>
      <c r="BI44" s="10">
        <v>0.15742868377660102</v>
      </c>
      <c r="BJ44" s="10">
        <v>-0.39300393200930017</v>
      </c>
      <c r="BK44" s="10">
        <v>-0.3837458490703991</v>
      </c>
      <c r="BL44" s="10">
        <v>-1.2859166444831001</v>
      </c>
      <c r="BM44" s="10">
        <v>-1.1459800442511998</v>
      </c>
      <c r="BN44" s="10">
        <v>-0.62266966564510007</v>
      </c>
      <c r="BO44" s="10">
        <v>-0.68113219372849976</v>
      </c>
      <c r="BP44" s="10">
        <v>4.8052078580900215E-2</v>
      </c>
      <c r="BQ44" s="10">
        <v>-0.12624329208169982</v>
      </c>
      <c r="BR44" s="10">
        <v>-0.5573159440062998</v>
      </c>
      <c r="BS44" s="10">
        <v>-0.30100760693179929</v>
      </c>
      <c r="BT44" s="10">
        <v>-0.70690052793630009</v>
      </c>
      <c r="BU44" s="10">
        <v>-0.63666503688889975</v>
      </c>
      <c r="BV44" s="10">
        <v>1.5064024936939013</v>
      </c>
      <c r="BW44" s="10">
        <v>3.8476981499201202E-2</v>
      </c>
      <c r="BX44" s="10">
        <v>-7.513513921900028E-3</v>
      </c>
      <c r="BY44" s="10">
        <v>-0.37110997391929956</v>
      </c>
      <c r="BZ44" s="10">
        <v>0.4188683099457009</v>
      </c>
      <c r="CA44" s="10">
        <v>0.47578946483310069</v>
      </c>
      <c r="CB44" s="10">
        <v>-0.47795605279399922</v>
      </c>
      <c r="CC44" s="10">
        <v>-0.14541773622859999</v>
      </c>
      <c r="CD44" s="10">
        <v>-0.30598779971789902</v>
      </c>
      <c r="CE44" s="10">
        <v>0.34969697207380079</v>
      </c>
      <c r="CF44" s="10">
        <v>-0.22694409870380028</v>
      </c>
      <c r="CG44" s="10">
        <v>2.468526822546</v>
      </c>
      <c r="CH44" s="10">
        <v>0.58426719045640141</v>
      </c>
      <c r="CI44" s="10">
        <v>1.9885870931239005</v>
      </c>
      <c r="CJ44" s="10">
        <v>1.3739178773041001</v>
      </c>
      <c r="CK44" s="10">
        <v>2.1741164892611007</v>
      </c>
      <c r="CL44" s="10">
        <v>-0.25666985434479983</v>
      </c>
      <c r="CM44" s="10">
        <v>0.33436692847700122</v>
      </c>
      <c r="CN44" s="10">
        <v>0.3186712174744013</v>
      </c>
      <c r="CO44" s="10">
        <v>0.47578946483310069</v>
      </c>
      <c r="CP44" s="10">
        <v>3.9252701748798913E-2</v>
      </c>
      <c r="CQ44" s="10">
        <v>2.7459460929099677E-2</v>
      </c>
      <c r="CR44" s="10">
        <v>-1.6389763858999373E-3</v>
      </c>
      <c r="CS44" s="10">
        <v>-0.38604869018790033</v>
      </c>
      <c r="CT44" s="10">
        <v>9.8384305564801267E-2</v>
      </c>
      <c r="CU44" s="10">
        <v>-0.63716821144450009</v>
      </c>
      <c r="CV44" s="10">
        <v>-0.13916224345600092</v>
      </c>
      <c r="CW44" s="10">
        <v>-0.19278050168679961</v>
      </c>
      <c r="CX44" s="10">
        <v>1.7938792137099924E-2</v>
      </c>
      <c r="CY44" s="10">
        <v>-1.1519845300600906E-2</v>
      </c>
      <c r="CZ44" s="10">
        <v>-0.56592905702020069</v>
      </c>
      <c r="DA44" s="10">
        <v>0.3261336026651005</v>
      </c>
      <c r="DB44" s="10">
        <v>-6.5766008699998935E-3</v>
      </c>
      <c r="DC44" s="10">
        <v>-0.18617869654450026</v>
      </c>
      <c r="DD44" s="10">
        <v>-0.61387641464190068</v>
      </c>
      <c r="DE44" s="10">
        <v>-0.32806759757180082</v>
      </c>
    </row>
    <row r="45" spans="1:109">
      <c r="A45" s="2" t="s">
        <v>110</v>
      </c>
      <c r="B45" s="24" t="s">
        <v>399</v>
      </c>
      <c r="C45" s="2" t="s">
        <v>400</v>
      </c>
      <c r="D45" s="10">
        <v>-0.16620864363869892</v>
      </c>
      <c r="E45" s="10">
        <v>0.22851899736589942</v>
      </c>
      <c r="F45" s="10">
        <v>1.5776235057288002</v>
      </c>
      <c r="G45" s="10">
        <v>-0.31291412582420008</v>
      </c>
      <c r="H45" s="10">
        <v>0.75839530860729987</v>
      </c>
      <c r="I45" s="10">
        <v>0.88633865728020034</v>
      </c>
      <c r="J45" s="10">
        <v>-0.336859913032999</v>
      </c>
      <c r="K45" s="10">
        <v>-1.6105240795854989</v>
      </c>
      <c r="L45" s="10">
        <v>-8.4738026357699781E-2</v>
      </c>
      <c r="M45" s="10">
        <v>0.41390520802730002</v>
      </c>
      <c r="N45" s="10">
        <v>-2.5022420955400193E-2</v>
      </c>
      <c r="O45" s="10">
        <v>1.0995892625016008</v>
      </c>
      <c r="P45" s="10">
        <v>-0.53615000813760005</v>
      </c>
      <c r="Q45" s="10">
        <v>0.10538999669140026</v>
      </c>
      <c r="R45" s="10">
        <v>0.86587797509290176</v>
      </c>
      <c r="S45" s="10">
        <v>0.20314008793589977</v>
      </c>
      <c r="T45" s="10">
        <v>-0.10969893059870017</v>
      </c>
      <c r="U45" s="10">
        <v>-0.86709480703400033</v>
      </c>
      <c r="V45" s="10">
        <v>0.7366578921839011</v>
      </c>
      <c r="W45" s="10">
        <v>6.63236749831011E-2</v>
      </c>
      <c r="X45" s="10">
        <v>-0.52198929421229856</v>
      </c>
      <c r="Y45" s="10">
        <v>0.4647348575525001</v>
      </c>
      <c r="Z45" s="10">
        <v>0.59291772880269988</v>
      </c>
      <c r="AA45" s="10">
        <v>-1.5956989969517981</v>
      </c>
      <c r="AB45" s="10">
        <v>-2.2610881114703982</v>
      </c>
      <c r="AC45" s="10">
        <v>-2.2185220971064989</v>
      </c>
      <c r="AD45" s="10">
        <v>0.80971450979440185</v>
      </c>
      <c r="AE45" s="10">
        <v>1.293308183809101</v>
      </c>
      <c r="AF45" s="10">
        <v>1.1209262715109016</v>
      </c>
      <c r="AG45" s="10">
        <v>0.23515150528790052</v>
      </c>
      <c r="AH45" s="10">
        <v>0.1562470185397995</v>
      </c>
      <c r="AI45" s="10">
        <v>0.73750813089350054</v>
      </c>
      <c r="AJ45" s="10">
        <v>-8.312796608339923E-2</v>
      </c>
      <c r="AK45" s="10">
        <v>1.7642241304781994</v>
      </c>
      <c r="AL45" s="10">
        <v>-0.2365194413967</v>
      </c>
      <c r="AM45" s="10">
        <v>0.97508134693430115</v>
      </c>
      <c r="AN45" s="10">
        <v>0.48932319275830061</v>
      </c>
      <c r="AO45" s="10">
        <v>0.42619131978760016</v>
      </c>
      <c r="AP45" s="10">
        <v>-0.6288007553221</v>
      </c>
      <c r="AQ45" s="10">
        <v>-0.53562109391510049</v>
      </c>
      <c r="AR45" s="10">
        <v>0.14414292581960098</v>
      </c>
      <c r="AS45" s="10">
        <v>0.56671730106060103</v>
      </c>
      <c r="AT45" s="10">
        <v>0.72184703812130202</v>
      </c>
      <c r="AU45" s="10">
        <v>1.2226827771809017</v>
      </c>
      <c r="AV45" s="10">
        <v>1.5466826913422</v>
      </c>
      <c r="AW45" s="10">
        <v>-0.15172641140989995</v>
      </c>
      <c r="AX45" s="10">
        <v>-0.4101275469031993</v>
      </c>
      <c r="AY45" s="10">
        <v>0.85362810341020001</v>
      </c>
      <c r="AZ45" s="10">
        <v>-1.3004259434886993</v>
      </c>
      <c r="BA45" s="10">
        <v>0.32249305120040184</v>
      </c>
      <c r="BB45" s="10">
        <v>0.84374323396530038</v>
      </c>
      <c r="BC45" s="10">
        <v>0.11909901389629951</v>
      </c>
      <c r="BD45" s="10">
        <v>1.3593791870790017</v>
      </c>
      <c r="BE45" s="10">
        <v>-0.30842473114369895</v>
      </c>
      <c r="BF45" s="10">
        <v>0.41198784041280057</v>
      </c>
      <c r="BG45" s="10">
        <v>-0.44818280490160056</v>
      </c>
      <c r="BH45" s="10">
        <v>0.5341792256570006</v>
      </c>
      <c r="BI45" s="10">
        <v>1.2251502631139015</v>
      </c>
      <c r="BJ45" s="10">
        <v>2.0183374120688011</v>
      </c>
      <c r="BK45" s="10">
        <v>1.2492057079873007</v>
      </c>
      <c r="BL45" s="10">
        <v>0.64563753145370129</v>
      </c>
      <c r="BM45" s="10">
        <v>0.67967939662900001</v>
      </c>
      <c r="BN45" s="10">
        <v>0.51361617545390104</v>
      </c>
      <c r="BO45" s="10">
        <v>1.4868037513437002</v>
      </c>
      <c r="BP45" s="10">
        <v>-2.4490535865998808E-2</v>
      </c>
      <c r="BQ45" s="10">
        <v>0.72292923358440042</v>
      </c>
      <c r="BR45" s="10">
        <v>0.34244504876510007</v>
      </c>
      <c r="BS45" s="10">
        <v>0.89555217906529982</v>
      </c>
      <c r="BT45" s="10">
        <v>1.8600170452536009</v>
      </c>
      <c r="BU45" s="10">
        <v>0.94944259468620018</v>
      </c>
      <c r="BV45" s="10">
        <v>1.9926330790988001</v>
      </c>
      <c r="BW45" s="10">
        <v>2.0959736243529008</v>
      </c>
      <c r="BX45" s="10">
        <v>1.9367062769394003</v>
      </c>
      <c r="BY45" s="10">
        <v>2.284764387833901</v>
      </c>
      <c r="BZ45" s="10">
        <v>2.3859420966974003</v>
      </c>
      <c r="CA45" s="10">
        <v>2.5094521247752013</v>
      </c>
      <c r="CB45" s="10">
        <v>1.0626147153362009</v>
      </c>
      <c r="CC45" s="10">
        <v>1.6925470885272009</v>
      </c>
      <c r="CD45" s="10">
        <v>1.4879269716637999</v>
      </c>
      <c r="CE45" s="10">
        <v>3.7309417530517006</v>
      </c>
      <c r="CF45" s="10">
        <v>1.5498420672777016</v>
      </c>
      <c r="CG45" s="10">
        <v>1.2129765282895004</v>
      </c>
      <c r="CH45" s="10">
        <v>3.4373359155556003</v>
      </c>
      <c r="CI45" s="10">
        <v>2.6712070281947007</v>
      </c>
      <c r="CJ45" s="10">
        <v>2.2363426296438007</v>
      </c>
      <c r="CK45" s="10">
        <v>3.7309417530517006</v>
      </c>
      <c r="CL45" s="10">
        <v>1.5070512826422</v>
      </c>
      <c r="CM45" s="10">
        <v>3.6307252209839014</v>
      </c>
      <c r="CN45" s="10">
        <v>1.2146444474784008</v>
      </c>
      <c r="CO45" s="10">
        <v>1.3047998563301011</v>
      </c>
      <c r="CP45" s="10">
        <v>-2.438267064665899</v>
      </c>
      <c r="CQ45" s="10">
        <v>-1.5721927717003989</v>
      </c>
      <c r="CR45" s="10">
        <v>-1.6492873177632994</v>
      </c>
      <c r="CS45" s="10">
        <v>-1.7000147005791995</v>
      </c>
      <c r="CT45" s="10">
        <v>-2.5939567992250989</v>
      </c>
      <c r="CU45" s="10">
        <v>-1.6221644793018992</v>
      </c>
      <c r="CV45" s="10">
        <v>-1.6791741737313988</v>
      </c>
      <c r="CW45" s="10">
        <v>-2.0873223480547978</v>
      </c>
      <c r="CX45" s="10">
        <v>-0.62086456526769851</v>
      </c>
      <c r="CY45" s="10">
        <v>-1.4479117537961983</v>
      </c>
      <c r="CZ45" s="10">
        <v>-0.6600653720914984</v>
      </c>
      <c r="DA45" s="10">
        <v>-1.0342840771765971</v>
      </c>
      <c r="DB45" s="10">
        <v>-1.0573830692599984</v>
      </c>
      <c r="DC45" s="10">
        <v>0.39664230183960214</v>
      </c>
      <c r="DD45" s="10">
        <v>0.39664230183960214</v>
      </c>
      <c r="DE45" s="10">
        <v>-2.3024800323792984</v>
      </c>
    </row>
    <row r="46" spans="1:109">
      <c r="A46" s="2" t="s">
        <v>111</v>
      </c>
      <c r="B46" s="24" t="s">
        <v>401</v>
      </c>
      <c r="C46" s="2" t="s">
        <v>402</v>
      </c>
      <c r="D46" s="10">
        <v>-6.3826667036099849E-2</v>
      </c>
      <c r="E46" s="10">
        <v>-0.26695887314400046</v>
      </c>
      <c r="F46" s="10">
        <v>-0.32523676994230044</v>
      </c>
      <c r="G46" s="10">
        <v>0.20484853092419897</v>
      </c>
      <c r="H46" s="10">
        <v>-0.44718834241739991</v>
      </c>
      <c r="I46" s="10">
        <v>-0.13677831049220046</v>
      </c>
      <c r="J46" s="10">
        <v>0.18557849484339961</v>
      </c>
      <c r="K46" s="10">
        <v>-0.11750387454140032</v>
      </c>
      <c r="L46" s="10">
        <v>-0.41377157264190068</v>
      </c>
      <c r="M46" s="10">
        <v>-0.23276609403500004</v>
      </c>
      <c r="N46" s="10">
        <v>-0.2505322452487011</v>
      </c>
      <c r="O46" s="10">
        <v>9.3997261011200095E-2</v>
      </c>
      <c r="P46" s="10">
        <v>0.11927072498500024</v>
      </c>
      <c r="Q46" s="10">
        <v>-0.29823594314650137</v>
      </c>
      <c r="R46" s="10">
        <v>-0.11171291346940038</v>
      </c>
      <c r="S46" s="10">
        <v>-0.35568915954929992</v>
      </c>
      <c r="T46" s="10">
        <v>-6.2596137713500255E-2</v>
      </c>
      <c r="U46" s="10">
        <v>-0.1150466790882998</v>
      </c>
      <c r="V46" s="10">
        <v>0.45445868539260026</v>
      </c>
      <c r="W46" s="10">
        <v>-0.13874100596259886</v>
      </c>
      <c r="X46" s="10">
        <v>0.42093097838129978</v>
      </c>
      <c r="Y46" s="10">
        <v>0.5567215580476006</v>
      </c>
      <c r="Z46" s="10">
        <v>-2.5873193901601255E-2</v>
      </c>
      <c r="AA46" s="10">
        <v>0.29617866052629971</v>
      </c>
      <c r="AB46" s="10">
        <v>0.19537555616049929</v>
      </c>
      <c r="AC46" s="10">
        <v>-0.28500444058860097</v>
      </c>
      <c r="AD46" s="10">
        <v>-0.55493857616569997</v>
      </c>
      <c r="AE46" s="10">
        <v>-0.18433236879940118</v>
      </c>
      <c r="AF46" s="10">
        <v>-2.245229685379968E-2</v>
      </c>
      <c r="AG46" s="10">
        <v>-0.42697403513720111</v>
      </c>
      <c r="AH46" s="10">
        <v>-0.11191570348030133</v>
      </c>
      <c r="AI46" s="10">
        <v>-8.8368506527007895E-3</v>
      </c>
      <c r="AJ46" s="10">
        <v>-0.47548643681390068</v>
      </c>
      <c r="AK46" s="10">
        <v>-0.17633373445089973</v>
      </c>
      <c r="AL46" s="10">
        <v>-1.3011159020079006</v>
      </c>
      <c r="AM46" s="10">
        <v>-0.23248091967790074</v>
      </c>
      <c r="AN46" s="10">
        <v>-0.47483625238590044</v>
      </c>
      <c r="AO46" s="10">
        <v>-4.1722297219006776E-3</v>
      </c>
      <c r="AP46" s="10">
        <v>-0.10482743204929967</v>
      </c>
      <c r="AQ46" s="10">
        <v>-1.9932818373900929E-2</v>
      </c>
      <c r="AR46" s="10">
        <v>-0.31143818185570105</v>
      </c>
      <c r="AS46" s="10">
        <v>-0.1474867437394014</v>
      </c>
      <c r="AT46" s="10">
        <v>-0.58901627456980066</v>
      </c>
      <c r="AU46" s="10">
        <v>-0.28644026254920085</v>
      </c>
      <c r="AV46" s="10">
        <v>-0.39366175655360003</v>
      </c>
      <c r="AW46" s="10">
        <v>-2.8465492308400897E-2</v>
      </c>
      <c r="AX46" s="10">
        <v>-7.2893906540899778E-2</v>
      </c>
      <c r="AY46" s="10">
        <v>-0.3906806063107009</v>
      </c>
      <c r="AZ46" s="10">
        <v>-0.26984093954339983</v>
      </c>
      <c r="BA46" s="10">
        <v>6.705113605599955E-2</v>
      </c>
      <c r="BB46" s="10">
        <v>-0.15699750218000119</v>
      </c>
      <c r="BC46" s="10">
        <v>-3.9597198735600969E-2</v>
      </c>
      <c r="BD46" s="10">
        <v>-0.35528019679290068</v>
      </c>
      <c r="BE46" s="10">
        <v>-0.59597504666530021</v>
      </c>
      <c r="BF46" s="10">
        <v>7.7268099638699184E-2</v>
      </c>
      <c r="BG46" s="10">
        <v>-0.28892020030390064</v>
      </c>
      <c r="BH46" s="10">
        <v>-0.25081709028220089</v>
      </c>
      <c r="BI46" s="10">
        <v>-0.53359429385529999</v>
      </c>
      <c r="BJ46" s="10">
        <v>-0.75260072191460026</v>
      </c>
      <c r="BK46" s="10">
        <v>-0.26348840014640018</v>
      </c>
      <c r="BL46" s="10">
        <v>-7.1906113455399989E-2</v>
      </c>
      <c r="BM46" s="10">
        <v>-0.31230805311719934</v>
      </c>
      <c r="BN46" s="10">
        <v>-0.4921115645962999</v>
      </c>
      <c r="BO46" s="10">
        <v>5.1730713733201483E-2</v>
      </c>
      <c r="BP46" s="10">
        <v>-0.16964166110669865</v>
      </c>
      <c r="BQ46" s="10">
        <v>-0.23658228881379983</v>
      </c>
      <c r="BR46" s="10">
        <v>-0.13874100596259886</v>
      </c>
      <c r="BS46" s="10">
        <v>-0.37821664088509976</v>
      </c>
      <c r="BT46" s="10">
        <v>-6.1793882830098568E-2</v>
      </c>
      <c r="BU46" s="10">
        <v>-0.29750396000289925</v>
      </c>
      <c r="BV46" s="10">
        <v>-0.12106403676729904</v>
      </c>
      <c r="BW46" s="10">
        <v>-5.9621140842399001E-2</v>
      </c>
      <c r="BX46" s="10">
        <v>0.52050405687140078</v>
      </c>
      <c r="BY46" s="10">
        <v>-0.59990003671029868</v>
      </c>
      <c r="BZ46" s="10">
        <v>0.51326642688410118</v>
      </c>
      <c r="CA46" s="10">
        <v>-7.1906113455399989E-2</v>
      </c>
      <c r="CB46" s="10">
        <v>0.33741342229780003</v>
      </c>
      <c r="CC46" s="10">
        <v>0.2026874224634998</v>
      </c>
      <c r="CD46" s="10">
        <v>0.26319879695250137</v>
      </c>
      <c r="CE46" s="10">
        <v>-0.41236548364019932</v>
      </c>
      <c r="CF46" s="10">
        <v>0.35927055552370035</v>
      </c>
      <c r="CG46" s="10">
        <v>-0.82628436022699958</v>
      </c>
      <c r="CH46" s="10">
        <v>-0.20144091539909859</v>
      </c>
      <c r="CI46" s="10">
        <v>-0.20173622610160002</v>
      </c>
      <c r="CJ46" s="10">
        <v>-9.8592001136399432E-2</v>
      </c>
      <c r="CK46" s="10">
        <v>-0.163826983303899</v>
      </c>
      <c r="CL46" s="10">
        <v>0.10229461640630078</v>
      </c>
      <c r="CM46" s="10">
        <v>-0.3662951845936</v>
      </c>
      <c r="CN46" s="10">
        <v>0.23259257116310117</v>
      </c>
      <c r="CO46" s="10">
        <v>-3.4042396893987359E-3</v>
      </c>
      <c r="CP46" s="10">
        <v>0.20812337711289963</v>
      </c>
      <c r="CQ46" s="10">
        <v>0.45036646593679919</v>
      </c>
      <c r="CR46" s="10">
        <v>0.15965183782709857</v>
      </c>
      <c r="CS46" s="10">
        <v>0.12496115315569867</v>
      </c>
      <c r="CT46" s="10">
        <v>0.95685788036659858</v>
      </c>
      <c r="CU46" s="10">
        <v>-0.31251506640430016</v>
      </c>
      <c r="CV46" s="10">
        <v>8.0230549824300113E-2</v>
      </c>
      <c r="CW46" s="10">
        <v>-0.12286498146800007</v>
      </c>
      <c r="CX46" s="10">
        <v>-0.16986856703820052</v>
      </c>
      <c r="CY46" s="10">
        <v>0.38466013371529861</v>
      </c>
      <c r="CZ46" s="10">
        <v>-0.24227678588430024</v>
      </c>
      <c r="DA46" s="10">
        <v>0.65335594535739894</v>
      </c>
      <c r="DB46" s="10">
        <v>0.55003536611529924</v>
      </c>
      <c r="DC46" s="10">
        <v>0.36948950453539986</v>
      </c>
      <c r="DD46" s="10">
        <v>1.575290414630004E-2</v>
      </c>
      <c r="DE46" s="10">
        <v>-0.22457277802310038</v>
      </c>
    </row>
    <row r="47" spans="1:109">
      <c r="A47" s="2" t="s">
        <v>112</v>
      </c>
      <c r="B47" s="24" t="s">
        <v>403</v>
      </c>
      <c r="C47" s="2" t="s">
        <v>404</v>
      </c>
      <c r="D47" s="10">
        <v>-0.51154642762150004</v>
      </c>
      <c r="E47" s="10">
        <v>-0.40855241187110103</v>
      </c>
      <c r="F47" s="10">
        <v>7.7569031710698511E-2</v>
      </c>
      <c r="G47" s="10">
        <v>-0.12145585144440041</v>
      </c>
      <c r="H47" s="10">
        <v>-0.50991732855130145</v>
      </c>
      <c r="I47" s="10">
        <v>-0.19386133627430091</v>
      </c>
      <c r="J47" s="10">
        <v>-7.2080590458801552E-2</v>
      </c>
      <c r="K47" s="10">
        <v>-0.4389749164116008</v>
      </c>
      <c r="L47" s="10">
        <v>-0.23306174535870028</v>
      </c>
      <c r="M47" s="10">
        <v>-6.0213455774400515E-2</v>
      </c>
      <c r="N47" s="10">
        <v>9.7416171769298288E-2</v>
      </c>
      <c r="O47" s="10">
        <v>-7.8662800799300214E-2</v>
      </c>
      <c r="P47" s="10">
        <v>-0.41570790587350004</v>
      </c>
      <c r="Q47" s="10">
        <v>-0.79183203256130064</v>
      </c>
      <c r="R47" s="10">
        <v>-2.3633443388201059E-2</v>
      </c>
      <c r="S47" s="10">
        <v>-0.59092209549050168</v>
      </c>
      <c r="T47" s="10">
        <v>-0.54416932276400054</v>
      </c>
      <c r="U47" s="10">
        <v>-0.22560784961800096</v>
      </c>
      <c r="V47" s="10">
        <v>1.329954076165599</v>
      </c>
      <c r="W47" s="10">
        <v>0.39884821878839993</v>
      </c>
      <c r="X47" s="10">
        <v>0.71376400366649939</v>
      </c>
      <c r="Y47" s="10">
        <v>0.62687370969119982</v>
      </c>
      <c r="Z47" s="10">
        <v>0.29335516986840027</v>
      </c>
      <c r="AA47" s="10">
        <v>0.34502600537810046</v>
      </c>
      <c r="AB47" s="10">
        <v>6.84375990423991E-2</v>
      </c>
      <c r="AC47" s="10">
        <v>-0.10780699798799986</v>
      </c>
      <c r="AD47" s="10">
        <v>-0.74975311264930156</v>
      </c>
      <c r="AE47" s="10">
        <v>-0.23835090613380139</v>
      </c>
      <c r="AF47" s="10">
        <v>-0.18604977268580036</v>
      </c>
      <c r="AG47" s="10">
        <v>-0.60446600733470035</v>
      </c>
      <c r="AH47" s="10">
        <v>-0.45158860766800046</v>
      </c>
      <c r="AI47" s="10">
        <v>0.15239433920559975</v>
      </c>
      <c r="AJ47" s="10">
        <v>-0.74060059556440017</v>
      </c>
      <c r="AK47" s="10">
        <v>-0.37481346454940123</v>
      </c>
      <c r="AL47" s="10">
        <v>-1.4242282650327009</v>
      </c>
      <c r="AM47" s="10">
        <v>-0.63599388591840089</v>
      </c>
      <c r="AN47" s="10">
        <v>-0.59944460663560051</v>
      </c>
      <c r="AO47" s="10">
        <v>-0.21656802762860039</v>
      </c>
      <c r="AP47" s="10">
        <v>-0.3265743973698001</v>
      </c>
      <c r="AQ47" s="10">
        <v>-0.26579924402940058</v>
      </c>
      <c r="AR47" s="10">
        <v>-0.61631785496900093</v>
      </c>
      <c r="AS47" s="10">
        <v>-0.45869760503290102</v>
      </c>
      <c r="AT47" s="10">
        <v>-0.87080144240380086</v>
      </c>
      <c r="AU47" s="10">
        <v>-0.69923587295760115</v>
      </c>
      <c r="AV47" s="10">
        <v>-0.23955225945620029</v>
      </c>
      <c r="AW47" s="10">
        <v>-8.7390611360401493E-2</v>
      </c>
      <c r="AX47" s="10">
        <v>-0.17430147957800024</v>
      </c>
      <c r="AY47" s="10">
        <v>-0.58610839331870146</v>
      </c>
      <c r="AZ47" s="10">
        <v>-0.28909946546760068</v>
      </c>
      <c r="BA47" s="10">
        <v>0.16983099068529839</v>
      </c>
      <c r="BB47" s="10">
        <v>-0.2654634552194004</v>
      </c>
      <c r="BC47" s="10">
        <v>-0.13027630977420124</v>
      </c>
      <c r="BD47" s="10">
        <v>8.5290200357999169E-3</v>
      </c>
      <c r="BE47" s="10">
        <v>-0.57855029055450125</v>
      </c>
      <c r="BF47" s="10">
        <v>-0.27354867398330107</v>
      </c>
      <c r="BG47" s="10">
        <v>-0.32490929486070108</v>
      </c>
      <c r="BH47" s="10">
        <v>-0.20297793119050134</v>
      </c>
      <c r="BI47" s="10">
        <v>-0.47923529910640106</v>
      </c>
      <c r="BJ47" s="10">
        <v>-4.7531100522011371E-3</v>
      </c>
      <c r="BK47" s="10">
        <v>-3.9489421956201198E-2</v>
      </c>
      <c r="BL47" s="10">
        <v>-0.48923609152270053</v>
      </c>
      <c r="BM47" s="10">
        <v>-0.70774386965170066</v>
      </c>
      <c r="BN47" s="10">
        <v>0.19587692291709935</v>
      </c>
      <c r="BO47" s="10">
        <v>0.1686029404724998</v>
      </c>
      <c r="BP47" s="10">
        <v>-0.24964549404780101</v>
      </c>
      <c r="BQ47" s="10">
        <v>-0.54249748104010109</v>
      </c>
      <c r="BR47" s="10">
        <v>-0.24372321341870062</v>
      </c>
      <c r="BS47" s="10">
        <v>-0.48311895007580041</v>
      </c>
      <c r="BT47" s="10">
        <v>-0.68112913504010031</v>
      </c>
      <c r="BU47" s="10">
        <v>-4.6731062587399563E-2</v>
      </c>
      <c r="BV47" s="10">
        <v>-0.35358602433270114</v>
      </c>
      <c r="BW47" s="10">
        <v>-6.1899924883100255E-2</v>
      </c>
      <c r="BX47" s="10">
        <v>0.13165343521829875</v>
      </c>
      <c r="BY47" s="10">
        <v>-0.28037489005190075</v>
      </c>
      <c r="BZ47" s="10">
        <v>0.11356720242609875</v>
      </c>
      <c r="CA47" s="10">
        <v>-0.42400731785819978</v>
      </c>
      <c r="CB47" s="10">
        <v>0.19961594278919925</v>
      </c>
      <c r="CC47" s="10">
        <v>-0.60123380757940126</v>
      </c>
      <c r="CD47" s="10">
        <v>-0.45141260632239977</v>
      </c>
      <c r="CE47" s="10">
        <v>-1.0009115779677007</v>
      </c>
      <c r="CF47" s="10">
        <v>-0.12409733079470087</v>
      </c>
      <c r="CG47" s="10">
        <v>-0.75662806970990104</v>
      </c>
      <c r="CH47" s="10">
        <v>-0.59432741200860129</v>
      </c>
      <c r="CI47" s="10">
        <v>-0.86207102526859991</v>
      </c>
      <c r="CJ47" s="10">
        <v>-0.81240769703290105</v>
      </c>
      <c r="CK47" s="10">
        <v>-0.40851322256860101</v>
      </c>
      <c r="CL47" s="10">
        <v>-0.21503627786210089</v>
      </c>
      <c r="CM47" s="10">
        <v>-0.58482483588780099</v>
      </c>
      <c r="CN47" s="10">
        <v>-0.30034731200539966</v>
      </c>
      <c r="CO47" s="10">
        <v>-0.4972471428669003</v>
      </c>
      <c r="CP47" s="10">
        <v>0.35818622529540001</v>
      </c>
      <c r="CQ47" s="10">
        <v>0.24433761804029963</v>
      </c>
      <c r="CR47" s="10">
        <v>0.200507031341699</v>
      </c>
      <c r="CS47" s="10">
        <v>0.24164486133240004</v>
      </c>
      <c r="CT47" s="10">
        <v>0.60701681730489909</v>
      </c>
      <c r="CU47" s="10">
        <v>-8.5678583546300757E-2</v>
      </c>
      <c r="CV47" s="10">
        <v>0.16498451535390046</v>
      </c>
      <c r="CW47" s="10">
        <v>-0.2321145446623003</v>
      </c>
      <c r="CX47" s="10">
        <v>-0.10039155423940116</v>
      </c>
      <c r="CY47" s="10">
        <v>0.34425557754470049</v>
      </c>
      <c r="CZ47" s="10">
        <v>-7.6788739949300577E-2</v>
      </c>
      <c r="DA47" s="10">
        <v>0.29276368068519965</v>
      </c>
      <c r="DB47" s="10">
        <v>0.17160671402420036</v>
      </c>
      <c r="DC47" s="10">
        <v>0.13820110938199903</v>
      </c>
      <c r="DD47" s="10">
        <v>1.0605643223000172E-2</v>
      </c>
      <c r="DE47" s="10">
        <v>-0.12749289032990063</v>
      </c>
    </row>
    <row r="48" spans="1:109">
      <c r="A48" s="2" t="s">
        <v>113</v>
      </c>
      <c r="B48" s="24" t="s">
        <v>405</v>
      </c>
      <c r="C48" s="2" t="s">
        <v>406</v>
      </c>
      <c r="D48" s="10">
        <v>-2.0532187664500157E-2</v>
      </c>
      <c r="E48" s="10">
        <v>-0.59102678053479885</v>
      </c>
      <c r="F48" s="10">
        <v>4.1553271630601074E-2</v>
      </c>
      <c r="G48" s="10">
        <v>0.1621631803181014</v>
      </c>
      <c r="H48" s="10">
        <v>-0.49506218170929905</v>
      </c>
      <c r="I48" s="10">
        <v>-0.25541019914789942</v>
      </c>
      <c r="J48" s="10">
        <v>-9.0185228576000753E-3</v>
      </c>
      <c r="K48" s="10">
        <v>-0.13669298890969905</v>
      </c>
      <c r="L48" s="10">
        <v>-0.28171333648259989</v>
      </c>
      <c r="M48" s="10">
        <v>-0.46874009738009903</v>
      </c>
      <c r="N48" s="10">
        <v>-5.0297399899099204E-2</v>
      </c>
      <c r="O48" s="10">
        <v>-0.18521029993119953</v>
      </c>
      <c r="P48" s="10">
        <v>-0.20339819806049952</v>
      </c>
      <c r="Q48" s="10">
        <v>-0.35194265926189949</v>
      </c>
      <c r="R48" s="10">
        <v>0.2942045693929014</v>
      </c>
      <c r="S48" s="10">
        <v>-0.83424622380719882</v>
      </c>
      <c r="T48" s="10">
        <v>-3.706323316449911E-2</v>
      </c>
      <c r="U48" s="10">
        <v>5.3112146927000836E-2</v>
      </c>
      <c r="V48" s="10">
        <v>-0.55354539675500014</v>
      </c>
      <c r="W48" s="10">
        <v>0.25403071131669996</v>
      </c>
      <c r="X48" s="10">
        <v>-0.32233307831189961</v>
      </c>
      <c r="Y48" s="10">
        <v>-0.3610346728089997</v>
      </c>
      <c r="Z48" s="10">
        <v>9.7102688332499909E-2</v>
      </c>
      <c r="AA48" s="10">
        <v>-0.1730454517173996</v>
      </c>
      <c r="AB48" s="10">
        <v>-9.5767019747500015E-2</v>
      </c>
      <c r="AC48" s="10">
        <v>-1.0377902517213009</v>
      </c>
      <c r="AD48" s="10">
        <v>-0.58632156568459948</v>
      </c>
      <c r="AE48" s="10">
        <v>-0.49808594902749981</v>
      </c>
      <c r="AF48" s="10">
        <v>-9.2587044223499504E-2</v>
      </c>
      <c r="AG48" s="10">
        <v>-0.66555259882589901</v>
      </c>
      <c r="AH48" s="10">
        <v>-0.37706216395129921</v>
      </c>
      <c r="AI48" s="10">
        <v>0.18057204493750056</v>
      </c>
      <c r="AJ48" s="10">
        <v>-0.26936592111099955</v>
      </c>
      <c r="AK48" s="10">
        <v>-0.2574905187544001</v>
      </c>
      <c r="AL48" s="10">
        <v>-0.59513757782709931</v>
      </c>
      <c r="AM48" s="10">
        <v>-0.41440820624979935</v>
      </c>
      <c r="AN48" s="10">
        <v>-0.45197574352359915</v>
      </c>
      <c r="AO48" s="10">
        <v>-0.46313680273429902</v>
      </c>
      <c r="AP48" s="10">
        <v>-0.10540989930700029</v>
      </c>
      <c r="AQ48" s="10">
        <v>-0.25528330526409881</v>
      </c>
      <c r="AR48" s="10">
        <v>-0.55888490387739864</v>
      </c>
      <c r="AS48" s="10">
        <v>-2.3718071749899039E-2</v>
      </c>
      <c r="AT48" s="10">
        <v>-0.42977574162219945</v>
      </c>
      <c r="AU48" s="10">
        <v>-0.28906621687039902</v>
      </c>
      <c r="AV48" s="10">
        <v>1.8978756476901282E-2</v>
      </c>
      <c r="AW48" s="10">
        <v>-0.28412280521659916</v>
      </c>
      <c r="AX48" s="10">
        <v>-7.2891710908798757E-2</v>
      </c>
      <c r="AY48" s="10">
        <v>-0.32236092606449951</v>
      </c>
      <c r="AZ48" s="10">
        <v>-0.74513640491970001</v>
      </c>
      <c r="BA48" s="10">
        <v>-0.25170837096709953</v>
      </c>
      <c r="BB48" s="10">
        <v>-0.52762711879379864</v>
      </c>
      <c r="BC48" s="10">
        <v>-0.27066011192799877</v>
      </c>
      <c r="BD48" s="10">
        <v>0.1667571983303997</v>
      </c>
      <c r="BE48" s="10">
        <v>-2.6665325258999673E-2</v>
      </c>
      <c r="BF48" s="10">
        <v>2.0120856589009861E-3</v>
      </c>
      <c r="BG48" s="10">
        <v>-0.24046977260259972</v>
      </c>
      <c r="BH48" s="10">
        <v>-7.1515010236598897E-2</v>
      </c>
      <c r="BI48" s="10">
        <v>-0.30781371113210021</v>
      </c>
      <c r="BJ48" s="10">
        <v>-0.98447009461400015</v>
      </c>
      <c r="BK48" s="10">
        <v>-8.2795166638099715E-2</v>
      </c>
      <c r="BL48" s="10">
        <v>-0.6076693928490009</v>
      </c>
      <c r="BM48" s="10">
        <v>-0.76752251782509973</v>
      </c>
      <c r="BN48" s="10">
        <v>0.22368765202779883</v>
      </c>
      <c r="BO48" s="10">
        <v>1.5742106049700055E-2</v>
      </c>
      <c r="BP48" s="10">
        <v>-0.48876729913919981</v>
      </c>
      <c r="BQ48" s="10">
        <v>-0.49887923250200039</v>
      </c>
      <c r="BR48" s="10">
        <v>-0.25551976453260039</v>
      </c>
      <c r="BS48" s="10">
        <v>-0.66749236370580078</v>
      </c>
      <c r="BT48" s="10">
        <v>-0.6480980550308999</v>
      </c>
      <c r="BU48" s="10">
        <v>0.17640054612</v>
      </c>
      <c r="BV48" s="10">
        <v>-1.1665279597467997</v>
      </c>
      <c r="BW48" s="10">
        <v>-1.9553192386009002</v>
      </c>
      <c r="BX48" s="10">
        <v>-0.63738634725480026</v>
      </c>
      <c r="BY48" s="10">
        <v>-0.82964161775170098</v>
      </c>
      <c r="BZ48" s="10">
        <v>-0.91422763546760066</v>
      </c>
      <c r="CA48" s="10">
        <v>-1.0759682012033007</v>
      </c>
      <c r="CB48" s="10">
        <v>-1.0560922196030997</v>
      </c>
      <c r="CC48" s="10">
        <v>-0.93741542454510096</v>
      </c>
      <c r="CD48" s="10">
        <v>-1.2236846456960002</v>
      </c>
      <c r="CE48" s="10">
        <v>-1.9824296447882013</v>
      </c>
      <c r="CF48" s="10">
        <v>-1.1397704447376995</v>
      </c>
      <c r="CG48" s="10">
        <v>-0.42567431203010031</v>
      </c>
      <c r="CH48" s="10">
        <v>-1.1637599781206003</v>
      </c>
      <c r="CI48" s="10">
        <v>-1.5625904107604001</v>
      </c>
      <c r="CJ48" s="10">
        <v>-1.0871086850107012</v>
      </c>
      <c r="CK48" s="10">
        <v>-0.96516161910390075</v>
      </c>
      <c r="CL48" s="10">
        <v>-1.4222516092386002</v>
      </c>
      <c r="CM48" s="10">
        <v>-1.4164255559742998</v>
      </c>
      <c r="CN48" s="10">
        <v>-1.2515616589969003</v>
      </c>
      <c r="CO48" s="10">
        <v>-1.3820332485988995</v>
      </c>
      <c r="CP48" s="10">
        <v>-0.36433130693609961</v>
      </c>
      <c r="CQ48" s="10">
        <v>-0.26419414645990003</v>
      </c>
      <c r="CR48" s="10">
        <v>-0.58003356766979941</v>
      </c>
      <c r="CS48" s="10">
        <v>-1.0022980324536999</v>
      </c>
      <c r="CT48" s="10">
        <v>-8.1692035630599236E-2</v>
      </c>
      <c r="CU48" s="10">
        <v>-1.4244455352448995</v>
      </c>
      <c r="CV48" s="10">
        <v>-0.61612257090830091</v>
      </c>
      <c r="CW48" s="10">
        <v>-1.0172503837020006</v>
      </c>
      <c r="CX48" s="10">
        <v>-0.43465250341290051</v>
      </c>
      <c r="CY48" s="10">
        <v>-0.35793419892810086</v>
      </c>
      <c r="CZ48" s="10">
        <v>-0.64766290013399974</v>
      </c>
      <c r="DA48" s="10">
        <v>3.6140787000700669E-2</v>
      </c>
      <c r="DB48" s="10">
        <v>-1.9538681928999324E-2</v>
      </c>
      <c r="DC48" s="10">
        <v>-0.35078934944639961</v>
      </c>
      <c r="DD48" s="10">
        <v>-0.59451232055780068</v>
      </c>
      <c r="DE48" s="10">
        <v>-0.95435133528200033</v>
      </c>
    </row>
    <row r="49" spans="1:121">
      <c r="A49" s="2" t="s">
        <v>114</v>
      </c>
      <c r="B49" s="24" t="s">
        <v>407</v>
      </c>
      <c r="C49" s="2" t="s">
        <v>408</v>
      </c>
      <c r="D49" s="10">
        <v>-0.51776281216520026</v>
      </c>
      <c r="E49" s="10">
        <v>-0.64967855413240017</v>
      </c>
      <c r="F49" s="10">
        <v>0.17624628301640044</v>
      </c>
      <c r="G49" s="10">
        <v>-0.13125344750100076</v>
      </c>
      <c r="H49" s="10">
        <v>-0.62397773903930087</v>
      </c>
      <c r="I49" s="10">
        <v>-0.30470342414310103</v>
      </c>
      <c r="J49" s="10">
        <v>-0.16428251896179979</v>
      </c>
      <c r="K49" s="10">
        <v>-1.1107294523556011</v>
      </c>
      <c r="L49" s="10">
        <v>-0.82113389832590045</v>
      </c>
      <c r="M49" s="10">
        <v>-2.001249782369996E-2</v>
      </c>
      <c r="N49" s="10">
        <v>0.23059161517429949</v>
      </c>
      <c r="O49" s="10">
        <v>-3.0757509895900981E-2</v>
      </c>
      <c r="P49" s="10">
        <v>-0.21075677109910096</v>
      </c>
      <c r="Q49" s="10">
        <v>-0.30291438461419951</v>
      </c>
      <c r="R49" s="10">
        <v>0.35754365105179886</v>
      </c>
      <c r="S49" s="10">
        <v>-0.41222955537999972</v>
      </c>
      <c r="T49" s="10">
        <v>-1.76862182513009E-2</v>
      </c>
      <c r="U49" s="10">
        <v>-0.64525629229130033</v>
      </c>
      <c r="V49" s="10">
        <v>-4.1659607292199752E-2</v>
      </c>
      <c r="W49" s="10">
        <v>0.36188049144729995</v>
      </c>
      <c r="X49" s="10">
        <v>0.32162989307789935</v>
      </c>
      <c r="Y49" s="10">
        <v>4.5450239281199956E-2</v>
      </c>
      <c r="Z49" s="10">
        <v>6.5049468987599113E-2</v>
      </c>
      <c r="AA49" s="10">
        <v>-0.49055232595410203</v>
      </c>
      <c r="AB49" s="10">
        <v>-0.81598783363030236</v>
      </c>
      <c r="AC49" s="10">
        <v>-0.27352538450670139</v>
      </c>
      <c r="AD49" s="10">
        <v>-0.51232778184640004</v>
      </c>
      <c r="AE49" s="10">
        <v>-9.7103539247600068E-2</v>
      </c>
      <c r="AF49" s="10">
        <v>-0.21644322988310094</v>
      </c>
      <c r="AG49" s="10">
        <v>-0.65771975776850056</v>
      </c>
      <c r="AH49" s="10">
        <v>-0.49307310456040021</v>
      </c>
      <c r="AI49" s="10">
        <v>0.41238271122390024</v>
      </c>
      <c r="AJ49" s="10">
        <v>-0.27141015492120069</v>
      </c>
      <c r="AK49" s="10">
        <v>-0.31232093458770116</v>
      </c>
      <c r="AL49" s="10">
        <v>6.6153533516200014E-2</v>
      </c>
      <c r="AM49" s="10">
        <v>-0.16393079333180083</v>
      </c>
      <c r="AN49" s="10">
        <v>-0.7166726566671997</v>
      </c>
      <c r="AO49" s="10">
        <v>-0.57253629547910023</v>
      </c>
      <c r="AP49" s="10">
        <v>0.14610640494449889</v>
      </c>
      <c r="AQ49" s="10">
        <v>-0.15993069449200092</v>
      </c>
      <c r="AR49" s="10">
        <v>-0.65285545901060082</v>
      </c>
      <c r="AS49" s="10">
        <v>-0.17008231595380074</v>
      </c>
      <c r="AT49" s="10">
        <v>-0.43158603777090043</v>
      </c>
      <c r="AU49" s="10">
        <v>-0.46479800649709979</v>
      </c>
      <c r="AV49" s="10">
        <v>7.98449984486993E-2</v>
      </c>
      <c r="AW49" s="10">
        <v>-6.4720102300000804E-2</v>
      </c>
      <c r="AX49" s="10">
        <v>-1.1078357464049002</v>
      </c>
      <c r="AY49" s="10">
        <v>0.28132775780809993</v>
      </c>
      <c r="AZ49" s="10">
        <v>-0.7493127995341009</v>
      </c>
      <c r="BA49" s="10">
        <v>0.32294449390819935</v>
      </c>
      <c r="BB49" s="10">
        <v>-0.54603574374669961</v>
      </c>
      <c r="BC49" s="10">
        <v>-0.38799379274900048</v>
      </c>
      <c r="BD49" s="10">
        <v>-0.21453089744739984</v>
      </c>
      <c r="BE49" s="10">
        <v>-0.39380555886219959</v>
      </c>
      <c r="BF49" s="10">
        <v>-0.42679883522029982</v>
      </c>
      <c r="BG49" s="10">
        <v>-0.49514679130409966</v>
      </c>
      <c r="BH49" s="10">
        <v>0.27046431680239991</v>
      </c>
      <c r="BI49" s="10">
        <v>-0.10972547035109947</v>
      </c>
      <c r="BJ49" s="10">
        <v>-0.9284391963770009</v>
      </c>
      <c r="BK49" s="10">
        <v>0.18660601617989947</v>
      </c>
      <c r="BL49" s="10">
        <v>8.5546359448999354E-2</v>
      </c>
      <c r="BM49" s="10">
        <v>1.3215831215196001</v>
      </c>
      <c r="BN49" s="10">
        <v>3.550969706449969E-2</v>
      </c>
      <c r="BO49" s="10">
        <v>-0.43324888335340006</v>
      </c>
      <c r="BP49" s="10">
        <v>0.31567106346489915</v>
      </c>
      <c r="BQ49" s="10">
        <v>5.9695013066299651E-2</v>
      </c>
      <c r="BR49" s="10">
        <v>4.5450239281199956E-2</v>
      </c>
      <c r="BS49" s="10">
        <v>0.94825231786479947</v>
      </c>
      <c r="BT49" s="10">
        <v>0.69491048802840005</v>
      </c>
      <c r="BU49" s="10">
        <v>6.8373364346001608E-3</v>
      </c>
      <c r="BV49" s="10">
        <v>-1.1801109397305005</v>
      </c>
      <c r="BW49" s="10">
        <v>-1.1351820599023004</v>
      </c>
      <c r="BX49" s="10">
        <v>-0.62852693360810008</v>
      </c>
      <c r="BY49" s="10">
        <v>-0.78422677161609933</v>
      </c>
      <c r="BZ49" s="10">
        <v>-0.40197960355270013</v>
      </c>
      <c r="CA49" s="10">
        <v>-0.66450150401800023</v>
      </c>
      <c r="CB49" s="10">
        <v>-0.29755111452610095</v>
      </c>
      <c r="CC49" s="10">
        <v>0.21588566582079949</v>
      </c>
      <c r="CD49" s="10">
        <v>-0.4994105196070997</v>
      </c>
      <c r="CE49" s="10">
        <v>-0.64323777111370006</v>
      </c>
      <c r="CF49" s="10">
        <v>-0.23163212789030041</v>
      </c>
      <c r="CG49" s="10">
        <v>-0.2940232414274</v>
      </c>
      <c r="CH49" s="10">
        <v>0.32752251347299932</v>
      </c>
      <c r="CI49" s="10">
        <v>-0.41337839325029968</v>
      </c>
      <c r="CJ49" s="10">
        <v>-0.45104248421650084</v>
      </c>
      <c r="CK49" s="10">
        <v>-0.80315396964270036</v>
      </c>
      <c r="CL49" s="10">
        <v>-0.70014288440109951</v>
      </c>
      <c r="CM49" s="10">
        <v>-0.60767135456780075</v>
      </c>
      <c r="CN49" s="10">
        <v>-0.99717781898159963</v>
      </c>
      <c r="CO49" s="10">
        <v>-1.149073027476101</v>
      </c>
      <c r="CP49" s="10">
        <v>7.1956155798996946E-2</v>
      </c>
      <c r="CQ49" s="10">
        <v>0.18647496473799663</v>
      </c>
      <c r="CR49" s="10">
        <v>-0.2894038387964013</v>
      </c>
      <c r="CS49" s="10">
        <v>-0.47035718372820234</v>
      </c>
      <c r="CT49" s="10">
        <v>0.12996235115099708</v>
      </c>
      <c r="CU49" s="10">
        <v>-0.68376388116920239</v>
      </c>
      <c r="CV49" s="10">
        <v>-0.72251870661380124</v>
      </c>
      <c r="CW49" s="10">
        <v>-2.5006047072201554E-2</v>
      </c>
      <c r="CX49" s="10">
        <v>-0.30577790118800152</v>
      </c>
      <c r="CY49" s="10">
        <v>-0.29373864263990157</v>
      </c>
      <c r="CZ49" s="10">
        <v>-0.58404379627000225</v>
      </c>
      <c r="DA49" s="10">
        <v>-9.7471265311201094E-2</v>
      </c>
      <c r="DB49" s="10">
        <v>-0.28039065494340143</v>
      </c>
      <c r="DC49" s="10">
        <v>6.4132944043397089E-2</v>
      </c>
      <c r="DD49" s="10">
        <v>-0.20596176937330135</v>
      </c>
      <c r="DE49" s="10">
        <v>8.8657243544798092E-2</v>
      </c>
    </row>
    <row r="50" spans="1:121">
      <c r="A50" s="2" t="s">
        <v>115</v>
      </c>
      <c r="B50" s="24" t="s">
        <v>409</v>
      </c>
      <c r="C50" s="2" t="s">
        <v>410</v>
      </c>
      <c r="D50" s="10">
        <v>0.27802101226309972</v>
      </c>
      <c r="E50" s="10">
        <v>0.13313425092199971</v>
      </c>
      <c r="F50" s="10">
        <v>0.20421467337919985</v>
      </c>
      <c r="G50" s="10">
        <v>0.14761853973659989</v>
      </c>
      <c r="H50" s="10">
        <v>0.34717484934020071</v>
      </c>
      <c r="I50" s="10">
        <v>-0.13826655475769911</v>
      </c>
      <c r="J50" s="10">
        <v>0.27917060617500056</v>
      </c>
      <c r="K50" s="10">
        <v>0.48785691302849976</v>
      </c>
      <c r="L50" s="10">
        <v>0.26302506006510029</v>
      </c>
      <c r="M50" s="10">
        <v>-0.14634496980280076</v>
      </c>
      <c r="N50" s="10">
        <v>-1.0407938295423005</v>
      </c>
      <c r="O50" s="10">
        <v>0.16896798951129988</v>
      </c>
      <c r="P50" s="10">
        <v>-7.5293369134996624E-3</v>
      </c>
      <c r="Q50" s="10">
        <v>-0.34386797658070023</v>
      </c>
      <c r="R50" s="10">
        <v>0.54790964389190044</v>
      </c>
      <c r="S50" s="10">
        <v>9.2397800341700531E-2</v>
      </c>
      <c r="T50" s="10">
        <v>0.25026076654209994</v>
      </c>
      <c r="U50" s="10">
        <v>0.71380018151760005</v>
      </c>
      <c r="V50" s="10">
        <v>-0.2421684701693998</v>
      </c>
      <c r="W50" s="10">
        <v>3.1604356802899858E-2</v>
      </c>
      <c r="X50" s="10">
        <v>-0.95464591436459934</v>
      </c>
      <c r="Y50" s="10">
        <v>-0.65874762700059897</v>
      </c>
      <c r="Z50" s="10">
        <v>1.4093160537099081E-2</v>
      </c>
      <c r="AA50" s="10">
        <v>0.33688431971499888</v>
      </c>
      <c r="AB50" s="10">
        <v>-0.17197174438619989</v>
      </c>
      <c r="AC50" s="10">
        <v>-1.4509062482953006</v>
      </c>
      <c r="AD50" s="10">
        <v>0.28158775558619986</v>
      </c>
      <c r="AE50" s="10">
        <v>0.1804169973688996</v>
      </c>
      <c r="AF50" s="10">
        <v>1.5464413263264998</v>
      </c>
      <c r="AG50" s="10">
        <v>0.76214391644590052</v>
      </c>
      <c r="AH50" s="10">
        <v>3.2415474315499182E-2</v>
      </c>
      <c r="AI50" s="10">
        <v>0.87366678093200001</v>
      </c>
      <c r="AJ50" s="10">
        <v>8.6293466363599691E-2</v>
      </c>
      <c r="AK50" s="10">
        <v>1.5335132514637007</v>
      </c>
      <c r="AL50" s="10">
        <v>-0.1270016901470008</v>
      </c>
      <c r="AM50" s="10">
        <v>0.39669511645059963</v>
      </c>
      <c r="AN50" s="10">
        <v>-1.0407938295423005</v>
      </c>
      <c r="AO50" s="10">
        <v>-1.3998468085063998</v>
      </c>
      <c r="AP50" s="10">
        <v>1.3627249452912995</v>
      </c>
      <c r="AQ50" s="10">
        <v>2.4917490574125001</v>
      </c>
      <c r="AR50" s="10">
        <v>0.19898269840719962</v>
      </c>
      <c r="AS50" s="10">
        <v>-0.25564334805410027</v>
      </c>
      <c r="AT50" s="10">
        <v>0.52305968107140011</v>
      </c>
      <c r="AU50" s="10">
        <v>0.1196789137639005</v>
      </c>
      <c r="AV50" s="10">
        <v>3.0240236457530987</v>
      </c>
      <c r="AW50" s="10">
        <v>0.30780617458890092</v>
      </c>
      <c r="AX50" s="10">
        <v>0.8668376491220009</v>
      </c>
      <c r="AY50" s="10">
        <v>0.80325667917569987</v>
      </c>
      <c r="AZ50" s="10">
        <v>1.1102487221686008</v>
      </c>
      <c r="BA50" s="10">
        <v>-0.78161728303219924</v>
      </c>
      <c r="BB50" s="10">
        <v>-0.48855715071010053</v>
      </c>
      <c r="BC50" s="10">
        <v>0.10110453514380069</v>
      </c>
      <c r="BD50" s="10">
        <v>-0.43780564470680083</v>
      </c>
      <c r="BE50" s="10">
        <v>-0.30797571671559965</v>
      </c>
      <c r="BF50" s="10">
        <v>1.3408074570824997</v>
      </c>
      <c r="BG50" s="10">
        <v>2.6370470189121011</v>
      </c>
      <c r="BH50" s="10">
        <v>-0.77851786176969995</v>
      </c>
      <c r="BI50" s="10">
        <v>0.24276112589389953</v>
      </c>
      <c r="BJ50" s="10">
        <v>-5.0204709218499843E-2</v>
      </c>
      <c r="BK50" s="10">
        <v>2.1322804814448002</v>
      </c>
      <c r="BL50" s="10">
        <v>0.28414411139770124</v>
      </c>
      <c r="BM50" s="10">
        <v>0.32903165437630122</v>
      </c>
      <c r="BN50" s="10">
        <v>-1.0861018678550991</v>
      </c>
      <c r="BO50" s="10">
        <v>0.6763977103979002</v>
      </c>
      <c r="BP50" s="10">
        <v>-0.11977361819259968</v>
      </c>
      <c r="BQ50" s="10">
        <v>0.66667383444520034</v>
      </c>
      <c r="BR50" s="10">
        <v>0.85697526789290102</v>
      </c>
      <c r="BS50" s="10">
        <v>2.6068825571085004</v>
      </c>
      <c r="BT50" s="10">
        <v>1.5642064909603004</v>
      </c>
      <c r="BU50" s="10">
        <v>1.7747666842682008</v>
      </c>
      <c r="BV50" s="10">
        <v>1.2787499068279011</v>
      </c>
      <c r="BW50" s="10">
        <v>0.87324313931580022</v>
      </c>
      <c r="BX50" s="10">
        <v>1.6044824869243008</v>
      </c>
      <c r="BY50" s="10">
        <v>1.7281682732753012</v>
      </c>
      <c r="BZ50" s="10">
        <v>2.9672910831815003</v>
      </c>
      <c r="CA50" s="10">
        <v>1.6149977165712013</v>
      </c>
      <c r="CB50" s="10">
        <v>4.7624161848351019</v>
      </c>
      <c r="CC50" s="10">
        <v>2.4067395523181006</v>
      </c>
      <c r="CD50" s="10">
        <v>3.8478246053131002</v>
      </c>
      <c r="CE50" s="10">
        <v>3.1435405005986006</v>
      </c>
      <c r="CF50" s="10">
        <v>2.9608653197711998</v>
      </c>
      <c r="CG50" s="10">
        <v>-0.66134109669859953</v>
      </c>
      <c r="CH50" s="10">
        <v>3.675703632669201</v>
      </c>
      <c r="CI50" s="10">
        <v>-1.1715086870344997</v>
      </c>
      <c r="CJ50" s="10">
        <v>0.37956402623310126</v>
      </c>
      <c r="CK50" s="10">
        <v>0.66260125902770106</v>
      </c>
      <c r="CL50" s="10">
        <v>-0.16822071344739875</v>
      </c>
      <c r="CM50" s="10">
        <v>-0.32764551661770014</v>
      </c>
      <c r="CN50" s="10">
        <v>-0.79194453072629933</v>
      </c>
      <c r="CO50" s="10">
        <v>1.1964121685558009</v>
      </c>
      <c r="CP50" s="10">
        <v>-0.43958415418780028</v>
      </c>
      <c r="CQ50" s="10">
        <v>-0.11915558673310045</v>
      </c>
      <c r="CR50" s="10">
        <v>0.87251819257219942</v>
      </c>
      <c r="CS50" s="10">
        <v>-7.594543325079961E-2</v>
      </c>
      <c r="CT50" s="10">
        <v>-6.3287891718600164E-2</v>
      </c>
      <c r="CU50" s="10">
        <v>-2.1199452233481999</v>
      </c>
      <c r="CV50" s="10">
        <v>-1.9078514834802007</v>
      </c>
      <c r="CW50" s="10">
        <v>-1.0573302123478996</v>
      </c>
      <c r="CX50" s="10">
        <v>-0.24796018922349994</v>
      </c>
      <c r="CY50" s="10">
        <v>0.98257910470959864</v>
      </c>
      <c r="CZ50" s="10">
        <v>-0.29593483292060085</v>
      </c>
      <c r="DA50" s="10">
        <v>1.5181644969732009</v>
      </c>
      <c r="DB50" s="10">
        <v>1.7401031926234989</v>
      </c>
      <c r="DC50" s="10">
        <v>-0.40749945596560089</v>
      </c>
      <c r="DD50" s="10">
        <v>0.58066293365830113</v>
      </c>
      <c r="DE50" s="10">
        <v>-0.87574861431880002</v>
      </c>
    </row>
    <row r="51" spans="1:121">
      <c r="A51" s="2" t="s">
        <v>118</v>
      </c>
      <c r="B51" s="24" t="s">
        <v>471</v>
      </c>
      <c r="C51" s="2" t="s">
        <v>411</v>
      </c>
      <c r="D51" s="10" t="s">
        <v>475</v>
      </c>
      <c r="E51" s="10" t="s">
        <v>475</v>
      </c>
      <c r="F51" s="10" t="s">
        <v>475</v>
      </c>
      <c r="G51" s="10" t="s">
        <v>475</v>
      </c>
      <c r="H51" s="10" t="s">
        <v>475</v>
      </c>
      <c r="I51" s="10" t="s">
        <v>475</v>
      </c>
      <c r="J51" s="10" t="s">
        <v>475</v>
      </c>
      <c r="K51" s="10" t="s">
        <v>475</v>
      </c>
      <c r="L51" s="10" t="s">
        <v>475</v>
      </c>
      <c r="M51" s="10" t="s">
        <v>475</v>
      </c>
      <c r="N51" s="10" t="s">
        <v>475</v>
      </c>
      <c r="O51" s="10" t="s">
        <v>475</v>
      </c>
      <c r="P51" s="10" t="s">
        <v>475</v>
      </c>
      <c r="Q51" s="10" t="s">
        <v>475</v>
      </c>
      <c r="R51" s="10" t="s">
        <v>475</v>
      </c>
      <c r="S51" s="10" t="s">
        <v>475</v>
      </c>
      <c r="T51" s="10" t="s">
        <v>475</v>
      </c>
      <c r="U51" s="10" t="s">
        <v>475</v>
      </c>
      <c r="V51" s="10">
        <v>8.0443085529100955E-2</v>
      </c>
      <c r="W51" s="10">
        <v>-0.37431482385149906</v>
      </c>
      <c r="X51" s="10">
        <v>-0.42263770912810017</v>
      </c>
      <c r="Y51" s="10">
        <v>-0.38316537506899984</v>
      </c>
      <c r="Z51" s="10">
        <v>-0.24774450753839972</v>
      </c>
      <c r="AA51" s="10">
        <v>5.0295589283800624E-2</v>
      </c>
      <c r="AB51" s="10">
        <v>-0.43370716514830043</v>
      </c>
      <c r="AC51" s="10">
        <v>-0.31967134433519995</v>
      </c>
      <c r="AD51" s="10" t="s">
        <v>475</v>
      </c>
      <c r="AE51" s="10" t="s">
        <v>475</v>
      </c>
      <c r="AF51" s="10" t="s">
        <v>475</v>
      </c>
      <c r="AG51" s="10" t="s">
        <v>475</v>
      </c>
      <c r="AH51" s="10" t="s">
        <v>475</v>
      </c>
      <c r="AI51" s="10" t="s">
        <v>475</v>
      </c>
      <c r="AJ51" s="10" t="s">
        <v>475</v>
      </c>
      <c r="AK51" s="10" t="s">
        <v>475</v>
      </c>
      <c r="AL51" s="10" t="s">
        <v>475</v>
      </c>
      <c r="AM51" s="10" t="s">
        <v>475</v>
      </c>
      <c r="AN51" s="10" t="s">
        <v>475</v>
      </c>
      <c r="AO51" s="10" t="s">
        <v>475</v>
      </c>
      <c r="AP51" s="10" t="s">
        <v>475</v>
      </c>
      <c r="AQ51" s="10" t="s">
        <v>475</v>
      </c>
      <c r="AR51" s="10" t="s">
        <v>475</v>
      </c>
      <c r="AS51" s="10" t="s">
        <v>475</v>
      </c>
      <c r="AT51" s="10" t="s">
        <v>475</v>
      </c>
      <c r="AU51" s="10" t="s">
        <v>475</v>
      </c>
      <c r="AV51" s="10" t="s">
        <v>475</v>
      </c>
      <c r="AW51" s="10" t="s">
        <v>475</v>
      </c>
      <c r="AX51" s="10" t="s">
        <v>475</v>
      </c>
      <c r="AY51" s="10" t="s">
        <v>475</v>
      </c>
      <c r="AZ51" s="10" t="s">
        <v>475</v>
      </c>
      <c r="BA51" s="10" t="s">
        <v>475</v>
      </c>
      <c r="BB51" s="10" t="s">
        <v>475</v>
      </c>
      <c r="BC51" s="10" t="s">
        <v>475</v>
      </c>
      <c r="BD51" s="10" t="s">
        <v>475</v>
      </c>
      <c r="BE51" s="10" t="s">
        <v>475</v>
      </c>
      <c r="BF51" s="10" t="s">
        <v>475</v>
      </c>
      <c r="BG51" s="10" t="s">
        <v>475</v>
      </c>
      <c r="BH51" s="10" t="s">
        <v>475</v>
      </c>
      <c r="BI51" s="10" t="s">
        <v>475</v>
      </c>
      <c r="BJ51" s="10">
        <v>0.79611369153940004</v>
      </c>
      <c r="BK51" s="10">
        <v>0.12594823807670075</v>
      </c>
      <c r="BL51" s="10">
        <v>0.72565116770010007</v>
      </c>
      <c r="BM51" s="10">
        <v>0.42215881515770093</v>
      </c>
      <c r="BN51" s="10">
        <v>-0.533363111301</v>
      </c>
      <c r="BO51" s="10">
        <v>-0.27533010530810031</v>
      </c>
      <c r="BP51" s="10">
        <v>-3.0415671144599088E-2</v>
      </c>
      <c r="BQ51" s="10">
        <v>-0.15173992900819933</v>
      </c>
      <c r="BR51" s="10">
        <v>-0.49641067998569888</v>
      </c>
      <c r="BS51" s="10">
        <v>-0.23383322581829979</v>
      </c>
      <c r="BT51" s="10">
        <v>4.6664604700099588E-2</v>
      </c>
      <c r="BU51" s="10">
        <v>0.54803340148369983</v>
      </c>
      <c r="BV51" s="10">
        <v>1.1019427284903003</v>
      </c>
      <c r="BW51" s="10">
        <v>0.43166197789840055</v>
      </c>
      <c r="BX51" s="10">
        <v>7.5399107215499583E-2</v>
      </c>
      <c r="BY51" s="10">
        <v>0.47683201873610059</v>
      </c>
      <c r="BZ51" s="10">
        <v>0.47993658203879974</v>
      </c>
      <c r="CA51" s="10">
        <v>0.2206466073340998</v>
      </c>
      <c r="CB51" s="10">
        <v>0.53060398098530115</v>
      </c>
      <c r="CC51" s="10">
        <v>-6.3081172661599183E-2</v>
      </c>
      <c r="CD51" s="10">
        <v>0.39388387712200057</v>
      </c>
      <c r="CE51" s="10">
        <v>0.73260002602710017</v>
      </c>
      <c r="CF51" s="10">
        <v>6.9856273903900146E-2</v>
      </c>
      <c r="CG51" s="10">
        <v>0.39745880191349947</v>
      </c>
      <c r="CH51" s="10">
        <v>0.5766494966864002</v>
      </c>
      <c r="CI51" s="10">
        <v>0.7955494248797006</v>
      </c>
      <c r="CJ51" s="10">
        <v>0.4274056411410001</v>
      </c>
      <c r="CK51" s="10">
        <v>0.6381139119005006</v>
      </c>
      <c r="CL51" s="10">
        <v>0.7318319943172007</v>
      </c>
      <c r="CM51" s="10">
        <v>0.11073569593300014</v>
      </c>
      <c r="CN51" s="10">
        <v>0.46014178227760105</v>
      </c>
      <c r="CO51" s="10">
        <v>0.80972208453360039</v>
      </c>
      <c r="CP51" s="10">
        <v>0.31045841843260114</v>
      </c>
      <c r="CQ51" s="10">
        <v>0.4505167835408006</v>
      </c>
      <c r="CR51" s="10">
        <v>0.79654769372490186</v>
      </c>
      <c r="CS51" s="10">
        <v>-0.38599312455689905</v>
      </c>
      <c r="CT51" s="10">
        <v>0.7288416866375993</v>
      </c>
      <c r="CU51" s="10">
        <v>-0.22282533881229938</v>
      </c>
      <c r="CV51" s="10">
        <v>-0.29314468847259967</v>
      </c>
      <c r="CW51" s="10">
        <v>3.2045270033899342E-2</v>
      </c>
      <c r="CX51" s="10">
        <v>-0.1863106277367006</v>
      </c>
      <c r="CY51" s="10">
        <v>0.87926231461060134</v>
      </c>
      <c r="CZ51" s="10">
        <v>-0.68655214027590006</v>
      </c>
      <c r="DA51" s="10">
        <v>0.95135752916750072</v>
      </c>
      <c r="DB51" s="10">
        <v>0.57140621898860111</v>
      </c>
      <c r="DC51" s="10">
        <v>0.35210225921719918</v>
      </c>
      <c r="DD51" s="10">
        <v>0.38277162897819927</v>
      </c>
      <c r="DE51" s="10">
        <v>1.1982450462295997</v>
      </c>
    </row>
    <row r="52" spans="1:121">
      <c r="A52" s="2" t="s">
        <v>13</v>
      </c>
      <c r="B52" s="24" t="s">
        <v>412</v>
      </c>
      <c r="C52" s="2" t="s">
        <v>413</v>
      </c>
      <c r="D52" s="10">
        <v>-6.0260995286199659E-2</v>
      </c>
      <c r="E52" s="10">
        <v>0.15073382568539984</v>
      </c>
      <c r="F52" s="10">
        <v>0.56209545832400032</v>
      </c>
      <c r="G52" s="10">
        <v>2.9610435943006053E-3</v>
      </c>
      <c r="H52" s="10">
        <v>-0.29640252638230002</v>
      </c>
      <c r="I52" s="10">
        <v>-0.69549130064149978</v>
      </c>
      <c r="J52" s="10">
        <v>-0.24575030790069974</v>
      </c>
      <c r="K52" s="10">
        <v>-1.1795519329879998</v>
      </c>
      <c r="L52" s="10">
        <v>-0.42242045415089891</v>
      </c>
      <c r="M52" s="10">
        <v>-0.36929077198660032</v>
      </c>
      <c r="N52" s="10">
        <v>-0.89800414801350037</v>
      </c>
      <c r="O52" s="10">
        <v>-0.18923670343109933</v>
      </c>
      <c r="P52" s="10">
        <v>-0.6489691592322</v>
      </c>
      <c r="Q52" s="10">
        <v>-0.17178941052999974</v>
      </c>
      <c r="R52" s="10">
        <v>0.55702495918469985</v>
      </c>
      <c r="S52" s="10">
        <v>-0.59650810916109975</v>
      </c>
      <c r="T52" s="10">
        <v>-0.1053827198060997</v>
      </c>
      <c r="U52" s="10">
        <v>-0.25646309974929871</v>
      </c>
      <c r="V52" s="10" t="s">
        <v>475</v>
      </c>
      <c r="W52" s="10" t="s">
        <v>475</v>
      </c>
      <c r="X52" s="10" t="s">
        <v>475</v>
      </c>
      <c r="Y52" s="10" t="s">
        <v>475</v>
      </c>
      <c r="Z52" s="10">
        <v>-0.17221309160919951</v>
      </c>
      <c r="AA52" s="10">
        <v>-6.5100256253300515E-2</v>
      </c>
      <c r="AB52" s="10">
        <v>-0.75818344302400043</v>
      </c>
      <c r="AC52" s="10">
        <v>-0.77419535760339997</v>
      </c>
      <c r="AD52" s="10">
        <v>1.1849883595800748E-2</v>
      </c>
      <c r="AE52" s="10">
        <v>-0.55733035612749937</v>
      </c>
      <c r="AF52" s="10">
        <v>6.8563298326012045E-3</v>
      </c>
      <c r="AG52" s="10">
        <v>-0.33363247862789969</v>
      </c>
      <c r="AH52" s="10">
        <v>-1.8733209998599065E-2</v>
      </c>
      <c r="AI52" s="10">
        <v>0.4303134099678001</v>
      </c>
      <c r="AJ52" s="10">
        <v>-0.62360567779749942</v>
      </c>
      <c r="AK52" s="10">
        <v>7.3693375307900766E-2</v>
      </c>
      <c r="AL52" s="10">
        <v>-0.77300056496680014</v>
      </c>
      <c r="AM52" s="10">
        <v>-0.28665606742189986</v>
      </c>
      <c r="AN52" s="10">
        <v>-0.91485604342140014</v>
      </c>
      <c r="AO52" s="10">
        <v>-0.36828943953759996</v>
      </c>
      <c r="AP52" s="10">
        <v>-0.2077599674563988</v>
      </c>
      <c r="AQ52" s="10">
        <v>-0.3465575317753995</v>
      </c>
      <c r="AR52" s="10">
        <v>-0.67990652372749949</v>
      </c>
      <c r="AS52" s="10">
        <v>-0.57658527706190021</v>
      </c>
      <c r="AT52" s="10">
        <v>0.15665641270780029</v>
      </c>
      <c r="AU52" s="10">
        <v>0.15246022838340068</v>
      </c>
      <c r="AV52" s="10">
        <v>0.22644232086929961</v>
      </c>
      <c r="AW52" s="10">
        <v>0.18635333573629964</v>
      </c>
      <c r="AX52" s="10">
        <v>-0.74042927890580046</v>
      </c>
      <c r="AY52" s="10">
        <v>-9.7386909978599334E-2</v>
      </c>
      <c r="AZ52" s="10">
        <v>-0.7645770357863988</v>
      </c>
      <c r="BA52" s="10">
        <v>0.72844290540280099</v>
      </c>
      <c r="BB52" s="10">
        <v>-0.17173412468920013</v>
      </c>
      <c r="BC52" s="10">
        <v>-0.36824006417019994</v>
      </c>
      <c r="BD52" s="10">
        <v>0.70626309086940076</v>
      </c>
      <c r="BE52" s="10">
        <v>-0.59092076386659897</v>
      </c>
      <c r="BF52" s="10">
        <v>-0.19902540786289968</v>
      </c>
      <c r="BG52" s="10">
        <v>-0.55501595295929995</v>
      </c>
      <c r="BH52" s="10">
        <v>0.774049432792701</v>
      </c>
      <c r="BI52" s="10">
        <v>-0.8690188053472987</v>
      </c>
      <c r="BJ52" s="10" t="s">
        <v>475</v>
      </c>
      <c r="BK52" s="10" t="s">
        <v>475</v>
      </c>
      <c r="BL52" s="10" t="s">
        <v>475</v>
      </c>
      <c r="BM52" s="10" t="s">
        <v>475</v>
      </c>
      <c r="BN52" s="10" t="s">
        <v>475</v>
      </c>
      <c r="BO52" s="10" t="s">
        <v>475</v>
      </c>
      <c r="BP52" s="10" t="s">
        <v>475</v>
      </c>
      <c r="BQ52" s="10" t="s">
        <v>475</v>
      </c>
      <c r="BR52" s="10" t="s">
        <v>475</v>
      </c>
      <c r="BS52" s="10" t="s">
        <v>475</v>
      </c>
      <c r="BT52" s="10" t="s">
        <v>475</v>
      </c>
      <c r="BU52" s="10" t="s">
        <v>475</v>
      </c>
      <c r="BV52" s="10" t="s">
        <v>475</v>
      </c>
      <c r="BW52" s="10" t="s">
        <v>475</v>
      </c>
      <c r="BX52" s="10" t="s">
        <v>475</v>
      </c>
      <c r="BY52" s="10" t="s">
        <v>475</v>
      </c>
      <c r="BZ52" s="10" t="s">
        <v>475</v>
      </c>
      <c r="CA52" s="10" t="s">
        <v>475</v>
      </c>
      <c r="CB52" s="10" t="s">
        <v>475</v>
      </c>
      <c r="CC52" s="10" t="s">
        <v>475</v>
      </c>
      <c r="CD52" s="10" t="s">
        <v>475</v>
      </c>
      <c r="CE52" s="10" t="s">
        <v>475</v>
      </c>
      <c r="CF52" s="10" t="s">
        <v>475</v>
      </c>
      <c r="CG52" s="10" t="s">
        <v>475</v>
      </c>
      <c r="CH52" s="10" t="s">
        <v>475</v>
      </c>
      <c r="CI52" s="10" t="s">
        <v>475</v>
      </c>
      <c r="CJ52" s="10" t="s">
        <v>475</v>
      </c>
      <c r="CK52" s="10" t="s">
        <v>475</v>
      </c>
      <c r="CL52" s="10" t="s">
        <v>475</v>
      </c>
      <c r="CM52" s="10" t="s">
        <v>475</v>
      </c>
      <c r="CN52" s="10" t="s">
        <v>475</v>
      </c>
      <c r="CO52" s="10" t="s">
        <v>475</v>
      </c>
      <c r="CP52" s="10">
        <v>-0.24004684302560086</v>
      </c>
      <c r="CQ52" s="10">
        <v>0.65203488702830015</v>
      </c>
      <c r="CR52" s="10">
        <v>0.16666955826859997</v>
      </c>
      <c r="CS52" s="10">
        <v>0.12897858365390036</v>
      </c>
      <c r="CT52" s="10">
        <v>-4.8811791685199779E-2</v>
      </c>
      <c r="CU52" s="10">
        <v>-0.57534953274599943</v>
      </c>
      <c r="CV52" s="10">
        <v>-0.74767713643790046</v>
      </c>
      <c r="CW52" s="10">
        <v>0.41400641352299949</v>
      </c>
      <c r="CX52" s="10">
        <v>-0.17678729101089985</v>
      </c>
      <c r="CY52" s="10">
        <v>0.1288143955831007</v>
      </c>
      <c r="CZ52" s="10">
        <v>0.10713186108080031</v>
      </c>
      <c r="DA52" s="10">
        <v>-0.23604955855940091</v>
      </c>
      <c r="DB52" s="10">
        <v>-6.9506903002599429E-2</v>
      </c>
      <c r="DC52" s="10">
        <v>-0.36751982548459949</v>
      </c>
      <c r="DD52" s="10">
        <v>-0.64668005835759956</v>
      </c>
      <c r="DE52" s="10">
        <v>0.62395703562370031</v>
      </c>
    </row>
    <row r="53" spans="1:121">
      <c r="A53" s="2" t="s">
        <v>27</v>
      </c>
      <c r="B53" s="24" t="s">
        <v>472</v>
      </c>
      <c r="C53" s="2" t="s">
        <v>414</v>
      </c>
      <c r="D53" s="10" t="s">
        <v>475</v>
      </c>
      <c r="E53" s="10" t="s">
        <v>475</v>
      </c>
      <c r="F53" s="10" t="s">
        <v>475</v>
      </c>
      <c r="G53" s="10" t="s">
        <v>475</v>
      </c>
      <c r="H53" s="10" t="s">
        <v>475</v>
      </c>
      <c r="I53" s="10" t="s">
        <v>475</v>
      </c>
      <c r="J53" s="10" t="s">
        <v>475</v>
      </c>
      <c r="K53" s="10" t="s">
        <v>475</v>
      </c>
      <c r="L53" s="10" t="s">
        <v>475</v>
      </c>
      <c r="M53" s="10" t="s">
        <v>475</v>
      </c>
      <c r="N53" s="10" t="s">
        <v>475</v>
      </c>
      <c r="O53" s="10" t="s">
        <v>475</v>
      </c>
      <c r="P53" s="10" t="s">
        <v>475</v>
      </c>
      <c r="Q53" s="10" t="s">
        <v>475</v>
      </c>
      <c r="R53" s="10" t="s">
        <v>475</v>
      </c>
      <c r="S53" s="10" t="s">
        <v>475</v>
      </c>
      <c r="T53" s="10" t="s">
        <v>475</v>
      </c>
      <c r="U53" s="10" t="s">
        <v>475</v>
      </c>
      <c r="V53" s="10" t="s">
        <v>475</v>
      </c>
      <c r="W53" s="10" t="s">
        <v>475</v>
      </c>
      <c r="X53" s="10" t="s">
        <v>475</v>
      </c>
      <c r="Y53" s="10" t="s">
        <v>475</v>
      </c>
      <c r="Z53" s="10">
        <v>-0.50631644880170157</v>
      </c>
      <c r="AA53" s="10">
        <v>0.17855363187579876</v>
      </c>
      <c r="AB53" s="10">
        <v>-0.52433913591150016</v>
      </c>
      <c r="AC53" s="10">
        <v>-0.33059142085120108</v>
      </c>
      <c r="AD53" s="10" t="s">
        <v>475</v>
      </c>
      <c r="AE53" s="10" t="s">
        <v>475</v>
      </c>
      <c r="AF53" s="10" t="s">
        <v>475</v>
      </c>
      <c r="AG53" s="10" t="s">
        <v>475</v>
      </c>
      <c r="AH53" s="10" t="s">
        <v>475</v>
      </c>
      <c r="AI53" s="10" t="s">
        <v>475</v>
      </c>
      <c r="AJ53" s="10" t="s">
        <v>475</v>
      </c>
      <c r="AK53" s="10" t="s">
        <v>475</v>
      </c>
      <c r="AL53" s="10" t="s">
        <v>475</v>
      </c>
      <c r="AM53" s="10" t="s">
        <v>475</v>
      </c>
      <c r="AN53" s="10" t="s">
        <v>475</v>
      </c>
      <c r="AO53" s="10" t="s">
        <v>475</v>
      </c>
      <c r="AP53" s="10" t="s">
        <v>475</v>
      </c>
      <c r="AQ53" s="10" t="s">
        <v>475</v>
      </c>
      <c r="AR53" s="10" t="s">
        <v>475</v>
      </c>
      <c r="AS53" s="10" t="s">
        <v>475</v>
      </c>
      <c r="AT53" s="10" t="s">
        <v>475</v>
      </c>
      <c r="AU53" s="10" t="s">
        <v>475</v>
      </c>
      <c r="AV53" s="10" t="s">
        <v>475</v>
      </c>
      <c r="AW53" s="10" t="s">
        <v>475</v>
      </c>
      <c r="AX53" s="10" t="s">
        <v>475</v>
      </c>
      <c r="AY53" s="10" t="s">
        <v>475</v>
      </c>
      <c r="AZ53" s="10" t="s">
        <v>475</v>
      </c>
      <c r="BA53" s="10" t="s">
        <v>475</v>
      </c>
      <c r="BB53" s="10" t="s">
        <v>475</v>
      </c>
      <c r="BC53" s="10" t="s">
        <v>475</v>
      </c>
      <c r="BD53" s="10" t="s">
        <v>475</v>
      </c>
      <c r="BE53" s="10" t="s">
        <v>475</v>
      </c>
      <c r="BF53" s="10" t="s">
        <v>475</v>
      </c>
      <c r="BG53" s="10" t="s">
        <v>475</v>
      </c>
      <c r="BH53" s="10" t="s">
        <v>475</v>
      </c>
      <c r="BI53" s="10" t="s">
        <v>475</v>
      </c>
      <c r="BJ53" s="10" t="s">
        <v>475</v>
      </c>
      <c r="BK53" s="10" t="s">
        <v>475</v>
      </c>
      <c r="BL53" s="10" t="s">
        <v>475</v>
      </c>
      <c r="BM53" s="10" t="s">
        <v>475</v>
      </c>
      <c r="BN53" s="10" t="s">
        <v>475</v>
      </c>
      <c r="BO53" s="10" t="s">
        <v>475</v>
      </c>
      <c r="BP53" s="10" t="s">
        <v>475</v>
      </c>
      <c r="BQ53" s="10" t="s">
        <v>475</v>
      </c>
      <c r="BR53" s="10" t="s">
        <v>475</v>
      </c>
      <c r="BS53" s="10" t="s">
        <v>475</v>
      </c>
      <c r="BT53" s="10" t="s">
        <v>475</v>
      </c>
      <c r="BU53" s="10" t="s">
        <v>475</v>
      </c>
      <c r="BV53" s="10" t="s">
        <v>475</v>
      </c>
      <c r="BW53" s="10" t="s">
        <v>475</v>
      </c>
      <c r="BX53" s="10" t="s">
        <v>475</v>
      </c>
      <c r="BY53" s="10" t="s">
        <v>475</v>
      </c>
      <c r="BZ53" s="10" t="s">
        <v>475</v>
      </c>
      <c r="CA53" s="10" t="s">
        <v>475</v>
      </c>
      <c r="CB53" s="10" t="s">
        <v>475</v>
      </c>
      <c r="CC53" s="10" t="s">
        <v>475</v>
      </c>
      <c r="CD53" s="10" t="s">
        <v>475</v>
      </c>
      <c r="CE53" s="10" t="s">
        <v>475</v>
      </c>
      <c r="CF53" s="10" t="s">
        <v>475</v>
      </c>
      <c r="CG53" s="10" t="s">
        <v>475</v>
      </c>
      <c r="CH53" s="10" t="s">
        <v>475</v>
      </c>
      <c r="CI53" s="10" t="s">
        <v>475</v>
      </c>
      <c r="CJ53" s="10" t="s">
        <v>475</v>
      </c>
      <c r="CK53" s="10" t="s">
        <v>475</v>
      </c>
      <c r="CL53" s="10" t="s">
        <v>475</v>
      </c>
      <c r="CM53" s="10" t="s">
        <v>475</v>
      </c>
      <c r="CN53" s="10" t="s">
        <v>475</v>
      </c>
      <c r="CO53" s="10" t="s">
        <v>475</v>
      </c>
      <c r="CP53" s="10">
        <v>-0.26346606877340051</v>
      </c>
      <c r="CQ53" s="10">
        <v>0.49814878316319877</v>
      </c>
      <c r="CR53" s="10">
        <v>0.12498295411849902</v>
      </c>
      <c r="CS53" s="10">
        <v>-0.49139116871230115</v>
      </c>
      <c r="CT53" s="10">
        <v>0.24677437775579847</v>
      </c>
      <c r="CU53" s="10">
        <v>0.77728038812649913</v>
      </c>
      <c r="CV53" s="10">
        <v>0.16378897712989904</v>
      </c>
      <c r="CW53" s="10">
        <v>4.9423727838298959E-2</v>
      </c>
      <c r="CX53" s="10">
        <v>4.423431089819907E-2</v>
      </c>
      <c r="CY53" s="10">
        <v>-2.2797882460100283E-2</v>
      </c>
      <c r="CZ53" s="10">
        <v>-0.30335992349750107</v>
      </c>
      <c r="DA53" s="10">
        <v>0.89590500329569878</v>
      </c>
      <c r="DB53" s="10">
        <v>0.82188922390709962</v>
      </c>
      <c r="DC53" s="10">
        <v>-0.13193535997410066</v>
      </c>
      <c r="DD53" s="10">
        <v>0.18864809012809935</v>
      </c>
      <c r="DE53" s="10">
        <v>1.2203922573994994</v>
      </c>
    </row>
    <row r="54" spans="1:121">
      <c r="A54" s="2" t="s">
        <v>14</v>
      </c>
      <c r="B54" s="24" t="s">
        <v>355</v>
      </c>
      <c r="C54" s="2" t="s">
        <v>415</v>
      </c>
      <c r="D54" s="10">
        <v>-1.9546233264938007</v>
      </c>
      <c r="E54" s="10">
        <v>-1.5580721045800008</v>
      </c>
      <c r="F54" s="10">
        <v>0.86181900080620011</v>
      </c>
      <c r="G54" s="10">
        <v>0.44108409802170101</v>
      </c>
      <c r="H54" s="10">
        <v>-0.90997198517329991</v>
      </c>
      <c r="I54" s="10">
        <v>-1.4857785749207011</v>
      </c>
      <c r="J54" s="10">
        <v>-2.1641476641821011</v>
      </c>
      <c r="K54" s="10">
        <v>-1.8069511411043013</v>
      </c>
      <c r="L54" s="10">
        <v>-0.52631252319629951</v>
      </c>
      <c r="M54" s="10">
        <v>0.65478709709179839</v>
      </c>
      <c r="N54" s="10">
        <v>-2.1930181566369011</v>
      </c>
      <c r="O54" s="10">
        <v>-1.9340620265807011</v>
      </c>
      <c r="P54" s="10">
        <v>-2.1005912695724014</v>
      </c>
      <c r="Q54" s="10">
        <v>-2.3471461341124016</v>
      </c>
      <c r="R54" s="10">
        <v>-1.1522587919261014</v>
      </c>
      <c r="S54" s="10">
        <v>0.89558493945309792</v>
      </c>
      <c r="T54" s="10">
        <v>-0.45204506369520203</v>
      </c>
      <c r="U54" s="10">
        <v>-0.89570620302800208</v>
      </c>
      <c r="V54" s="10" t="s">
        <v>475</v>
      </c>
      <c r="W54" s="10" t="s">
        <v>475</v>
      </c>
      <c r="X54" s="10" t="s">
        <v>475</v>
      </c>
      <c r="Y54" s="10" t="s">
        <v>475</v>
      </c>
      <c r="Z54" s="10">
        <v>-2.1439227931043021</v>
      </c>
      <c r="AA54" s="10">
        <v>-1.3682642603246009</v>
      </c>
      <c r="AB54" s="10">
        <v>-1.1556089936713025</v>
      </c>
      <c r="AC54" s="10">
        <v>-0.66892800863330137</v>
      </c>
      <c r="AD54" s="10">
        <v>-1.4616728401543</v>
      </c>
      <c r="AE54" s="10">
        <v>-2.148318750368901</v>
      </c>
      <c r="AF54" s="10">
        <v>-2.2255375370572015</v>
      </c>
      <c r="AG54" s="10">
        <v>-1.9127693692558001</v>
      </c>
      <c r="AH54" s="10">
        <v>-2.4831313202774012</v>
      </c>
      <c r="AI54" s="10">
        <v>-0.71542619540830188</v>
      </c>
      <c r="AJ54" s="10">
        <v>-2.3687673522649</v>
      </c>
      <c r="AK54" s="10">
        <v>-1.4560399795100007</v>
      </c>
      <c r="AL54" s="10">
        <v>-1.4791131346534012</v>
      </c>
      <c r="AM54" s="10">
        <v>1.422747130179399</v>
      </c>
      <c r="AN54" s="10">
        <v>-2.3532197360867002</v>
      </c>
      <c r="AO54" s="10">
        <v>-2.4861968554554004</v>
      </c>
      <c r="AP54" s="10">
        <v>-2.9239420044553999</v>
      </c>
      <c r="AQ54" s="10">
        <v>-3.1731836704695002</v>
      </c>
      <c r="AR54" s="10">
        <v>0.54434852359699804</v>
      </c>
      <c r="AS54" s="10">
        <v>-2.2464500359970003</v>
      </c>
      <c r="AT54" s="10">
        <v>-1.7980760217421015</v>
      </c>
      <c r="AU54" s="10">
        <v>-2.466038298253201</v>
      </c>
      <c r="AV54" s="10">
        <v>-0.84534669142709973</v>
      </c>
      <c r="AW54" s="10">
        <v>-1.2580181675608006</v>
      </c>
      <c r="AX54" s="10">
        <v>-0.91194394255090216</v>
      </c>
      <c r="AY54" s="10">
        <v>-1.6534351358997998</v>
      </c>
      <c r="AZ54" s="10">
        <v>-0.73465729567860194</v>
      </c>
      <c r="BA54" s="10">
        <v>0.29585974397100046</v>
      </c>
      <c r="BB54" s="10">
        <v>0.3647859100159998</v>
      </c>
      <c r="BC54" s="10">
        <v>1.5422144480096982</v>
      </c>
      <c r="BD54" s="10">
        <v>-0.56895747893250004</v>
      </c>
      <c r="BE54" s="10">
        <v>-1.3221284199559999</v>
      </c>
      <c r="BF54" s="10">
        <v>0.92788533975459941</v>
      </c>
      <c r="BG54" s="10">
        <v>1.4001531633301987</v>
      </c>
      <c r="BH54" s="10">
        <v>1.1908251786532986</v>
      </c>
      <c r="BI54" s="10">
        <v>-2.0257898051422014</v>
      </c>
      <c r="BJ54" s="10" t="s">
        <v>475</v>
      </c>
      <c r="BK54" s="10" t="s">
        <v>475</v>
      </c>
      <c r="BL54" s="10" t="s">
        <v>475</v>
      </c>
      <c r="BM54" s="10" t="s">
        <v>475</v>
      </c>
      <c r="BN54" s="10" t="s">
        <v>475</v>
      </c>
      <c r="BO54" s="10" t="s">
        <v>475</v>
      </c>
      <c r="BP54" s="10" t="s">
        <v>475</v>
      </c>
      <c r="BQ54" s="10" t="s">
        <v>475</v>
      </c>
      <c r="BR54" s="10" t="s">
        <v>475</v>
      </c>
      <c r="BS54" s="10" t="s">
        <v>475</v>
      </c>
      <c r="BT54" s="10" t="s">
        <v>475</v>
      </c>
      <c r="BU54" s="10" t="s">
        <v>475</v>
      </c>
      <c r="BV54" s="10" t="s">
        <v>475</v>
      </c>
      <c r="BW54" s="10" t="s">
        <v>475</v>
      </c>
      <c r="BX54" s="10" t="s">
        <v>475</v>
      </c>
      <c r="BY54" s="10" t="s">
        <v>475</v>
      </c>
      <c r="BZ54" s="10" t="s">
        <v>475</v>
      </c>
      <c r="CA54" s="10" t="s">
        <v>475</v>
      </c>
      <c r="CB54" s="10" t="s">
        <v>475</v>
      </c>
      <c r="CC54" s="10" t="s">
        <v>475</v>
      </c>
      <c r="CD54" s="10" t="s">
        <v>475</v>
      </c>
      <c r="CE54" s="10" t="s">
        <v>475</v>
      </c>
      <c r="CF54" s="10" t="s">
        <v>475</v>
      </c>
      <c r="CG54" s="10" t="s">
        <v>475</v>
      </c>
      <c r="CH54" s="10" t="s">
        <v>475</v>
      </c>
      <c r="CI54" s="10" t="s">
        <v>475</v>
      </c>
      <c r="CJ54" s="10" t="s">
        <v>475</v>
      </c>
      <c r="CK54" s="10" t="s">
        <v>475</v>
      </c>
      <c r="CL54" s="10" t="s">
        <v>475</v>
      </c>
      <c r="CM54" s="10" t="s">
        <v>475</v>
      </c>
      <c r="CN54" s="10" t="s">
        <v>475</v>
      </c>
      <c r="CO54" s="10" t="s">
        <v>475</v>
      </c>
      <c r="CP54" s="10">
        <v>-2.0692750054053022</v>
      </c>
      <c r="CQ54" s="10">
        <v>-0.8728264898562017</v>
      </c>
      <c r="CR54" s="10">
        <v>0.65855199299139855</v>
      </c>
      <c r="CS54" s="10">
        <v>-1.1555396802281024</v>
      </c>
      <c r="CT54" s="10">
        <v>2.2124408435375997</v>
      </c>
      <c r="CU54" s="10">
        <v>0.27445647167119702</v>
      </c>
      <c r="CV54" s="10">
        <v>-0.92210050797620013</v>
      </c>
      <c r="CW54" s="10">
        <v>-0.62313184391030063</v>
      </c>
      <c r="CX54" s="10">
        <v>-2.045619022223601</v>
      </c>
      <c r="CY54" s="10">
        <v>1.7953299893307992</v>
      </c>
      <c r="CZ54" s="10">
        <v>-0.70126801505060143</v>
      </c>
      <c r="DA54" s="10">
        <v>2.9962765282402977</v>
      </c>
      <c r="DB54" s="10">
        <v>1.9558699514859974</v>
      </c>
      <c r="DC54" s="10">
        <v>2.0784116944303968</v>
      </c>
      <c r="DD54" s="10">
        <v>-0.52533448537160155</v>
      </c>
      <c r="DE54" s="10">
        <v>-1.5593319068792013</v>
      </c>
    </row>
    <row r="55" spans="1:121">
      <c r="A55" s="2" t="s">
        <v>28</v>
      </c>
      <c r="B55" s="24" t="s">
        <v>473</v>
      </c>
      <c r="C55" s="2" t="s">
        <v>416</v>
      </c>
      <c r="D55" s="10" t="s">
        <v>475</v>
      </c>
      <c r="E55" s="10" t="s">
        <v>475</v>
      </c>
      <c r="F55" s="10" t="s">
        <v>475</v>
      </c>
      <c r="G55" s="10" t="s">
        <v>475</v>
      </c>
      <c r="H55" s="10" t="s">
        <v>475</v>
      </c>
      <c r="I55" s="10" t="s">
        <v>475</v>
      </c>
      <c r="J55" s="10" t="s">
        <v>475</v>
      </c>
      <c r="K55" s="10" t="s">
        <v>475</v>
      </c>
      <c r="L55" s="10" t="s">
        <v>475</v>
      </c>
      <c r="M55" s="10" t="s">
        <v>475</v>
      </c>
      <c r="N55" s="10" t="s">
        <v>475</v>
      </c>
      <c r="O55" s="10" t="s">
        <v>475</v>
      </c>
      <c r="P55" s="10" t="s">
        <v>475</v>
      </c>
      <c r="Q55" s="10" t="s">
        <v>475</v>
      </c>
      <c r="R55" s="10" t="s">
        <v>475</v>
      </c>
      <c r="S55" s="10" t="s">
        <v>475</v>
      </c>
      <c r="T55" s="10" t="s">
        <v>475</v>
      </c>
      <c r="U55" s="10" t="s">
        <v>475</v>
      </c>
      <c r="V55" s="10" t="s">
        <v>475</v>
      </c>
      <c r="W55" s="10" t="s">
        <v>475</v>
      </c>
      <c r="X55" s="10" t="s">
        <v>475</v>
      </c>
      <c r="Y55" s="10" t="s">
        <v>475</v>
      </c>
      <c r="Z55" s="10">
        <v>0.86822005508560096</v>
      </c>
      <c r="AA55" s="10">
        <v>0.27816408519930036</v>
      </c>
      <c r="AB55" s="10">
        <v>-0.20348350493679845</v>
      </c>
      <c r="AC55" s="10">
        <v>-0.35830754718479874</v>
      </c>
      <c r="AD55" s="10" t="s">
        <v>475</v>
      </c>
      <c r="AE55" s="10" t="s">
        <v>475</v>
      </c>
      <c r="AF55" s="10" t="s">
        <v>475</v>
      </c>
      <c r="AG55" s="10" t="s">
        <v>475</v>
      </c>
      <c r="AH55" s="10" t="s">
        <v>475</v>
      </c>
      <c r="AI55" s="10" t="s">
        <v>475</v>
      </c>
      <c r="AJ55" s="10" t="s">
        <v>475</v>
      </c>
      <c r="AK55" s="10" t="s">
        <v>475</v>
      </c>
      <c r="AL55" s="10" t="s">
        <v>475</v>
      </c>
      <c r="AM55" s="10" t="s">
        <v>475</v>
      </c>
      <c r="AN55" s="10" t="s">
        <v>475</v>
      </c>
      <c r="AO55" s="10" t="s">
        <v>475</v>
      </c>
      <c r="AP55" s="10" t="s">
        <v>475</v>
      </c>
      <c r="AQ55" s="10" t="s">
        <v>475</v>
      </c>
      <c r="AR55" s="10" t="s">
        <v>475</v>
      </c>
      <c r="AS55" s="10" t="s">
        <v>475</v>
      </c>
      <c r="AT55" s="10" t="s">
        <v>475</v>
      </c>
      <c r="AU55" s="10" t="s">
        <v>475</v>
      </c>
      <c r="AV55" s="10" t="s">
        <v>475</v>
      </c>
      <c r="AW55" s="10" t="s">
        <v>475</v>
      </c>
      <c r="AX55" s="10" t="s">
        <v>475</v>
      </c>
      <c r="AY55" s="10" t="s">
        <v>475</v>
      </c>
      <c r="AZ55" s="10" t="s">
        <v>475</v>
      </c>
      <c r="BA55" s="10" t="s">
        <v>475</v>
      </c>
      <c r="BB55" s="10" t="s">
        <v>475</v>
      </c>
      <c r="BC55" s="10" t="s">
        <v>475</v>
      </c>
      <c r="BD55" s="10" t="s">
        <v>475</v>
      </c>
      <c r="BE55" s="10" t="s">
        <v>475</v>
      </c>
      <c r="BF55" s="10" t="s">
        <v>475</v>
      </c>
      <c r="BG55" s="10" t="s">
        <v>475</v>
      </c>
      <c r="BH55" s="10" t="s">
        <v>475</v>
      </c>
      <c r="BI55" s="10" t="s">
        <v>475</v>
      </c>
      <c r="BJ55" s="10" t="s">
        <v>475</v>
      </c>
      <c r="BK55" s="10" t="s">
        <v>475</v>
      </c>
      <c r="BL55" s="10" t="s">
        <v>475</v>
      </c>
      <c r="BM55" s="10" t="s">
        <v>475</v>
      </c>
      <c r="BN55" s="10" t="s">
        <v>475</v>
      </c>
      <c r="BO55" s="10" t="s">
        <v>475</v>
      </c>
      <c r="BP55" s="10" t="s">
        <v>475</v>
      </c>
      <c r="BQ55" s="10" t="s">
        <v>475</v>
      </c>
      <c r="BR55" s="10" t="s">
        <v>475</v>
      </c>
      <c r="BS55" s="10" t="s">
        <v>475</v>
      </c>
      <c r="BT55" s="10" t="s">
        <v>475</v>
      </c>
      <c r="BU55" s="10" t="s">
        <v>475</v>
      </c>
      <c r="BV55" s="10" t="s">
        <v>475</v>
      </c>
      <c r="BW55" s="10" t="s">
        <v>475</v>
      </c>
      <c r="BX55" s="10" t="s">
        <v>475</v>
      </c>
      <c r="BY55" s="10" t="s">
        <v>475</v>
      </c>
      <c r="BZ55" s="10" t="s">
        <v>475</v>
      </c>
      <c r="CA55" s="10" t="s">
        <v>475</v>
      </c>
      <c r="CB55" s="10" t="s">
        <v>475</v>
      </c>
      <c r="CC55" s="10" t="s">
        <v>475</v>
      </c>
      <c r="CD55" s="10" t="s">
        <v>475</v>
      </c>
      <c r="CE55" s="10" t="s">
        <v>475</v>
      </c>
      <c r="CF55" s="10" t="s">
        <v>475</v>
      </c>
      <c r="CG55" s="10" t="s">
        <v>475</v>
      </c>
      <c r="CH55" s="10" t="s">
        <v>475</v>
      </c>
      <c r="CI55" s="10" t="s">
        <v>475</v>
      </c>
      <c r="CJ55" s="10" t="s">
        <v>475</v>
      </c>
      <c r="CK55" s="10" t="s">
        <v>475</v>
      </c>
      <c r="CL55" s="10" t="s">
        <v>475</v>
      </c>
      <c r="CM55" s="10" t="s">
        <v>475</v>
      </c>
      <c r="CN55" s="10" t="s">
        <v>475</v>
      </c>
      <c r="CO55" s="10" t="s">
        <v>475</v>
      </c>
      <c r="CP55" s="10">
        <v>-0.14724903377599929</v>
      </c>
      <c r="CQ55" s="10">
        <v>-0.10788723530849964</v>
      </c>
      <c r="CR55" s="10">
        <v>-0.36809185821859991</v>
      </c>
      <c r="CS55" s="10">
        <v>-0.42879143674489839</v>
      </c>
      <c r="CT55" s="10">
        <v>-0.43704135978529912</v>
      </c>
      <c r="CU55" s="10">
        <v>-1.0620668804929991</v>
      </c>
      <c r="CV55" s="10">
        <v>-0.47987159288969927</v>
      </c>
      <c r="CW55" s="10">
        <v>-1.1000401684111996</v>
      </c>
      <c r="CX55" s="10">
        <v>-0.14014580729280013</v>
      </c>
      <c r="CY55" s="10">
        <v>-0.59401903920209875</v>
      </c>
      <c r="CZ55" s="10">
        <v>-0.45483683886779858</v>
      </c>
      <c r="DA55" s="10">
        <v>-0.37467503943529934</v>
      </c>
      <c r="DB55" s="10">
        <v>-0.44287763147709924</v>
      </c>
      <c r="DC55" s="10">
        <v>-0.55873318175729914</v>
      </c>
      <c r="DD55" s="10">
        <v>-1.0178256450408991</v>
      </c>
      <c r="DE55" s="10">
        <v>-0.67925281692809847</v>
      </c>
    </row>
    <row r="56" spans="1:121">
      <c r="A56" s="2" t="s">
        <v>15</v>
      </c>
      <c r="B56" s="24" t="s">
        <v>417</v>
      </c>
      <c r="C56" s="2" t="s">
        <v>418</v>
      </c>
      <c r="D56" s="10">
        <v>-1.1047119562062004</v>
      </c>
      <c r="E56" s="10">
        <v>-0.87973699117119963</v>
      </c>
      <c r="F56" s="10">
        <v>-0.81131184395770006</v>
      </c>
      <c r="G56" s="10">
        <v>-0.36627087329270047</v>
      </c>
      <c r="H56" s="10">
        <v>-1.3265456443822998</v>
      </c>
      <c r="I56" s="10">
        <v>-0.89665491603030034</v>
      </c>
      <c r="J56" s="10">
        <v>-1.3302101307582994</v>
      </c>
      <c r="K56" s="10">
        <v>-0.3291717395627991</v>
      </c>
      <c r="L56" s="10">
        <v>-1.101908848917299</v>
      </c>
      <c r="M56" s="10">
        <v>-0.20532474222619967</v>
      </c>
      <c r="N56" s="10">
        <v>-0.6665762470889991</v>
      </c>
      <c r="O56" s="10">
        <v>-1.0307191163285996</v>
      </c>
      <c r="P56" s="10">
        <v>-0.88060819123539957</v>
      </c>
      <c r="Q56" s="10">
        <v>-1.3897876314215001</v>
      </c>
      <c r="R56" s="10">
        <v>-0.7447147380893</v>
      </c>
      <c r="S56" s="10">
        <v>-0.74150996059529994</v>
      </c>
      <c r="T56" s="10">
        <v>-1.1148748127000996</v>
      </c>
      <c r="U56" s="10">
        <v>-1.2003759489142993</v>
      </c>
      <c r="V56" s="10">
        <v>-0.56785477300530118</v>
      </c>
      <c r="W56" s="10">
        <v>0.11370927828499866</v>
      </c>
      <c r="X56" s="10">
        <v>-0.28423412198970155</v>
      </c>
      <c r="Y56" s="10">
        <v>-1.3338806054085008</v>
      </c>
      <c r="Z56" s="10">
        <v>0.14818480330609951</v>
      </c>
      <c r="AA56" s="10">
        <v>0.84572185989249959</v>
      </c>
      <c r="AB56" s="10">
        <v>0.45351764420069962</v>
      </c>
      <c r="AC56" s="10">
        <v>-0.75542293609930056</v>
      </c>
      <c r="AD56" s="10">
        <v>-1.3785835996100992</v>
      </c>
      <c r="AE56" s="10">
        <v>-1.2144786292113992</v>
      </c>
      <c r="AF56" s="10">
        <v>-1.6370528763381991</v>
      </c>
      <c r="AG56" s="10">
        <v>-1.0044237862947991</v>
      </c>
      <c r="AH56" s="10">
        <v>-1.2512394512969998</v>
      </c>
      <c r="AI56" s="10">
        <v>-0.55738284859950049</v>
      </c>
      <c r="AJ56" s="10">
        <v>-0.82247489542320018</v>
      </c>
      <c r="AK56" s="10">
        <v>-0.6240641614769995</v>
      </c>
      <c r="AL56" s="10">
        <v>-1.0311710629509001</v>
      </c>
      <c r="AM56" s="10">
        <v>-1.3795714331536004</v>
      </c>
      <c r="AN56" s="10">
        <v>-1.2626322964013994</v>
      </c>
      <c r="AO56" s="10">
        <v>-1.1188300360410999</v>
      </c>
      <c r="AP56" s="10">
        <v>-1.3907371236879005</v>
      </c>
      <c r="AQ56" s="10">
        <v>-1.4476429331347997</v>
      </c>
      <c r="AR56" s="10">
        <v>-1.3484778988105006</v>
      </c>
      <c r="AS56" s="10">
        <v>-1.141764325538599</v>
      </c>
      <c r="AT56" s="10">
        <v>-1.6289944184178999</v>
      </c>
      <c r="AU56" s="10">
        <v>-1.5178050257581006</v>
      </c>
      <c r="AV56" s="10">
        <v>-0.88735965417189888</v>
      </c>
      <c r="AW56" s="10">
        <v>-0.4854144739696995</v>
      </c>
      <c r="AX56" s="10">
        <v>-0.23046701886979903</v>
      </c>
      <c r="AY56" s="10">
        <v>-0.8425894968503993</v>
      </c>
      <c r="AZ56" s="10">
        <v>-1.3359490286023998</v>
      </c>
      <c r="BA56" s="10">
        <v>-1.1291252381353001</v>
      </c>
      <c r="BB56" s="10">
        <v>-1.2495602198340006</v>
      </c>
      <c r="BC56" s="10">
        <v>-1.2096385547528001</v>
      </c>
      <c r="BD56" s="10">
        <v>-1.5069715979616003</v>
      </c>
      <c r="BE56" s="10">
        <v>-1.0001495973261001</v>
      </c>
      <c r="BF56" s="10">
        <v>-0.10392300019409895</v>
      </c>
      <c r="BG56" s="10">
        <v>-1.3716009717683999</v>
      </c>
      <c r="BH56" s="10">
        <v>-1.0559973428595004</v>
      </c>
      <c r="BI56" s="10">
        <v>-1.3108768381336002</v>
      </c>
      <c r="BJ56" s="10">
        <v>4.5399079359398797E-2</v>
      </c>
      <c r="BK56" s="10">
        <v>0.94950242529269957</v>
      </c>
      <c r="BL56" s="10">
        <v>-0.36032885687150085</v>
      </c>
      <c r="BM56" s="10">
        <v>-2.514335532340084E-2</v>
      </c>
      <c r="BN56" s="10">
        <v>0.89413166195759963</v>
      </c>
      <c r="BO56" s="10">
        <v>-0.32410557988370137</v>
      </c>
      <c r="BP56" s="10">
        <v>2.5360957565299103E-2</v>
      </c>
      <c r="BQ56" s="10">
        <v>-0.20767677635080162</v>
      </c>
      <c r="BR56" s="10">
        <v>-0.16027616411670031</v>
      </c>
      <c r="BS56" s="10">
        <v>-0.94758493265240062</v>
      </c>
      <c r="BT56" s="10">
        <v>-0.84995678685150011</v>
      </c>
      <c r="BU56" s="10">
        <v>2.1421713332700989</v>
      </c>
      <c r="BV56" s="10">
        <v>-0.83724239972790038</v>
      </c>
      <c r="BW56" s="10">
        <v>-0.60357894450070049</v>
      </c>
      <c r="BX56" s="10">
        <v>-0.76476736817209989</v>
      </c>
      <c r="BY56" s="10">
        <v>-0.42693500829650155</v>
      </c>
      <c r="BZ56" s="10">
        <v>-0.76987435748310062</v>
      </c>
      <c r="CA56" s="10">
        <v>-0.85820276062529999</v>
      </c>
      <c r="CB56" s="10">
        <v>-0.76543776575140043</v>
      </c>
      <c r="CC56" s="10">
        <v>-1.8589377189290008</v>
      </c>
      <c r="CD56" s="10">
        <v>-0.7319312057322005</v>
      </c>
      <c r="CE56" s="10">
        <v>-1.1339720526835002</v>
      </c>
      <c r="CF56" s="10">
        <v>-0.69424363828340141</v>
      </c>
      <c r="CG56" s="10">
        <v>-0.23098544054050052</v>
      </c>
      <c r="CH56" s="10">
        <v>-1.366949515417101</v>
      </c>
      <c r="CI56" s="10">
        <v>-0.80043228836730052</v>
      </c>
      <c r="CJ56" s="10">
        <v>-1.2263340913135004</v>
      </c>
      <c r="CK56" s="10">
        <v>-0.9201072036163005</v>
      </c>
      <c r="CL56" s="10">
        <v>-0.72497900325910081</v>
      </c>
      <c r="CM56" s="10">
        <v>-0.8227985864744003</v>
      </c>
      <c r="CN56" s="10">
        <v>-1.1957293869857999</v>
      </c>
      <c r="CO56" s="10">
        <v>-1.1917703369958002</v>
      </c>
      <c r="CP56" s="10">
        <v>-0.70135198354810058</v>
      </c>
      <c r="CQ56" s="10">
        <v>-0.42459744361890017</v>
      </c>
      <c r="CR56" s="10">
        <v>-1.0909965533002008</v>
      </c>
      <c r="CS56" s="10">
        <v>-0.64788455586029947</v>
      </c>
      <c r="CT56" s="10">
        <v>-0.88997272639240066</v>
      </c>
      <c r="CU56" s="10">
        <v>-0.9695507301562003</v>
      </c>
      <c r="CV56" s="10">
        <v>-0.60032673867859998</v>
      </c>
      <c r="CW56" s="10">
        <v>-1.0730972486443999</v>
      </c>
      <c r="CX56" s="10">
        <v>0.11214390083259929</v>
      </c>
      <c r="CY56" s="10">
        <v>-0.53725280106860041</v>
      </c>
      <c r="CZ56" s="10">
        <v>0.11479851711139943</v>
      </c>
      <c r="DA56" s="10">
        <v>-0.58288537928410022</v>
      </c>
      <c r="DB56" s="10">
        <v>-0.4993809962836</v>
      </c>
      <c r="DC56" s="10">
        <v>-0.62423122324200087</v>
      </c>
      <c r="DD56" s="10">
        <v>-0.56333542738149944</v>
      </c>
      <c r="DE56" s="10">
        <v>-0.84831019043279987</v>
      </c>
    </row>
    <row r="57" spans="1:121">
      <c r="A57" s="2" t="s">
        <v>16</v>
      </c>
      <c r="B57" s="24" t="s">
        <v>419</v>
      </c>
      <c r="C57" s="2" t="s">
        <v>420</v>
      </c>
      <c r="D57" s="10">
        <v>-0.71303415017700011</v>
      </c>
      <c r="E57" s="10">
        <v>-0.11194244472240023</v>
      </c>
      <c r="F57" s="10">
        <v>-0.51313433931090024</v>
      </c>
      <c r="G57" s="10">
        <v>-0.18395298004979921</v>
      </c>
      <c r="H57" s="10">
        <v>-0.85287686119229988</v>
      </c>
      <c r="I57" s="10">
        <v>-0.28585481808569924</v>
      </c>
      <c r="J57" s="10">
        <v>-0.88556465225319947</v>
      </c>
      <c r="K57" s="10">
        <v>-0.21354402546010043</v>
      </c>
      <c r="L57" s="10">
        <v>-0.81424765556990053</v>
      </c>
      <c r="M57" s="10">
        <v>-0.27848966843160028</v>
      </c>
      <c r="N57" s="10">
        <v>-0.52121374747030025</v>
      </c>
      <c r="O57" s="10">
        <v>-0.52449431115099898</v>
      </c>
      <c r="P57" s="10">
        <v>-0.67401341768660039</v>
      </c>
      <c r="Q57" s="10">
        <v>-0.5607058106058993</v>
      </c>
      <c r="R57" s="10">
        <v>-0.53975977473109893</v>
      </c>
      <c r="S57" s="10">
        <v>-0.87018505226659926</v>
      </c>
      <c r="T57" s="10">
        <v>-0.80023779326620037</v>
      </c>
      <c r="U57" s="10">
        <v>-0.33965282916149953</v>
      </c>
      <c r="V57" s="10">
        <v>0.30309693122309866</v>
      </c>
      <c r="W57" s="10">
        <v>0.28185754017649955</v>
      </c>
      <c r="X57" s="10">
        <v>2.7409908388499105E-2</v>
      </c>
      <c r="Y57" s="10">
        <v>-0.77371482846440109</v>
      </c>
      <c r="Z57" s="10">
        <v>0.39737447412630011</v>
      </c>
      <c r="AA57" s="10">
        <v>0.42230931110369951</v>
      </c>
      <c r="AB57" s="10">
        <v>0.24887247577689919</v>
      </c>
      <c r="AC57" s="10">
        <v>-0.78130924246180022</v>
      </c>
      <c r="AD57" s="10">
        <v>-0.83520676566280017</v>
      </c>
      <c r="AE57" s="10">
        <v>-0.23497086878859896</v>
      </c>
      <c r="AF57" s="10">
        <v>-0.24058157835879967</v>
      </c>
      <c r="AG57" s="10">
        <v>-0.40589815222729975</v>
      </c>
      <c r="AH57" s="10">
        <v>-0.38395174413700062</v>
      </c>
      <c r="AI57" s="10">
        <v>0.33241715874539857</v>
      </c>
      <c r="AJ57" s="10">
        <v>-0.5852673097153005</v>
      </c>
      <c r="AK57" s="10">
        <v>-0.33404892421529908</v>
      </c>
      <c r="AL57" s="10">
        <v>-1.4626051414371997</v>
      </c>
      <c r="AM57" s="10">
        <v>-0.75482638311500061</v>
      </c>
      <c r="AN57" s="10">
        <v>-1.1325637647126996</v>
      </c>
      <c r="AO57" s="10">
        <v>-0.72275564711000051</v>
      </c>
      <c r="AP57" s="10">
        <v>-0.68543684642409985</v>
      </c>
      <c r="AQ57" s="10">
        <v>-0.70829013279569963</v>
      </c>
      <c r="AR57" s="10">
        <v>-0.83513713266959932</v>
      </c>
      <c r="AS57" s="10">
        <v>-0.66086766521040019</v>
      </c>
      <c r="AT57" s="10">
        <v>-0.85126907092499948</v>
      </c>
      <c r="AU57" s="10">
        <v>-0.43715590023249895</v>
      </c>
      <c r="AV57" s="10">
        <v>-0.31622597430740029</v>
      </c>
      <c r="AW57" s="10">
        <v>-0.34632964291020052</v>
      </c>
      <c r="AX57" s="10">
        <v>-4.9380444184699002E-2</v>
      </c>
      <c r="AY57" s="10">
        <v>-0.69314662875239996</v>
      </c>
      <c r="AZ57" s="10">
        <v>-0.5340950768613002</v>
      </c>
      <c r="BA57" s="10">
        <v>-0.44089922275859905</v>
      </c>
      <c r="BB57" s="10">
        <v>-0.19957377087770034</v>
      </c>
      <c r="BC57" s="10">
        <v>-7.9924901396099202E-2</v>
      </c>
      <c r="BD57" s="10">
        <v>-0.73484937507000048</v>
      </c>
      <c r="BE57" s="10">
        <v>-0.92637276372929911</v>
      </c>
      <c r="BF57" s="10">
        <v>-0.40379959751959937</v>
      </c>
      <c r="BG57" s="10">
        <v>-0.2696275080765993</v>
      </c>
      <c r="BH57" s="10">
        <v>-0.49947742112470017</v>
      </c>
      <c r="BI57" s="10">
        <v>-0.96308013358999922</v>
      </c>
      <c r="BJ57" s="10">
        <v>0.44574399588220004</v>
      </c>
      <c r="BK57" s="10">
        <v>-5.2269234101499862E-2</v>
      </c>
      <c r="BL57" s="10">
        <v>0.38377711519270008</v>
      </c>
      <c r="BM57" s="10">
        <v>-0.24885515219930099</v>
      </c>
      <c r="BN57" s="10">
        <v>0.69170912340110036</v>
      </c>
      <c r="BO57" s="10">
        <v>-0.55006473745170048</v>
      </c>
      <c r="BP57" s="10">
        <v>-0.6245529866127999</v>
      </c>
      <c r="BQ57" s="10">
        <v>-1.0093713076993005</v>
      </c>
      <c r="BR57" s="10">
        <v>-1.0270921828343997</v>
      </c>
      <c r="BS57" s="10">
        <v>-1.5799521590554004</v>
      </c>
      <c r="BT57" s="10">
        <v>-1.0094499566842003</v>
      </c>
      <c r="BU57" s="10">
        <v>0.66461151450920042</v>
      </c>
      <c r="BV57" s="10">
        <v>-0.58928199144260063</v>
      </c>
      <c r="BW57" s="10">
        <v>-1.1938551835749998</v>
      </c>
      <c r="BX57" s="10">
        <v>-0.54744411265960125</v>
      </c>
      <c r="BY57" s="10">
        <v>-0.77214488386739966</v>
      </c>
      <c r="BZ57" s="10">
        <v>-0.5948917716055</v>
      </c>
      <c r="CA57" s="10">
        <v>-0.68384182122010095</v>
      </c>
      <c r="CB57" s="10">
        <v>-0.79341120084210104</v>
      </c>
      <c r="CC57" s="10">
        <v>-1.0691840380998006</v>
      </c>
      <c r="CD57" s="10">
        <v>-0.9738543327278002</v>
      </c>
      <c r="CE57" s="10">
        <v>-1.0297487247132011</v>
      </c>
      <c r="CF57" s="10">
        <v>-0.77542279016889992</v>
      </c>
      <c r="CG57" s="10">
        <v>4.8176817059498944E-2</v>
      </c>
      <c r="CH57" s="10">
        <v>-0.81309911337100083</v>
      </c>
      <c r="CI57" s="10">
        <v>-0.37926663245839976</v>
      </c>
      <c r="CJ57" s="10">
        <v>-0.66527503886999995</v>
      </c>
      <c r="CK57" s="10">
        <v>-0.3443383752324003</v>
      </c>
      <c r="CL57" s="10">
        <v>-0.93377220309769982</v>
      </c>
      <c r="CM57" s="10">
        <v>-0.77061852589880075</v>
      </c>
      <c r="CN57" s="10">
        <v>-0.71742311869510011</v>
      </c>
      <c r="CO57" s="10">
        <v>-0.89051941353500119</v>
      </c>
      <c r="CP57" s="10">
        <v>-0.28908221009560009</v>
      </c>
      <c r="CQ57" s="10">
        <v>-0.29114856652000043</v>
      </c>
      <c r="CR57" s="10">
        <v>-0.17036302181250029</v>
      </c>
      <c r="CS57" s="10">
        <v>-0.22380526882660057</v>
      </c>
      <c r="CT57" s="10">
        <v>-0.59633351586060002</v>
      </c>
      <c r="CU57" s="10">
        <v>-0.61639222585639963</v>
      </c>
      <c r="CV57" s="10">
        <v>-0.28204913941200083</v>
      </c>
      <c r="CW57" s="10">
        <v>-0.61639222585639963</v>
      </c>
      <c r="CX57" s="10">
        <v>-0.30394847519560031</v>
      </c>
      <c r="CY57" s="10">
        <v>-0.15375577370940086</v>
      </c>
      <c r="CZ57" s="10">
        <v>-0.39849366084830073</v>
      </c>
      <c r="DA57" s="10">
        <v>-0.28812724033790005</v>
      </c>
      <c r="DB57" s="10">
        <v>-0.31254307372950052</v>
      </c>
      <c r="DC57" s="10">
        <v>-7.348301991179973E-2</v>
      </c>
      <c r="DD57" s="10">
        <v>-0.42101666969590035</v>
      </c>
      <c r="DE57" s="10">
        <v>-0.30353394206020035</v>
      </c>
    </row>
    <row r="58" spans="1:121">
      <c r="A58" s="2" t="s">
        <v>17</v>
      </c>
      <c r="B58" s="24" t="s">
        <v>421</v>
      </c>
      <c r="C58" s="2" t="s">
        <v>422</v>
      </c>
      <c r="D58" s="10">
        <v>-0.79019949690379931</v>
      </c>
      <c r="E58" s="10">
        <v>0.18617650801350116</v>
      </c>
      <c r="F58" s="10">
        <v>-0.54353740255549887</v>
      </c>
      <c r="G58" s="10">
        <v>-1.2203915070600146E-2</v>
      </c>
      <c r="H58" s="10">
        <v>-0.49289760660619919</v>
      </c>
      <c r="I58" s="10">
        <v>-0.24103500836629976</v>
      </c>
      <c r="J58" s="10">
        <v>-0.47695528608609905</v>
      </c>
      <c r="K58" s="10">
        <v>-0.3423745633807993</v>
      </c>
      <c r="L58" s="10">
        <v>-0.68765742843280009</v>
      </c>
      <c r="M58" s="10">
        <v>-5.5469888468199002E-2</v>
      </c>
      <c r="N58" s="10">
        <v>-0.29344658588169992</v>
      </c>
      <c r="O58" s="10">
        <v>-0.50754632632100005</v>
      </c>
      <c r="P58" s="10">
        <v>-1.0465142713653997</v>
      </c>
      <c r="Q58" s="10">
        <v>-0.56184273322429945</v>
      </c>
      <c r="R58" s="10">
        <v>-0.40017379666769948</v>
      </c>
      <c r="S58" s="10">
        <v>-0.74886437767849934</v>
      </c>
      <c r="T58" s="10">
        <v>-0.49927685756609996</v>
      </c>
      <c r="U58" s="10">
        <v>-0.22931159702380022</v>
      </c>
      <c r="V58" s="10">
        <v>0.56916447221169975</v>
      </c>
      <c r="W58" s="10">
        <v>0.87821298631049949</v>
      </c>
      <c r="X58" s="10">
        <v>-3.5811462742200817E-2</v>
      </c>
      <c r="Y58" s="10">
        <v>-0.16964876868030032</v>
      </c>
      <c r="Z58" s="10">
        <v>-0.15165707320760013</v>
      </c>
      <c r="AA58" s="10">
        <v>0.35314705423679982</v>
      </c>
      <c r="AB58" s="10">
        <v>-4.5366405154799949E-2</v>
      </c>
      <c r="AC58" s="10">
        <v>-0.85820704547059989</v>
      </c>
      <c r="AD58" s="10">
        <v>-0.63167382167949881</v>
      </c>
      <c r="AE58" s="10">
        <v>-0.47650791048859986</v>
      </c>
      <c r="AF58" s="10">
        <v>-0.5440265177025001</v>
      </c>
      <c r="AG58" s="10">
        <v>-0.70729286550449899</v>
      </c>
      <c r="AH58" s="10">
        <v>-0.46432657645550002</v>
      </c>
      <c r="AI58" s="10">
        <v>-0.40474526884849915</v>
      </c>
      <c r="AJ58" s="10">
        <v>-0.95795140936770018</v>
      </c>
      <c r="AK58" s="10">
        <v>-0.45330246897309934</v>
      </c>
      <c r="AL58" s="10">
        <v>-1.1216182924428999</v>
      </c>
      <c r="AM58" s="10">
        <v>-0.64492341866919922</v>
      </c>
      <c r="AN58" s="10">
        <v>-0.71401966862319988</v>
      </c>
      <c r="AO58" s="10">
        <v>-0.6322474634455002</v>
      </c>
      <c r="AP58" s="10">
        <v>-0.6139779758907995</v>
      </c>
      <c r="AQ58" s="10">
        <v>-0.659061436</v>
      </c>
      <c r="AR58" s="10">
        <v>-0.90591328032729912</v>
      </c>
      <c r="AS58" s="10">
        <v>-0.58135209389169873</v>
      </c>
      <c r="AT58" s="10">
        <v>-0.53899872059009901</v>
      </c>
      <c r="AU58" s="10">
        <v>-0.49906283735909973</v>
      </c>
      <c r="AV58" s="10">
        <v>-0.33750082506959878</v>
      </c>
      <c r="AW58" s="10">
        <v>-0.35585888871919913</v>
      </c>
      <c r="AX58" s="10">
        <v>-2.3432215311299132E-2</v>
      </c>
      <c r="AY58" s="10">
        <v>-0.48819398551700033</v>
      </c>
      <c r="AZ58" s="10">
        <v>-0.25399480251549988</v>
      </c>
      <c r="BA58" s="10">
        <v>-0.37581225673110019</v>
      </c>
      <c r="BB58" s="10">
        <v>-0.33397590630080032</v>
      </c>
      <c r="BC58" s="10">
        <v>-0.30890428370279999</v>
      </c>
      <c r="BD58" s="10">
        <v>-0.40258031964610019</v>
      </c>
      <c r="BE58" s="10">
        <v>-0.6685401053966995</v>
      </c>
      <c r="BF58" s="10">
        <v>-0.46067144151090034</v>
      </c>
      <c r="BG58" s="10">
        <v>-0.36815198594289988</v>
      </c>
      <c r="BH58" s="10">
        <v>-0.38099250296759912</v>
      </c>
      <c r="BI58" s="10">
        <v>-0.84805224982079963</v>
      </c>
      <c r="BJ58" s="10">
        <v>0.79396497065569882</v>
      </c>
      <c r="BK58" s="10">
        <v>0.72842603812989992</v>
      </c>
      <c r="BL58" s="10">
        <v>1.4493390196122</v>
      </c>
      <c r="BM58" s="10">
        <v>1.2749308607240994</v>
      </c>
      <c r="BN58" s="10">
        <v>0.28128635588289974</v>
      </c>
      <c r="BO58" s="10">
        <v>-0.94428113666270086</v>
      </c>
      <c r="BP58" s="10">
        <v>-0.51526631376509968</v>
      </c>
      <c r="BQ58" s="10">
        <v>2.7771937656298817E-2</v>
      </c>
      <c r="BR58" s="10">
        <v>-0.51124068472419992</v>
      </c>
      <c r="BS58" s="10">
        <v>-0.3011267791801</v>
      </c>
      <c r="BT58" s="10">
        <v>-0.61114655725370071</v>
      </c>
      <c r="BU58" s="10">
        <v>0.70762358457059982</v>
      </c>
      <c r="BV58" s="10">
        <v>-0.48095435590039948</v>
      </c>
      <c r="BW58" s="10">
        <v>0.17179801193210054</v>
      </c>
      <c r="BX58" s="10">
        <v>-0.5764806173589001</v>
      </c>
      <c r="BY58" s="10">
        <v>-0.70153852498470037</v>
      </c>
      <c r="BZ58" s="10">
        <v>-1.6083753363288995</v>
      </c>
      <c r="CA58" s="10">
        <v>-1.7857604339493012</v>
      </c>
      <c r="CB58" s="10">
        <v>-0.78456050205419992</v>
      </c>
      <c r="CC58" s="10">
        <v>-0.87793152122810092</v>
      </c>
      <c r="CD58" s="10">
        <v>-1.0448951220447995</v>
      </c>
      <c r="CE58" s="10">
        <v>-1.0525850784630997</v>
      </c>
      <c r="CF58" s="10">
        <v>-0.90553445443359948</v>
      </c>
      <c r="CG58" s="10">
        <v>0.55701618682009979</v>
      </c>
      <c r="CH58" s="10">
        <v>-1.2437785962709</v>
      </c>
      <c r="CI58" s="10">
        <v>-0.70140083011069976</v>
      </c>
      <c r="CJ58" s="10">
        <v>-0.70886842952910101</v>
      </c>
      <c r="CK58" s="10">
        <v>-0.67940241819040104</v>
      </c>
      <c r="CL58" s="10">
        <v>0.45744281755970029</v>
      </c>
      <c r="CM58" s="10">
        <v>0.63176604442350026</v>
      </c>
      <c r="CN58" s="10">
        <v>0.32243461650569927</v>
      </c>
      <c r="CO58" s="10">
        <v>0.60059042947789898</v>
      </c>
      <c r="CP58" s="10">
        <v>-1.2113904365551011</v>
      </c>
      <c r="CQ58" s="10">
        <v>-0.82449471420570042</v>
      </c>
      <c r="CR58" s="10">
        <v>-1.2734141196992006</v>
      </c>
      <c r="CS58" s="10">
        <v>-0.67383670426599984</v>
      </c>
      <c r="CT58" s="10">
        <v>-1.4414638495850998</v>
      </c>
      <c r="CU58" s="10">
        <v>-0.82439867589040006</v>
      </c>
      <c r="CV58" s="10">
        <v>-0.77209549174940051</v>
      </c>
      <c r="CW58" s="10">
        <v>-0.86706163938860037</v>
      </c>
      <c r="CX58" s="10">
        <v>-0.19120167959199996</v>
      </c>
      <c r="CY58" s="10">
        <v>-0.98243963946019974</v>
      </c>
      <c r="CZ58" s="10">
        <v>-0.13507991420510024</v>
      </c>
      <c r="DA58" s="10">
        <v>-0.99542134009769967</v>
      </c>
      <c r="DB58" s="10">
        <v>-0.86223541169510121</v>
      </c>
      <c r="DC58" s="10">
        <v>-0.50231197569370067</v>
      </c>
      <c r="DD58" s="10">
        <v>-1.1607928692108995</v>
      </c>
      <c r="DE58" s="10">
        <v>-1.2542654609648007</v>
      </c>
    </row>
    <row r="59" spans="1:121">
      <c r="A59" s="2" t="s">
        <v>18</v>
      </c>
      <c r="B59" s="24" t="s">
        <v>423</v>
      </c>
      <c r="C59" s="2" t="s">
        <v>424</v>
      </c>
      <c r="D59" s="10">
        <v>0.6833282000885994</v>
      </c>
      <c r="E59" s="10">
        <v>0.28109183801429971</v>
      </c>
      <c r="F59" s="10">
        <v>1.2544590296220015</v>
      </c>
      <c r="G59" s="10">
        <v>3.2903637422499799E-2</v>
      </c>
      <c r="H59" s="10">
        <v>0.47198282939839942</v>
      </c>
      <c r="I59" s="10">
        <v>0.1852040684923999</v>
      </c>
      <c r="J59" s="10">
        <v>0.88171135174410153</v>
      </c>
      <c r="K59" s="10">
        <v>-0.39339568639010025</v>
      </c>
      <c r="L59" s="10">
        <v>0.35956972032860079</v>
      </c>
      <c r="M59" s="10">
        <v>3.6067977165000542E-2</v>
      </c>
      <c r="N59" s="10">
        <v>0.50232853361270102</v>
      </c>
      <c r="O59" s="10">
        <v>0.66714607625499944</v>
      </c>
      <c r="P59" s="10">
        <v>-9.6603791578004916E-3</v>
      </c>
      <c r="Q59" s="10">
        <v>8.7654603605701098E-2</v>
      </c>
      <c r="R59" s="10">
        <v>0.67550622491770085</v>
      </c>
      <c r="S59" s="10">
        <v>0.75586343177480053</v>
      </c>
      <c r="T59" s="10">
        <v>0.62020622280680016</v>
      </c>
      <c r="U59" s="10">
        <v>-3.1311138732199595E-2</v>
      </c>
      <c r="V59" s="10" t="s">
        <v>475</v>
      </c>
      <c r="W59" s="10" t="s">
        <v>475</v>
      </c>
      <c r="X59" s="10" t="s">
        <v>475</v>
      </c>
      <c r="Y59" s="10" t="s">
        <v>475</v>
      </c>
      <c r="Z59" s="10">
        <v>6.6024035183000152E-2</v>
      </c>
      <c r="AA59" s="10">
        <v>-0.7509364894242001</v>
      </c>
      <c r="AB59" s="10">
        <v>-1.1681420574990007</v>
      </c>
      <c r="AC59" s="10">
        <v>-0.53010964465920019</v>
      </c>
      <c r="AD59" s="10">
        <v>0.42130135419120052</v>
      </c>
      <c r="AE59" s="10">
        <v>0.80659941171180094</v>
      </c>
      <c r="AF59" s="10">
        <v>0.3195669642243999</v>
      </c>
      <c r="AG59" s="10">
        <v>8.6734371881799888E-2</v>
      </c>
      <c r="AH59" s="10">
        <v>-4.9360588943994088E-3</v>
      </c>
      <c r="AI59" s="10">
        <v>0.92143221630509942</v>
      </c>
      <c r="AJ59" s="10">
        <v>-8.4830960550799972E-2</v>
      </c>
      <c r="AK59" s="10">
        <v>0.25321759426300083</v>
      </c>
      <c r="AL59" s="10">
        <v>0.93108617615040146</v>
      </c>
      <c r="AM59" s="10">
        <v>0.88776761453900122</v>
      </c>
      <c r="AN59" s="10">
        <v>1.0335228897872</v>
      </c>
      <c r="AO59" s="10">
        <v>0.5831655814371004</v>
      </c>
      <c r="AP59" s="10">
        <v>0.56088089292710031</v>
      </c>
      <c r="AQ59" s="10">
        <v>0.8443513985146005</v>
      </c>
      <c r="AR59" s="10">
        <v>0.80736197490610095</v>
      </c>
      <c r="AS59" s="10">
        <v>0.66702420467299994</v>
      </c>
      <c r="AT59" s="10">
        <v>1.2332191690884997</v>
      </c>
      <c r="AU59" s="10">
        <v>0.20432382079590106</v>
      </c>
      <c r="AV59" s="10">
        <v>0.3770885820814005</v>
      </c>
      <c r="AW59" s="10">
        <v>0.66551102074330082</v>
      </c>
      <c r="AX59" s="10">
        <v>-0.46787129205729983</v>
      </c>
      <c r="AY59" s="10">
        <v>0.32771083312730021</v>
      </c>
      <c r="AZ59" s="10">
        <v>0.314762074783701</v>
      </c>
      <c r="BA59" s="10">
        <v>3.62474412992011E-2</v>
      </c>
      <c r="BB59" s="10">
        <v>-9.4343866788900499E-2</v>
      </c>
      <c r="BC59" s="10">
        <v>0.20068449535109956</v>
      </c>
      <c r="BD59" s="10">
        <v>0.2364512126553997</v>
      </c>
      <c r="BE59" s="10">
        <v>0.49494610882140044</v>
      </c>
      <c r="BF59" s="10">
        <v>0.4758804080644996</v>
      </c>
      <c r="BG59" s="10">
        <v>0.16599332819020063</v>
      </c>
      <c r="BH59" s="10">
        <v>0.28902393992579967</v>
      </c>
      <c r="BI59" s="10">
        <v>0.8742287780561</v>
      </c>
      <c r="BJ59" s="10" t="s">
        <v>475</v>
      </c>
      <c r="BK59" s="10" t="s">
        <v>475</v>
      </c>
      <c r="BL59" s="10" t="s">
        <v>475</v>
      </c>
      <c r="BM59" s="10" t="s">
        <v>475</v>
      </c>
      <c r="BN59" s="10" t="s">
        <v>475</v>
      </c>
      <c r="BO59" s="10" t="s">
        <v>475</v>
      </c>
      <c r="BP59" s="10" t="s">
        <v>475</v>
      </c>
      <c r="BQ59" s="10" t="s">
        <v>475</v>
      </c>
      <c r="BR59" s="10" t="s">
        <v>475</v>
      </c>
      <c r="BS59" s="10" t="s">
        <v>475</v>
      </c>
      <c r="BT59" s="10" t="s">
        <v>475</v>
      </c>
      <c r="BU59" s="10" t="s">
        <v>475</v>
      </c>
      <c r="BV59" s="10" t="s">
        <v>475</v>
      </c>
      <c r="BW59" s="10" t="s">
        <v>475</v>
      </c>
      <c r="BX59" s="10" t="s">
        <v>475</v>
      </c>
      <c r="BY59" s="10" t="s">
        <v>475</v>
      </c>
      <c r="BZ59" s="10" t="s">
        <v>475</v>
      </c>
      <c r="CA59" s="10" t="s">
        <v>475</v>
      </c>
      <c r="CB59" s="10" t="s">
        <v>475</v>
      </c>
      <c r="CC59" s="10" t="s">
        <v>475</v>
      </c>
      <c r="CD59" s="10" t="s">
        <v>475</v>
      </c>
      <c r="CE59" s="10" t="s">
        <v>475</v>
      </c>
      <c r="CF59" s="10" t="s">
        <v>475</v>
      </c>
      <c r="CG59" s="10" t="s">
        <v>475</v>
      </c>
      <c r="CH59" s="10" t="s">
        <v>475</v>
      </c>
      <c r="CI59" s="10" t="s">
        <v>475</v>
      </c>
      <c r="CJ59" s="10" t="s">
        <v>475</v>
      </c>
      <c r="CK59" s="10" t="s">
        <v>475</v>
      </c>
      <c r="CL59" s="10" t="s">
        <v>475</v>
      </c>
      <c r="CM59" s="10" t="s">
        <v>475</v>
      </c>
      <c r="CN59" s="10" t="s">
        <v>475</v>
      </c>
      <c r="CO59" s="10" t="s">
        <v>475</v>
      </c>
      <c r="CP59" s="10">
        <v>9.0288688867799394E-2</v>
      </c>
      <c r="CQ59" s="10">
        <v>-0.42578392737880044</v>
      </c>
      <c r="CR59" s="10">
        <v>-0.55738514303599906</v>
      </c>
      <c r="CS59" s="10">
        <v>-0.54242542209079936</v>
      </c>
      <c r="CT59" s="10">
        <v>0.51928900938190026</v>
      </c>
      <c r="CU59" s="10">
        <v>0.2843449417577002</v>
      </c>
      <c r="CV59" s="10">
        <v>-0.84901484785170034</v>
      </c>
      <c r="CW59" s="10">
        <v>3.2587169224800761E-2</v>
      </c>
      <c r="CX59" s="10">
        <v>-0.14149424878369921</v>
      </c>
      <c r="CY59" s="10">
        <v>0.30360382232730032</v>
      </c>
      <c r="CZ59" s="10">
        <v>-0.28573805798090035</v>
      </c>
      <c r="DA59" s="10">
        <v>0.71560252719509876</v>
      </c>
      <c r="DB59" s="10">
        <v>0.48338710947160024</v>
      </c>
      <c r="DC59" s="10">
        <v>0.21992757843869981</v>
      </c>
      <c r="DD59" s="10">
        <v>-0.27526454698860015</v>
      </c>
      <c r="DE59" s="10">
        <v>0.6397169092131989</v>
      </c>
    </row>
    <row r="60" spans="1:121">
      <c r="A60" s="2" t="s">
        <v>19</v>
      </c>
      <c r="B60" s="24" t="s">
        <v>425</v>
      </c>
      <c r="C60" s="2" t="s">
        <v>426</v>
      </c>
      <c r="D60" s="10">
        <v>-0.88180529776670014</v>
      </c>
      <c r="E60" s="10">
        <v>-0.93822698647620051</v>
      </c>
      <c r="F60" s="10">
        <v>-1.0405086984519993</v>
      </c>
      <c r="G60" s="10">
        <v>-0.97605550080239922</v>
      </c>
      <c r="H60" s="10">
        <v>-0.92900480362759907</v>
      </c>
      <c r="I60" s="10">
        <v>-0.67930438860039999</v>
      </c>
      <c r="J60" s="10">
        <v>-1.3600548447807004</v>
      </c>
      <c r="K60" s="10">
        <v>-0.9538307339732004</v>
      </c>
      <c r="L60" s="10">
        <v>-1.0876457650345994</v>
      </c>
      <c r="M60" s="10">
        <v>-1.0662496141081999</v>
      </c>
      <c r="N60" s="10">
        <v>-0.66892244541499934</v>
      </c>
      <c r="O60" s="10">
        <v>-1.4560211486819998</v>
      </c>
      <c r="P60" s="10">
        <v>-0.5939361886360004</v>
      </c>
      <c r="Q60" s="10">
        <v>-0.99685140215309964</v>
      </c>
      <c r="R60" s="10">
        <v>-1.2135516073507997</v>
      </c>
      <c r="S60" s="10">
        <v>-0.67635778740229924</v>
      </c>
      <c r="T60" s="10">
        <v>-1.1973599601048992</v>
      </c>
      <c r="U60" s="10">
        <v>-0.65816350664720069</v>
      </c>
      <c r="V60" s="10">
        <v>-5.1043348848500258E-2</v>
      </c>
      <c r="W60" s="10">
        <v>-0.45971658589239972</v>
      </c>
      <c r="X60" s="10">
        <v>-0.40808301413910009</v>
      </c>
      <c r="Y60" s="10">
        <v>-0.7027940305338003</v>
      </c>
      <c r="Z60" s="10">
        <v>0.23038282489789808</v>
      </c>
      <c r="AA60" s="10">
        <v>-7.6099015663903202E-2</v>
      </c>
      <c r="AB60" s="10">
        <v>0.69327916640849807</v>
      </c>
      <c r="AC60" s="10">
        <v>-0.47526739796970219</v>
      </c>
      <c r="AD60" s="10">
        <v>-1.3096701219082991</v>
      </c>
      <c r="AE60" s="10">
        <v>-0.44649816683480026</v>
      </c>
      <c r="AF60" s="10">
        <v>-1.3584471372452995</v>
      </c>
      <c r="AG60" s="10">
        <v>-0.95788056559559998</v>
      </c>
      <c r="AH60" s="10">
        <v>-1.0647467045822001</v>
      </c>
      <c r="AI60" s="10">
        <v>-1.1122122819741005</v>
      </c>
      <c r="AJ60" s="10">
        <v>-0.63346777837329959</v>
      </c>
      <c r="AK60" s="10">
        <v>-1.0336773270498991</v>
      </c>
      <c r="AL60" s="10">
        <v>-1.4871248035699995</v>
      </c>
      <c r="AM60" s="10">
        <v>-0.98112427086799947</v>
      </c>
      <c r="AN60" s="10">
        <v>-0.40292483627269959</v>
      </c>
      <c r="AO60" s="10">
        <v>-0.14605756803099901</v>
      </c>
      <c r="AP60" s="10">
        <v>-0.26635095857420055</v>
      </c>
      <c r="AQ60" s="10">
        <v>-1.5502342282875006</v>
      </c>
      <c r="AR60" s="10">
        <v>-0.15030728126060033</v>
      </c>
      <c r="AS60" s="10">
        <v>-0.68009956871880028</v>
      </c>
      <c r="AT60" s="10">
        <v>-1.3643054728414992</v>
      </c>
      <c r="AU60" s="10">
        <v>-0.9112269320033004</v>
      </c>
      <c r="AV60" s="10">
        <v>-1.2864173943682999</v>
      </c>
      <c r="AW60" s="10">
        <v>-1.2044219646105994</v>
      </c>
      <c r="AX60" s="10">
        <v>-0.65541329827190076</v>
      </c>
      <c r="AY60" s="10">
        <v>-0.9138701289177007</v>
      </c>
      <c r="AZ60" s="10">
        <v>-0.41908590085139963</v>
      </c>
      <c r="BA60" s="10">
        <v>-0.90096865173009988</v>
      </c>
      <c r="BB60" s="10">
        <v>-1.2612286955829006</v>
      </c>
      <c r="BC60" s="10">
        <v>-0.50607544596340048</v>
      </c>
      <c r="BD60" s="10">
        <v>-1.5359326386841996</v>
      </c>
      <c r="BE60" s="10">
        <v>-0.76831862264879902</v>
      </c>
      <c r="BF60" s="10">
        <v>-1.0180882313948008</v>
      </c>
      <c r="BG60" s="10">
        <v>-0.64885729111579948</v>
      </c>
      <c r="BH60" s="10">
        <v>-1.0229233506276998</v>
      </c>
      <c r="BI60" s="10">
        <v>-0.75996198286529903</v>
      </c>
      <c r="BJ60" s="10">
        <v>0.83327386377609969</v>
      </c>
      <c r="BK60" s="10">
        <v>1.3419665350517995</v>
      </c>
      <c r="BL60" s="10">
        <v>2.3175875488069995</v>
      </c>
      <c r="BM60" s="10">
        <v>1.2362807625671</v>
      </c>
      <c r="BN60" s="10">
        <v>2.2674810298503001</v>
      </c>
      <c r="BO60" s="10">
        <v>0.81299673446040011</v>
      </c>
      <c r="BP60" s="10">
        <v>-0.17833909961749939</v>
      </c>
      <c r="BQ60" s="10">
        <v>-0.44725534018560076</v>
      </c>
      <c r="BR60" s="10">
        <v>4.8720809052399616E-2</v>
      </c>
      <c r="BS60" s="10">
        <v>-1.0575402241639011</v>
      </c>
      <c r="BT60" s="10">
        <v>0.15001542215459907</v>
      </c>
      <c r="BU60" s="10">
        <v>1.5338289126116997</v>
      </c>
      <c r="BV60" s="10">
        <v>-1.212730516845701</v>
      </c>
      <c r="BW60" s="10">
        <v>-1.6473473881995009</v>
      </c>
      <c r="BX60" s="10">
        <v>-0.94522845366240027</v>
      </c>
      <c r="BY60" s="10">
        <v>4.3075349187999379E-2</v>
      </c>
      <c r="BZ60" s="10">
        <v>-0.51376080839530047</v>
      </c>
      <c r="CA60" s="10">
        <v>-0.61043085348880055</v>
      </c>
      <c r="CB60" s="10">
        <v>-0.62902152442100068</v>
      </c>
      <c r="CC60" s="10">
        <v>-0.77767035311079979</v>
      </c>
      <c r="CD60" s="10">
        <v>-0.42178160612199989</v>
      </c>
      <c r="CE60" s="10">
        <v>-0.35910385222249985</v>
      </c>
      <c r="CF60" s="10">
        <v>-0.54774967568750021</v>
      </c>
      <c r="CG60" s="10">
        <v>-0.47239846265370034</v>
      </c>
      <c r="CH60" s="10">
        <v>-0.27157042917210106</v>
      </c>
      <c r="CI60" s="10">
        <v>-1.5853015971222</v>
      </c>
      <c r="CJ60" s="10">
        <v>-0.68558005689810031</v>
      </c>
      <c r="CK60" s="10">
        <v>-0.65578270984980058</v>
      </c>
      <c r="CL60" s="10">
        <v>-2.2782593717815001</v>
      </c>
      <c r="CM60" s="10">
        <v>-1.6323134945156994</v>
      </c>
      <c r="CN60" s="10">
        <v>-1.9192341439343998</v>
      </c>
      <c r="CO60" s="10">
        <v>-1.2374423916163</v>
      </c>
      <c r="CP60" s="10">
        <v>-0.79638229195590071</v>
      </c>
      <c r="CQ60" s="10">
        <v>-1.0422513098258008</v>
      </c>
      <c r="CR60" s="10">
        <v>-1.3559083488826023</v>
      </c>
      <c r="CS60" s="10">
        <v>-5.6514631420501615E-2</v>
      </c>
      <c r="CT60" s="10">
        <v>-0.92689424999940151</v>
      </c>
      <c r="CU60" s="10">
        <v>-0.88881856407380155</v>
      </c>
      <c r="CV60" s="10">
        <v>-0.87287165670550237</v>
      </c>
      <c r="CW60" s="10">
        <v>-0.76464400653830111</v>
      </c>
      <c r="CX60" s="10">
        <v>-0.87759531151730208</v>
      </c>
      <c r="CY60" s="10">
        <v>-0.66828596981200228</v>
      </c>
      <c r="CZ60" s="10">
        <v>-0.85550609393410149</v>
      </c>
      <c r="DA60" s="10">
        <v>-1.5321313834716008</v>
      </c>
      <c r="DB60" s="10">
        <v>-0.93313791028640125</v>
      </c>
      <c r="DC60" s="10">
        <v>-0.37757441810370196</v>
      </c>
      <c r="DD60" s="10">
        <v>-1.0042981191872009</v>
      </c>
      <c r="DE60" s="10">
        <v>-1.1134224925603018</v>
      </c>
    </row>
    <row r="61" spans="1:121" ht="15">
      <c r="A61" s="2" t="s">
        <v>20</v>
      </c>
      <c r="B61" s="24" t="s">
        <v>427</v>
      </c>
      <c r="C61" s="2" t="s">
        <v>428</v>
      </c>
      <c r="D61" s="10">
        <v>-1.1152256054174998</v>
      </c>
      <c r="E61" s="10">
        <v>1.3397397540355023</v>
      </c>
      <c r="F61" s="10">
        <v>-0.21312437067969903</v>
      </c>
      <c r="G61" s="10">
        <v>0.89103366122850147</v>
      </c>
      <c r="H61" s="10">
        <v>-0.52019017788569855</v>
      </c>
      <c r="I61" s="10">
        <v>0.34433211848410039</v>
      </c>
      <c r="J61" s="10">
        <v>-0.8770938952432985</v>
      </c>
      <c r="K61" s="10">
        <v>-0.10919992370919829</v>
      </c>
      <c r="L61" s="10">
        <v>-0.59116464570309901</v>
      </c>
      <c r="M61" s="10">
        <v>-5.315019137260002E-2</v>
      </c>
      <c r="N61" s="10">
        <v>0.69513449232820079</v>
      </c>
      <c r="O61" s="10">
        <v>-0.91227033615829889</v>
      </c>
      <c r="P61" s="10">
        <v>-1.3295705750400995</v>
      </c>
      <c r="Q61" s="10">
        <v>-0.63090115767089827</v>
      </c>
      <c r="R61" s="10">
        <v>-0.48701353994559859</v>
      </c>
      <c r="S61" s="10">
        <v>-1.6143267555278999</v>
      </c>
      <c r="T61" s="10">
        <v>-0.44877145738019841</v>
      </c>
      <c r="U61" s="10">
        <v>-1.2192771162167997</v>
      </c>
      <c r="V61" s="10">
        <v>-9.9377088251699774E-2</v>
      </c>
      <c r="W61" s="10">
        <v>-1.5327487431717</v>
      </c>
      <c r="X61" s="10">
        <v>0.22773222436560125</v>
      </c>
      <c r="Y61" s="10">
        <v>-0.81786638439289838</v>
      </c>
      <c r="Z61" s="10">
        <v>0.72053541700400103</v>
      </c>
      <c r="AA61" s="10">
        <v>1.1621672466730999</v>
      </c>
      <c r="AB61" s="10">
        <v>0.69627835166549801</v>
      </c>
      <c r="AC61" s="10">
        <v>-1.4722396602987011</v>
      </c>
      <c r="AD61" s="10">
        <v>-1.0526030194447991</v>
      </c>
      <c r="AE61" s="10">
        <v>-0.78252476376719926</v>
      </c>
      <c r="AF61" s="10">
        <v>-1.0024897099210985</v>
      </c>
      <c r="AG61" s="10">
        <v>-1.355797410547499</v>
      </c>
      <c r="AH61" s="10">
        <v>-0.74581836022399983</v>
      </c>
      <c r="AI61" s="10">
        <v>-0.52602715432819913</v>
      </c>
      <c r="AJ61" s="10">
        <v>-1.157787658916499</v>
      </c>
      <c r="AK61" s="10">
        <v>-0.54204270724629922</v>
      </c>
      <c r="AL61" s="10">
        <v>-1.0378527567548996</v>
      </c>
      <c r="AM61" s="10">
        <v>-0.83904296622869978</v>
      </c>
      <c r="AN61" s="10">
        <v>-1.0014165966183999</v>
      </c>
      <c r="AO61" s="10">
        <v>-0.87217945447899936</v>
      </c>
      <c r="AP61" s="10">
        <v>-0.87888487956439931</v>
      </c>
      <c r="AQ61" s="10">
        <v>-0.9081707014785998</v>
      </c>
      <c r="AR61" s="10">
        <v>-1.4602829271725</v>
      </c>
      <c r="AS61" s="10">
        <v>-1.0859207164841997</v>
      </c>
      <c r="AT61" s="10">
        <v>-0.85411384053789874</v>
      </c>
      <c r="AU61" s="10">
        <v>-0.59242979460699985</v>
      </c>
      <c r="AV61" s="10">
        <v>-0.50406683894299853</v>
      </c>
      <c r="AW61" s="10">
        <v>-0.6966282439878988</v>
      </c>
      <c r="AX61" s="10">
        <v>-0.39461161954889867</v>
      </c>
      <c r="AY61" s="10">
        <v>-0.48148515883719867</v>
      </c>
      <c r="AZ61" s="10">
        <v>-1.1041889059484991</v>
      </c>
      <c r="BA61" s="10">
        <v>-0.85232402335179991</v>
      </c>
      <c r="BB61" s="10">
        <v>-0.44478959270799834</v>
      </c>
      <c r="BC61" s="10">
        <v>-0.97552012986859893</v>
      </c>
      <c r="BD61" s="10">
        <v>-0.54428131724279893</v>
      </c>
      <c r="BE61" s="10">
        <v>-1.303691555532799</v>
      </c>
      <c r="BF61" s="10">
        <v>-0.88895597061299902</v>
      </c>
      <c r="BG61" s="10">
        <v>-0.99257653372679933</v>
      </c>
      <c r="BH61" s="10">
        <v>-0.44046983959089836</v>
      </c>
      <c r="BI61" s="10">
        <v>-1.1306533895406989</v>
      </c>
      <c r="BJ61" s="10">
        <v>0.54164173223040102</v>
      </c>
      <c r="BK61" s="10">
        <v>-0.33831256173689894</v>
      </c>
      <c r="BL61" s="10">
        <v>-0.44635425730099954</v>
      </c>
      <c r="BM61" s="10">
        <v>-1.1704901526892986</v>
      </c>
      <c r="BN61" s="10">
        <v>1.5697329721658999</v>
      </c>
      <c r="BO61" s="10">
        <v>-0.54552119264999988</v>
      </c>
      <c r="BP61" s="10">
        <v>0.30264954198490024</v>
      </c>
      <c r="BQ61" s="10">
        <v>-0.9218306722286993</v>
      </c>
      <c r="BR61" s="10">
        <v>-1.3800646682958</v>
      </c>
      <c r="BS61" s="10">
        <v>-1.0667538864348991</v>
      </c>
      <c r="BT61" s="10">
        <v>-0.94065463892169987</v>
      </c>
      <c r="BU61" s="10">
        <v>0.15257491032370041</v>
      </c>
      <c r="BV61" s="10">
        <v>1.7473180932647008</v>
      </c>
      <c r="BW61" s="10">
        <v>-1.6586442255698994</v>
      </c>
      <c r="BX61" s="10">
        <v>-0.95570133838939952</v>
      </c>
      <c r="BY61" s="10">
        <v>-1.2864442897366999</v>
      </c>
      <c r="BZ61" s="10">
        <v>0.44536982537429992</v>
      </c>
      <c r="CA61" s="10">
        <v>-1.7459746521249997</v>
      </c>
      <c r="CB61" s="10">
        <v>1.0472871150458012</v>
      </c>
      <c r="CC61" s="10">
        <v>-1.3678481463522001</v>
      </c>
      <c r="CD61" s="10">
        <v>-0.42871840189519972</v>
      </c>
      <c r="CE61" s="10">
        <v>-1.2539129030750988</v>
      </c>
      <c r="CF61" s="10">
        <v>-0.19142293173089975</v>
      </c>
      <c r="CG61" s="10">
        <v>1.0505500617987007</v>
      </c>
      <c r="CH61" s="10">
        <v>-0.6466465997012989</v>
      </c>
      <c r="CI61" s="10">
        <v>1.2110282487407016</v>
      </c>
      <c r="CJ61" s="10">
        <v>-0.59920006182089836</v>
      </c>
      <c r="CK61" s="10">
        <v>-0.67095393957079885</v>
      </c>
      <c r="CL61" s="10">
        <v>-1.8512475922783995</v>
      </c>
      <c r="CM61" s="10">
        <v>-2.0589216054826593</v>
      </c>
      <c r="CN61" s="10">
        <v>-1.8532918382329999</v>
      </c>
      <c r="CO61" s="10">
        <v>-1.8177803656495986</v>
      </c>
      <c r="CP61" s="10">
        <v>-0.8159119617056998</v>
      </c>
      <c r="CQ61" s="10">
        <v>-0.21597887592569975</v>
      </c>
      <c r="CR61" s="10">
        <v>-0.83516974987769999</v>
      </c>
      <c r="CS61" s="10">
        <v>-0.34550968717010022</v>
      </c>
      <c r="CT61" s="10">
        <v>-0.45375193443249984</v>
      </c>
      <c r="CU61" s="10">
        <v>-1.2062813503408005</v>
      </c>
      <c r="CV61" s="10">
        <v>-0.66497426667770121</v>
      </c>
      <c r="CW61" s="10">
        <v>-1.4743917346662005</v>
      </c>
      <c r="CX61" s="10">
        <v>0.36632295642269952</v>
      </c>
      <c r="CY61" s="10">
        <v>-0.6286894536498</v>
      </c>
      <c r="CZ61" s="10">
        <v>0.41836711561159845</v>
      </c>
      <c r="DA61" s="10">
        <v>-0.67331841949030036</v>
      </c>
      <c r="DB61" s="10">
        <v>-0.63529176936050114</v>
      </c>
      <c r="DC61" s="10">
        <v>0.10461671548160112</v>
      </c>
      <c r="DD61" s="10">
        <v>-0.49662671781920054</v>
      </c>
      <c r="DE61" s="10">
        <v>-0.91023313904990033</v>
      </c>
      <c r="DQ61"/>
    </row>
    <row r="62" spans="1:121">
      <c r="A62" s="2" t="s">
        <v>21</v>
      </c>
      <c r="B62" s="24" t="s">
        <v>429</v>
      </c>
      <c r="C62" s="2" t="s">
        <v>430</v>
      </c>
      <c r="D62" s="10">
        <v>-0.59675968737469987</v>
      </c>
      <c r="E62" s="10">
        <v>-6.8054905334598459E-2</v>
      </c>
      <c r="F62" s="10">
        <v>-5.7707476002899938E-2</v>
      </c>
      <c r="G62" s="10">
        <v>-3.542976576509993E-2</v>
      </c>
      <c r="H62" s="10">
        <v>-0.55860953361269949</v>
      </c>
      <c r="I62" s="10">
        <v>-0.72009386537609998</v>
      </c>
      <c r="J62" s="10">
        <v>-0.71044413051219912</v>
      </c>
      <c r="K62" s="10">
        <v>-0.12831243922489932</v>
      </c>
      <c r="L62" s="10">
        <v>-0.46869622075759843</v>
      </c>
      <c r="M62" s="10">
        <v>-0.84153269232009897</v>
      </c>
      <c r="N62" s="10">
        <v>-0.82048737664279869</v>
      </c>
      <c r="O62" s="10">
        <v>-0.14215799269519991</v>
      </c>
      <c r="P62" s="10">
        <v>-0.43138594895489923</v>
      </c>
      <c r="Q62" s="10">
        <v>-0.30725234549109892</v>
      </c>
      <c r="R62" s="10">
        <v>-0.53104239921089835</v>
      </c>
      <c r="S62" s="10">
        <v>-0.59261815853099975</v>
      </c>
      <c r="T62" s="10">
        <v>-0.28054496526499939</v>
      </c>
      <c r="U62" s="10">
        <v>-0.43650450855419898</v>
      </c>
      <c r="V62" s="10">
        <v>0.24401941336030042</v>
      </c>
      <c r="W62" s="10">
        <v>-0.27184473512179963</v>
      </c>
      <c r="X62" s="10">
        <v>0.64636211503390051</v>
      </c>
      <c r="Y62" s="10">
        <v>0.73817712890449982</v>
      </c>
      <c r="Z62" s="10">
        <v>0.33164146932450045</v>
      </c>
      <c r="AA62" s="10">
        <v>0.21937101694519967</v>
      </c>
      <c r="AB62" s="10">
        <v>-0.17976195727580091</v>
      </c>
      <c r="AC62" s="10">
        <v>-0.12037540858979945</v>
      </c>
      <c r="AD62" s="10">
        <v>-0.82330488327629858</v>
      </c>
      <c r="AE62" s="10">
        <v>-1.4240780473451995</v>
      </c>
      <c r="AF62" s="10">
        <v>-0.60494366750549844</v>
      </c>
      <c r="AG62" s="10">
        <v>-0.81878039296729987</v>
      </c>
      <c r="AH62" s="10">
        <v>-0.4719127709503983</v>
      </c>
      <c r="AI62" s="10">
        <v>-3.6458388421099386E-2</v>
      </c>
      <c r="AJ62" s="10">
        <v>-0.69150864281229829</v>
      </c>
      <c r="AK62" s="10">
        <v>-0.33293250215579917</v>
      </c>
      <c r="AL62" s="10">
        <v>-1.0706388102870985</v>
      </c>
      <c r="AM62" s="10">
        <v>-0.457321275900199</v>
      </c>
      <c r="AN62" s="10">
        <v>-1.5773083812032986</v>
      </c>
      <c r="AO62" s="10">
        <v>-1.321478216793599</v>
      </c>
      <c r="AP62" s="10">
        <v>-0.67541717983679916</v>
      </c>
      <c r="AQ62" s="10">
        <v>-0.70692717855279952</v>
      </c>
      <c r="AR62" s="10">
        <v>-0.39830075169829904</v>
      </c>
      <c r="AS62" s="10">
        <v>-0.43138594895489923</v>
      </c>
      <c r="AT62" s="10">
        <v>-0.47140522378389882</v>
      </c>
      <c r="AU62" s="10">
        <v>-0.81432428111919997</v>
      </c>
      <c r="AV62" s="10">
        <v>-5.2942062105598708E-2</v>
      </c>
      <c r="AW62" s="10">
        <v>-1.1391606241923995</v>
      </c>
      <c r="AX62" s="10">
        <v>-0.3728283396988985</v>
      </c>
      <c r="AY62" s="10">
        <v>-0.2875812817623995</v>
      </c>
      <c r="AZ62" s="10">
        <v>-0.61690122870929898</v>
      </c>
      <c r="BA62" s="10">
        <v>-0.45560316713849858</v>
      </c>
      <c r="BB62" s="10">
        <v>7.2427994108601013E-2</v>
      </c>
      <c r="BC62" s="10">
        <v>-0.33835216249999966</v>
      </c>
      <c r="BD62" s="10">
        <v>-0.50017180897839886</v>
      </c>
      <c r="BE62" s="10">
        <v>-1.0983720421211984</v>
      </c>
      <c r="BF62" s="10">
        <v>-0.26162606160159996</v>
      </c>
      <c r="BG62" s="10">
        <v>-0.59883559655559893</v>
      </c>
      <c r="BH62" s="10">
        <v>-0.2068541274704998</v>
      </c>
      <c r="BI62" s="10">
        <v>-0.8318296266418983</v>
      </c>
      <c r="BJ62" s="10">
        <v>0.26941095419500094</v>
      </c>
      <c r="BK62" s="10">
        <v>-0.33175313332319867</v>
      </c>
      <c r="BL62" s="10">
        <v>1.0012887347800259E-2</v>
      </c>
      <c r="BM62" s="10">
        <v>1.1385961059317999</v>
      </c>
      <c r="BN62" s="10">
        <v>2.4014884545793009</v>
      </c>
      <c r="BO62" s="10">
        <v>-6.3428862772299865E-2</v>
      </c>
      <c r="BP62" s="10">
        <v>0.52552207321770084</v>
      </c>
      <c r="BQ62" s="10">
        <v>0.3651962052722002</v>
      </c>
      <c r="BR62" s="10">
        <v>-0.19921741369979884</v>
      </c>
      <c r="BS62" s="10">
        <v>0.2921134905224001</v>
      </c>
      <c r="BT62" s="10">
        <v>0.37420982975000072</v>
      </c>
      <c r="BU62" s="10">
        <v>-9.5719125685995721E-3</v>
      </c>
      <c r="BV62" s="10">
        <v>0.35022408899970081</v>
      </c>
      <c r="BW62" s="10">
        <v>1.5869299696053005</v>
      </c>
      <c r="BX62" s="10">
        <v>-2.3174197960003085E-3</v>
      </c>
      <c r="BY62" s="10">
        <v>-1.2234837977442989</v>
      </c>
      <c r="BZ62" s="10">
        <v>-0.49276180971270023</v>
      </c>
      <c r="CA62" s="10">
        <v>-0.2151879087691988</v>
      </c>
      <c r="CB62" s="10">
        <v>-0.59826701453279973</v>
      </c>
      <c r="CC62" s="10">
        <v>2.4299189086899986E-2</v>
      </c>
      <c r="CD62" s="10">
        <v>-2.5357099145399076E-2</v>
      </c>
      <c r="CE62" s="10">
        <v>-5.952593955798946E-3</v>
      </c>
      <c r="CF62" s="10">
        <v>-0.11913622815519886</v>
      </c>
      <c r="CG62" s="10">
        <v>0.78835971768680047</v>
      </c>
      <c r="CH62" s="10">
        <v>-8.971378438399924E-2</v>
      </c>
      <c r="CI62" s="10">
        <v>1.2124180869354007</v>
      </c>
      <c r="CJ62" s="10">
        <v>0.51115909784580005</v>
      </c>
      <c r="CK62" s="10">
        <v>0.71022952446400112</v>
      </c>
      <c r="CL62" s="10">
        <v>2.1521781794165005</v>
      </c>
      <c r="CM62" s="10">
        <v>1.8324658104497011</v>
      </c>
      <c r="CN62" s="10">
        <v>1.4125141567817998</v>
      </c>
      <c r="CO62" s="10">
        <v>1.593395360939601</v>
      </c>
      <c r="CP62" s="10">
        <v>-0.15549588969020078</v>
      </c>
      <c r="CQ62" s="10">
        <v>-0.11427983715499934</v>
      </c>
      <c r="CR62" s="10">
        <v>-0.89279725330229986</v>
      </c>
      <c r="CS62" s="10">
        <v>-0.63228490547360039</v>
      </c>
      <c r="CT62" s="10">
        <v>-0.46729311889730063</v>
      </c>
      <c r="CU62" s="10">
        <v>0.10413599626479986</v>
      </c>
      <c r="CV62" s="10">
        <v>-0.37196124822330034</v>
      </c>
      <c r="CW62" s="10">
        <v>-0.8224617432508996</v>
      </c>
      <c r="CX62" s="10">
        <v>-0.38668855721419959</v>
      </c>
      <c r="CY62" s="10">
        <v>-8.7697385881300605E-2</v>
      </c>
      <c r="CZ62" s="10">
        <v>-0.14079486967509958</v>
      </c>
      <c r="DA62" s="10">
        <v>-0.39044617226810097</v>
      </c>
      <c r="DB62" s="10">
        <v>-0.38559569341200017</v>
      </c>
      <c r="DC62" s="10">
        <v>-0.19403006671760004</v>
      </c>
      <c r="DD62" s="10">
        <v>-0.81582590608499927</v>
      </c>
      <c r="DE62" s="10">
        <v>-0.55353287062930079</v>
      </c>
    </row>
    <row r="63" spans="1:121">
      <c r="A63" s="2" t="s">
        <v>22</v>
      </c>
      <c r="B63" s="24" t="s">
        <v>431</v>
      </c>
      <c r="C63" s="2" t="s">
        <v>432</v>
      </c>
      <c r="D63" s="10">
        <v>-0.26623614117649907</v>
      </c>
      <c r="E63" s="10">
        <v>8.8583588315014339E-3</v>
      </c>
      <c r="F63" s="10">
        <v>-3.9125418588000116E-2</v>
      </c>
      <c r="G63" s="10">
        <v>0.44438033173210023</v>
      </c>
      <c r="H63" s="10">
        <v>-1.1355552170799754E-2</v>
      </c>
      <c r="I63" s="10">
        <v>8.8526506922200099E-2</v>
      </c>
      <c r="J63" s="10">
        <v>-2.3790661750698661E-2</v>
      </c>
      <c r="K63" s="10">
        <v>-0.28322157864949915</v>
      </c>
      <c r="L63" s="10">
        <v>-7.5327985369598949E-2</v>
      </c>
      <c r="M63" s="10">
        <v>-0.16486883640709848</v>
      </c>
      <c r="N63" s="10">
        <v>-8.921746113689899E-2</v>
      </c>
      <c r="O63" s="10">
        <v>-0.15573018050339904</v>
      </c>
      <c r="P63" s="10">
        <v>-4.7619758798600031E-2</v>
      </c>
      <c r="Q63" s="10">
        <v>-0.45586264172319879</v>
      </c>
      <c r="R63" s="10">
        <v>0.51876326559840003</v>
      </c>
      <c r="S63" s="10">
        <v>-0.13571709722309855</v>
      </c>
      <c r="T63" s="10">
        <v>0.35118054222740014</v>
      </c>
      <c r="U63" s="10">
        <v>4.6627882294901113E-2</v>
      </c>
      <c r="V63" s="10">
        <v>-0.30782598900800018</v>
      </c>
      <c r="W63" s="10">
        <v>-0.11616950373080037</v>
      </c>
      <c r="X63" s="10">
        <v>-0.21459328284429979</v>
      </c>
      <c r="Y63" s="10">
        <v>-0.26386745306790083</v>
      </c>
      <c r="Z63" s="10">
        <v>0.13171221159289992</v>
      </c>
      <c r="AA63" s="10">
        <v>-0.13724022725959983</v>
      </c>
      <c r="AB63" s="10">
        <v>0.23354373438169951</v>
      </c>
      <c r="AC63" s="10">
        <v>-2.4747646507199406E-2</v>
      </c>
      <c r="AD63" s="10">
        <v>-0.1963086713255997</v>
      </c>
      <c r="AE63" s="10">
        <v>-0.39869597441319904</v>
      </c>
      <c r="AF63" s="10">
        <v>-0.41141145628989939</v>
      </c>
      <c r="AG63" s="10">
        <v>-0.39809427294729893</v>
      </c>
      <c r="AH63" s="10">
        <v>-0.32986193037539913</v>
      </c>
      <c r="AI63" s="10">
        <v>0.11151372840630103</v>
      </c>
      <c r="AJ63" s="10">
        <v>8.7890730813100504E-2</v>
      </c>
      <c r="AK63" s="10">
        <v>-0.12155525668329936</v>
      </c>
      <c r="AL63" s="10">
        <v>-0.1973971403947985</v>
      </c>
      <c r="AM63" s="10">
        <v>-6.067873758579978E-2</v>
      </c>
      <c r="AN63" s="10">
        <v>-0.35142835326669974</v>
      </c>
      <c r="AO63" s="10">
        <v>-6.0101556370099729E-2</v>
      </c>
      <c r="AP63" s="10">
        <v>-0.29162946650839849</v>
      </c>
      <c r="AQ63" s="10">
        <v>-0.6708391243880989</v>
      </c>
      <c r="AR63" s="10">
        <v>-0.33311519579349991</v>
      </c>
      <c r="AS63" s="10">
        <v>-0.10375775003759991</v>
      </c>
      <c r="AT63" s="10">
        <v>-0.62284331362119971</v>
      </c>
      <c r="AU63" s="10">
        <v>-0.45586264172319879</v>
      </c>
      <c r="AV63" s="10">
        <v>-0.14380770683649935</v>
      </c>
      <c r="AW63" s="10">
        <v>-0.27747296163919977</v>
      </c>
      <c r="AX63" s="10">
        <v>-0.31534527117069899</v>
      </c>
      <c r="AY63" s="10">
        <v>-5.322900804509878E-2</v>
      </c>
      <c r="AZ63" s="10">
        <v>-0.22794503894239959</v>
      </c>
      <c r="BA63" s="10">
        <v>4.8669378526200902E-2</v>
      </c>
      <c r="BB63" s="10">
        <v>0.2141923541284001</v>
      </c>
      <c r="BC63" s="10">
        <v>-0.28359390742999935</v>
      </c>
      <c r="BD63" s="10">
        <v>0.23946410933660012</v>
      </c>
      <c r="BE63" s="10">
        <v>0.13390023214130053</v>
      </c>
      <c r="BF63" s="10">
        <v>0.34718117078760002</v>
      </c>
      <c r="BG63" s="10">
        <v>-0.43053820452679936</v>
      </c>
      <c r="BH63" s="10">
        <v>0.28076444289300007</v>
      </c>
      <c r="BI63" s="10">
        <v>1.1423440320600164E-2</v>
      </c>
      <c r="BJ63" s="10">
        <v>0.57269243469129982</v>
      </c>
      <c r="BK63" s="10">
        <v>0.50232544943829893</v>
      </c>
      <c r="BL63" s="10">
        <v>-9.7498883195500596E-2</v>
      </c>
      <c r="BM63" s="10">
        <v>-0.1392130490500012</v>
      </c>
      <c r="BN63" s="10">
        <v>-1.1753083706062011</v>
      </c>
      <c r="BO63" s="10">
        <v>-0.80483914815830104</v>
      </c>
      <c r="BP63" s="10">
        <v>-0.87456637004950011</v>
      </c>
      <c r="BQ63" s="10">
        <v>-0.6083932027200003</v>
      </c>
      <c r="BR63" s="10">
        <v>0.44725678353239928</v>
      </c>
      <c r="BS63" s="10">
        <v>-0.78131764481000054</v>
      </c>
      <c r="BT63" s="10">
        <v>-0.46326732297359996</v>
      </c>
      <c r="BU63" s="10">
        <v>4.9552823066099094E-2</v>
      </c>
      <c r="BV63" s="10">
        <v>-0.71300494805950088</v>
      </c>
      <c r="BW63" s="10">
        <v>-1.7858220052600515E-2</v>
      </c>
      <c r="BX63" s="10">
        <v>0.12944760372899999</v>
      </c>
      <c r="BY63" s="10">
        <v>-0.39220920699210104</v>
      </c>
      <c r="BZ63" s="10">
        <v>0.35803170331889866</v>
      </c>
      <c r="CA63" s="10">
        <v>0.13363980994149927</v>
      </c>
      <c r="CB63" s="10">
        <v>-0.38366683895370102</v>
      </c>
      <c r="CC63" s="10">
        <v>-0.24937618686910135</v>
      </c>
      <c r="CD63" s="10">
        <v>0.58162216757399854</v>
      </c>
      <c r="CE63" s="10">
        <v>5.4255520751986808E-3</v>
      </c>
      <c r="CF63" s="10">
        <v>0.25134418006140002</v>
      </c>
      <c r="CG63" s="10">
        <v>-0.91423468701020028</v>
      </c>
      <c r="CH63" s="10">
        <v>0.34161255019869863</v>
      </c>
      <c r="CI63" s="10">
        <v>-0.57180911764670128</v>
      </c>
      <c r="CJ63" s="10">
        <v>-0.24186642888080101</v>
      </c>
      <c r="CK63" s="10">
        <v>-0.44644158644290144</v>
      </c>
      <c r="CL63" s="10">
        <v>-0.14667090575430031</v>
      </c>
      <c r="CM63" s="10">
        <v>0.17296264280209961</v>
      </c>
      <c r="CN63" s="10">
        <v>0.12944760372899999</v>
      </c>
      <c r="CO63" s="10">
        <v>0.41987393703390019</v>
      </c>
      <c r="CP63" s="10">
        <v>-0.1655695109941</v>
      </c>
      <c r="CQ63" s="10">
        <v>-0.49859375534570027</v>
      </c>
      <c r="CR63" s="10">
        <v>-7.8062908784000129E-2</v>
      </c>
      <c r="CS63" s="10">
        <v>-0.44354762485060029</v>
      </c>
      <c r="CT63" s="10">
        <v>-0.3405888221431006</v>
      </c>
      <c r="CU63" s="10">
        <v>-0.10564472023179938</v>
      </c>
      <c r="CV63" s="10">
        <v>-0.10955666677159925</v>
      </c>
      <c r="CW63" s="10">
        <v>-0.1265214546208</v>
      </c>
      <c r="CX63" s="10">
        <v>-0.52256050981750057</v>
      </c>
      <c r="CY63" s="10">
        <v>-0.19492302231130054</v>
      </c>
      <c r="CZ63" s="10">
        <v>-0.28402695299610059</v>
      </c>
      <c r="DA63" s="10">
        <v>-0.43213998288920052</v>
      </c>
      <c r="DB63" s="10">
        <v>-0.52733652997229896</v>
      </c>
      <c r="DC63" s="10">
        <v>-0.47484728517729913</v>
      </c>
      <c r="DD63" s="10">
        <v>-0.35725660576600049</v>
      </c>
      <c r="DE63" s="10">
        <v>-0.50338903396809975</v>
      </c>
    </row>
    <row r="64" spans="1:121">
      <c r="A64" s="2" t="s">
        <v>23</v>
      </c>
      <c r="B64" s="24" t="s">
        <v>433</v>
      </c>
      <c r="C64" s="2" t="s">
        <v>434</v>
      </c>
      <c r="D64" s="10">
        <v>-0.88629110834840041</v>
      </c>
      <c r="E64" s="10">
        <v>-0.34302053684330147</v>
      </c>
      <c r="F64" s="10">
        <v>-0.50861382816900047</v>
      </c>
      <c r="G64" s="10">
        <v>-1.099847664688701</v>
      </c>
      <c r="H64" s="10">
        <v>-0.74944692996520068</v>
      </c>
      <c r="I64" s="10">
        <v>0.17530754888389843</v>
      </c>
      <c r="J64" s="10">
        <v>-1.0947220041967007</v>
      </c>
      <c r="K64" s="10">
        <v>-1.3563136936847009</v>
      </c>
      <c r="L64" s="10">
        <v>-0.5427773448008999</v>
      </c>
      <c r="M64" s="10">
        <v>-0.42861934988100003</v>
      </c>
      <c r="N64" s="10">
        <v>0.22231041992669986</v>
      </c>
      <c r="O64" s="10">
        <v>-1.1559500866451007</v>
      </c>
      <c r="P64" s="10">
        <v>-1.4516150274565014</v>
      </c>
      <c r="Q64" s="10">
        <v>-0.89214752256230057</v>
      </c>
      <c r="R64" s="10">
        <v>-1.1884697062998004</v>
      </c>
      <c r="S64" s="10">
        <v>-1.4253380859186002</v>
      </c>
      <c r="T64" s="10">
        <v>-1.0879273055456</v>
      </c>
      <c r="U64" s="10">
        <v>6.7538701459000094E-3</v>
      </c>
      <c r="V64" s="10" t="s">
        <v>475</v>
      </c>
      <c r="W64" s="10" t="s">
        <v>475</v>
      </c>
      <c r="X64" s="10" t="s">
        <v>475</v>
      </c>
      <c r="Y64" s="10" t="s">
        <v>475</v>
      </c>
      <c r="Z64" s="10">
        <v>-0.42770731752129976</v>
      </c>
      <c r="AA64" s="10">
        <v>-0.36433188412610029</v>
      </c>
      <c r="AB64" s="10">
        <v>0.35740489985040114</v>
      </c>
      <c r="AC64" s="10">
        <v>-0.49916220326229954</v>
      </c>
      <c r="AD64" s="10">
        <v>-1.6179423599123002</v>
      </c>
      <c r="AE64" s="10">
        <v>0.59729430940880057</v>
      </c>
      <c r="AF64" s="10">
        <v>-1.7916034478830003</v>
      </c>
      <c r="AG64" s="10">
        <v>-1.1248534009761002</v>
      </c>
      <c r="AH64" s="10">
        <v>-1.2184029704601009</v>
      </c>
      <c r="AI64" s="10">
        <v>-0.98544198933420013</v>
      </c>
      <c r="AJ64" s="10">
        <v>-1.5454563702611015</v>
      </c>
      <c r="AK64" s="10">
        <v>-0.97455230624330014</v>
      </c>
      <c r="AL64" s="10">
        <v>-1.4691018100564008</v>
      </c>
      <c r="AM64" s="10">
        <v>-0.98608389326150103</v>
      </c>
      <c r="AN64" s="10">
        <v>0.311859516108699</v>
      </c>
      <c r="AO64" s="10">
        <v>0.74051089599750064</v>
      </c>
      <c r="AP64" s="10">
        <v>-0.79830319208600109</v>
      </c>
      <c r="AQ64" s="10">
        <v>-1.7024247875715002</v>
      </c>
      <c r="AR64" s="10">
        <v>-0.5966082341478014</v>
      </c>
      <c r="AS64" s="10">
        <v>-0.83600954777560155</v>
      </c>
      <c r="AT64" s="10">
        <v>-1.0928021006236008</v>
      </c>
      <c r="AU64" s="10">
        <v>-1.0170737742100009</v>
      </c>
      <c r="AV64" s="10">
        <v>-0.69566849806720121</v>
      </c>
      <c r="AW64" s="10">
        <v>-0.73275326036119992</v>
      </c>
      <c r="AX64" s="10">
        <v>-0.44342539334590114</v>
      </c>
      <c r="AY64" s="10">
        <v>-0.72605537414950128</v>
      </c>
      <c r="AZ64" s="10">
        <v>6.6012716126799376E-2</v>
      </c>
      <c r="BA64" s="10">
        <v>-0.52857160580260043</v>
      </c>
      <c r="BB64" s="10">
        <v>-1.1684572831568012</v>
      </c>
      <c r="BC64" s="10">
        <v>-0.17990958328570095</v>
      </c>
      <c r="BD64" s="10">
        <v>-0.73053999668189995</v>
      </c>
      <c r="BE64" s="10">
        <v>-1.3129283192997008</v>
      </c>
      <c r="BF64" s="10">
        <v>-1.3371569688899001</v>
      </c>
      <c r="BG64" s="10">
        <v>-0.63017212699900149</v>
      </c>
      <c r="BH64" s="10">
        <v>-0.45151909469950091</v>
      </c>
      <c r="BI64" s="10">
        <v>-1.1138058830178004</v>
      </c>
      <c r="BJ64" s="10" t="s">
        <v>475</v>
      </c>
      <c r="BK64" s="10" t="s">
        <v>475</v>
      </c>
      <c r="BL64" s="10" t="s">
        <v>475</v>
      </c>
      <c r="BM64" s="10" t="s">
        <v>475</v>
      </c>
      <c r="BN64" s="10" t="s">
        <v>475</v>
      </c>
      <c r="BO64" s="10" t="s">
        <v>475</v>
      </c>
      <c r="BP64" s="10" t="s">
        <v>475</v>
      </c>
      <c r="BQ64" s="10" t="s">
        <v>475</v>
      </c>
      <c r="BR64" s="10" t="s">
        <v>475</v>
      </c>
      <c r="BS64" s="10" t="s">
        <v>475</v>
      </c>
      <c r="BT64" s="10" t="s">
        <v>475</v>
      </c>
      <c r="BU64" s="10" t="s">
        <v>475</v>
      </c>
      <c r="BV64" s="10" t="s">
        <v>475</v>
      </c>
      <c r="BW64" s="10" t="s">
        <v>475</v>
      </c>
      <c r="BX64" s="10" t="s">
        <v>475</v>
      </c>
      <c r="BY64" s="10" t="s">
        <v>475</v>
      </c>
      <c r="BZ64" s="10" t="s">
        <v>475</v>
      </c>
      <c r="CA64" s="10" t="s">
        <v>475</v>
      </c>
      <c r="CB64" s="10" t="s">
        <v>475</v>
      </c>
      <c r="CC64" s="10" t="s">
        <v>475</v>
      </c>
      <c r="CD64" s="10" t="s">
        <v>475</v>
      </c>
      <c r="CE64" s="10" t="s">
        <v>475</v>
      </c>
      <c r="CF64" s="10" t="s">
        <v>475</v>
      </c>
      <c r="CG64" s="10" t="s">
        <v>475</v>
      </c>
      <c r="CH64" s="10" t="s">
        <v>475</v>
      </c>
      <c r="CI64" s="10" t="s">
        <v>475</v>
      </c>
      <c r="CJ64" s="10" t="s">
        <v>475</v>
      </c>
      <c r="CK64" s="10" t="s">
        <v>475</v>
      </c>
      <c r="CL64" s="10" t="s">
        <v>475</v>
      </c>
      <c r="CM64" s="10" t="s">
        <v>475</v>
      </c>
      <c r="CN64" s="10" t="s">
        <v>475</v>
      </c>
      <c r="CO64" s="10" t="s">
        <v>475</v>
      </c>
      <c r="CP64" s="10">
        <v>-1.3098222543196005</v>
      </c>
      <c r="CQ64" s="10">
        <v>-1.2236675412053</v>
      </c>
      <c r="CR64" s="10">
        <v>-2.1997227742490004</v>
      </c>
      <c r="CS64" s="10">
        <v>-1.4823625526674</v>
      </c>
      <c r="CT64" s="10">
        <v>-1.3016828184941005</v>
      </c>
      <c r="CU64" s="10">
        <v>-0.52127715542290076</v>
      </c>
      <c r="CV64" s="10">
        <v>-1.1287321721856998</v>
      </c>
      <c r="CW64" s="10">
        <v>-1.4470723559836003</v>
      </c>
      <c r="CX64" s="10">
        <v>-0.75243549906280016</v>
      </c>
      <c r="CY64" s="10">
        <v>-0.70234375157290074</v>
      </c>
      <c r="CZ64" s="10">
        <v>-1.4898814311376007</v>
      </c>
      <c r="DA64" s="10">
        <v>-1.4793778475440007</v>
      </c>
      <c r="DB64" s="10">
        <v>-1.4741228650437996</v>
      </c>
      <c r="DC64" s="10">
        <v>-0.95623064229769916</v>
      </c>
      <c r="DD64" s="10">
        <v>-3.1200659070330996</v>
      </c>
      <c r="DE64" s="10">
        <v>-2.9145030870976001</v>
      </c>
    </row>
    <row r="65" spans="1:109">
      <c r="A65" s="2" t="s">
        <v>24</v>
      </c>
      <c r="B65" s="14" t="s">
        <v>435</v>
      </c>
      <c r="C65" s="2" t="s">
        <v>436</v>
      </c>
      <c r="D65" s="10">
        <v>-0.9009267629802995</v>
      </c>
      <c r="E65" s="10">
        <v>-0.34679102201129908</v>
      </c>
      <c r="F65" s="10">
        <v>-0.25935417970539909</v>
      </c>
      <c r="G65" s="10">
        <v>-1.2521548015182997</v>
      </c>
      <c r="H65" s="10">
        <v>-1.2969161832438001</v>
      </c>
      <c r="I65" s="10">
        <v>0.27009883087850106</v>
      </c>
      <c r="J65" s="10">
        <v>0.16540067502010025</v>
      </c>
      <c r="K65" s="10">
        <v>-0.85258603458099991</v>
      </c>
      <c r="L65" s="10">
        <v>-1.8433438770831003</v>
      </c>
      <c r="M65" s="10">
        <v>-2.2735773176846994</v>
      </c>
      <c r="N65" s="10">
        <v>-0.23945204126729891</v>
      </c>
      <c r="O65" s="10">
        <v>0.21708555447509958</v>
      </c>
      <c r="P65" s="10">
        <v>-1.1098217730157991</v>
      </c>
      <c r="Q65" s="10">
        <v>-0.69385813399289908</v>
      </c>
      <c r="R65" s="10">
        <v>-0.58136120987309958</v>
      </c>
      <c r="S65" s="10">
        <v>-0.20256367813679965</v>
      </c>
      <c r="T65" s="10">
        <v>-0.3176481325737992</v>
      </c>
      <c r="U65" s="10">
        <v>-0.85417803092999911</v>
      </c>
      <c r="V65" s="10" t="s">
        <v>475</v>
      </c>
      <c r="W65" s="10" t="s">
        <v>475</v>
      </c>
      <c r="X65" s="10" t="s">
        <v>475</v>
      </c>
      <c r="Y65" s="10" t="s">
        <v>475</v>
      </c>
      <c r="Z65" s="10">
        <v>0.30178083609329853</v>
      </c>
      <c r="AA65" s="10">
        <v>-3.5095383496800636E-2</v>
      </c>
      <c r="AB65" s="10">
        <v>1.0896685004860984</v>
      </c>
      <c r="AC65" s="10">
        <v>-0.39267946705820123</v>
      </c>
      <c r="AD65" s="10">
        <v>-1.5569952113288004</v>
      </c>
      <c r="AE65" s="10">
        <v>0.68927522739629943</v>
      </c>
      <c r="AF65" s="10">
        <v>0.16743454888620057</v>
      </c>
      <c r="AG65" s="10">
        <v>-1.3860835054969005</v>
      </c>
      <c r="AH65" s="10">
        <v>-1.2004707784909989</v>
      </c>
      <c r="AI65" s="10">
        <v>-0.61488731002950026</v>
      </c>
      <c r="AJ65" s="10">
        <v>7.8301883336600042E-2</v>
      </c>
      <c r="AK65" s="10">
        <v>-0.63794990394690032</v>
      </c>
      <c r="AL65" s="10">
        <v>-1.9741691419460992</v>
      </c>
      <c r="AM65" s="10">
        <v>-1.439983981924799</v>
      </c>
      <c r="AN65" s="10">
        <v>0.5171699870517994</v>
      </c>
      <c r="AO65" s="10">
        <v>0.61012891121750101</v>
      </c>
      <c r="AP65" s="10">
        <v>0.27548274369410031</v>
      </c>
      <c r="AQ65" s="10">
        <v>0.10248907291789955</v>
      </c>
      <c r="AR65" s="10">
        <v>-0.40743052004259894</v>
      </c>
      <c r="AS65" s="10">
        <v>-0.80104779120039993</v>
      </c>
      <c r="AT65" s="10">
        <v>-1.0875645964176002</v>
      </c>
      <c r="AU65" s="10">
        <v>-1.3400888119447991</v>
      </c>
      <c r="AV65" s="10">
        <v>-1.364928772963399</v>
      </c>
      <c r="AW65" s="10">
        <v>-0.94089108742559979</v>
      </c>
      <c r="AX65" s="10">
        <v>-1.1970994717226002</v>
      </c>
      <c r="AY65" s="10">
        <v>-0.49850802414979967</v>
      </c>
      <c r="AZ65" s="10">
        <v>-0.73725749500309945</v>
      </c>
      <c r="BA65" s="10">
        <v>-1.524655483665299</v>
      </c>
      <c r="BB65" s="10">
        <v>-0.78419123121019929</v>
      </c>
      <c r="BC65" s="10">
        <v>-0.61736475310689976</v>
      </c>
      <c r="BD65" s="10">
        <v>-2.7528874474752989</v>
      </c>
      <c r="BE65" s="10">
        <v>0.57969435360969968</v>
      </c>
      <c r="BF65" s="10">
        <v>-0.92254199426609951</v>
      </c>
      <c r="BG65" s="10">
        <v>-1.0857914187063002</v>
      </c>
      <c r="BH65" s="10">
        <v>-0.92738768695880047</v>
      </c>
      <c r="BI65" s="10">
        <v>0.65286223304710056</v>
      </c>
      <c r="BJ65" s="10" t="s">
        <v>475</v>
      </c>
      <c r="BK65" s="10" t="s">
        <v>475</v>
      </c>
      <c r="BL65" s="10" t="s">
        <v>475</v>
      </c>
      <c r="BM65" s="10" t="s">
        <v>475</v>
      </c>
      <c r="BN65" s="10" t="s">
        <v>475</v>
      </c>
      <c r="BO65" s="10" t="s">
        <v>475</v>
      </c>
      <c r="BP65" s="10" t="s">
        <v>475</v>
      </c>
      <c r="BQ65" s="10" t="s">
        <v>475</v>
      </c>
      <c r="BR65" s="10" t="s">
        <v>475</v>
      </c>
      <c r="BS65" s="10" t="s">
        <v>475</v>
      </c>
      <c r="BT65" s="10" t="s">
        <v>475</v>
      </c>
      <c r="BU65" s="10" t="s">
        <v>475</v>
      </c>
      <c r="BV65" s="10" t="s">
        <v>475</v>
      </c>
      <c r="BW65" s="10" t="s">
        <v>475</v>
      </c>
      <c r="BX65" s="10" t="s">
        <v>475</v>
      </c>
      <c r="BY65" s="10" t="s">
        <v>475</v>
      </c>
      <c r="BZ65" s="10" t="s">
        <v>475</v>
      </c>
      <c r="CA65" s="10" t="s">
        <v>475</v>
      </c>
      <c r="CB65" s="10" t="s">
        <v>475</v>
      </c>
      <c r="CC65" s="10" t="s">
        <v>475</v>
      </c>
      <c r="CD65" s="10" t="s">
        <v>475</v>
      </c>
      <c r="CE65" s="10" t="s">
        <v>475</v>
      </c>
      <c r="CF65" s="10" t="s">
        <v>475</v>
      </c>
      <c r="CG65" s="10" t="s">
        <v>475</v>
      </c>
      <c r="CH65" s="10" t="s">
        <v>475</v>
      </c>
      <c r="CI65" s="10" t="s">
        <v>475</v>
      </c>
      <c r="CJ65" s="10" t="s">
        <v>475</v>
      </c>
      <c r="CK65" s="10" t="s">
        <v>475</v>
      </c>
      <c r="CL65" s="10" t="s">
        <v>475</v>
      </c>
      <c r="CM65" s="10" t="s">
        <v>475</v>
      </c>
      <c r="CN65" s="10" t="s">
        <v>475</v>
      </c>
      <c r="CO65" s="10" t="s">
        <v>475</v>
      </c>
      <c r="CP65" s="10">
        <v>-0.61723346683290004</v>
      </c>
      <c r="CQ65" s="10">
        <v>-0.94226191551750027</v>
      </c>
      <c r="CR65" s="10">
        <v>-0.55208340375030041</v>
      </c>
      <c r="CS65" s="10">
        <v>-0.15968632583910036</v>
      </c>
      <c r="CT65" s="10">
        <v>1.9839422985398869E-2</v>
      </c>
      <c r="CU65" s="10">
        <v>0.41822781206709969</v>
      </c>
      <c r="CV65" s="10">
        <v>-3.7876191124100345E-2</v>
      </c>
      <c r="CW65" s="10">
        <v>-2.0088821887588999</v>
      </c>
      <c r="CX65" s="10">
        <v>-0.43780651204080101</v>
      </c>
      <c r="CY65" s="10">
        <v>-2.6390590257401314E-2</v>
      </c>
      <c r="CZ65" s="10">
        <v>-0.80148189466260078</v>
      </c>
      <c r="DA65" s="10">
        <v>-0.94628751246020038</v>
      </c>
      <c r="DB65" s="10">
        <v>-1.2734232392942015</v>
      </c>
      <c r="DC65" s="10">
        <v>-0.19505945199360042</v>
      </c>
      <c r="DD65" s="10">
        <v>-1.2370936996366009</v>
      </c>
      <c r="DE65" s="10">
        <v>-0.51193197839500115</v>
      </c>
    </row>
    <row r="66" spans="1:109">
      <c r="A66" s="2" t="s">
        <v>29</v>
      </c>
      <c r="B66" s="14" t="s">
        <v>474</v>
      </c>
      <c r="C66" s="2" t="s">
        <v>437</v>
      </c>
      <c r="D66" s="10" t="s">
        <v>475</v>
      </c>
      <c r="E66" s="10" t="s">
        <v>475</v>
      </c>
      <c r="F66" s="10" t="s">
        <v>475</v>
      </c>
      <c r="G66" s="10" t="s">
        <v>475</v>
      </c>
      <c r="H66" s="10" t="s">
        <v>475</v>
      </c>
      <c r="I66" s="10" t="s">
        <v>475</v>
      </c>
      <c r="J66" s="10" t="s">
        <v>475</v>
      </c>
      <c r="K66" s="10" t="s">
        <v>475</v>
      </c>
      <c r="L66" s="10" t="s">
        <v>475</v>
      </c>
      <c r="M66" s="10" t="s">
        <v>475</v>
      </c>
      <c r="N66" s="10" t="s">
        <v>475</v>
      </c>
      <c r="O66" s="10" t="s">
        <v>475</v>
      </c>
      <c r="P66" s="10" t="s">
        <v>475</v>
      </c>
      <c r="Q66" s="10" t="s">
        <v>475</v>
      </c>
      <c r="R66" s="10" t="s">
        <v>475</v>
      </c>
      <c r="S66" s="10" t="s">
        <v>475</v>
      </c>
      <c r="T66" s="10" t="s">
        <v>475</v>
      </c>
      <c r="U66" s="10" t="s">
        <v>475</v>
      </c>
      <c r="V66" s="10" t="s">
        <v>475</v>
      </c>
      <c r="W66" s="10" t="s">
        <v>475</v>
      </c>
      <c r="X66" s="10" t="s">
        <v>475</v>
      </c>
      <c r="Y66" s="10" t="s">
        <v>475</v>
      </c>
      <c r="Z66" s="10">
        <v>8.7155180010100253E-2</v>
      </c>
      <c r="AA66" s="10">
        <v>-1.104190029701801</v>
      </c>
      <c r="AB66" s="10">
        <v>-0.59348274643840071</v>
      </c>
      <c r="AC66" s="10">
        <v>-1.5949800391596014</v>
      </c>
      <c r="AD66" s="10" t="s">
        <v>475</v>
      </c>
      <c r="AE66" s="10" t="s">
        <v>475</v>
      </c>
      <c r="AF66" s="10" t="s">
        <v>475</v>
      </c>
      <c r="AG66" s="10" t="s">
        <v>475</v>
      </c>
      <c r="AH66" s="10" t="s">
        <v>475</v>
      </c>
      <c r="AI66" s="10" t="s">
        <v>475</v>
      </c>
      <c r="AJ66" s="10" t="s">
        <v>475</v>
      </c>
      <c r="AK66" s="10" t="s">
        <v>475</v>
      </c>
      <c r="AL66" s="10" t="s">
        <v>475</v>
      </c>
      <c r="AM66" s="10" t="s">
        <v>475</v>
      </c>
      <c r="AN66" s="10" t="s">
        <v>475</v>
      </c>
      <c r="AO66" s="10" t="s">
        <v>475</v>
      </c>
      <c r="AP66" s="10" t="s">
        <v>475</v>
      </c>
      <c r="AQ66" s="10" t="s">
        <v>475</v>
      </c>
      <c r="AR66" s="10" t="s">
        <v>475</v>
      </c>
      <c r="AS66" s="10" t="s">
        <v>475</v>
      </c>
      <c r="AT66" s="10" t="s">
        <v>475</v>
      </c>
      <c r="AU66" s="10" t="s">
        <v>475</v>
      </c>
      <c r="AV66" s="10" t="s">
        <v>475</v>
      </c>
      <c r="AW66" s="10" t="s">
        <v>475</v>
      </c>
      <c r="AX66" s="10" t="s">
        <v>475</v>
      </c>
      <c r="AY66" s="10" t="s">
        <v>475</v>
      </c>
      <c r="AZ66" s="10" t="s">
        <v>475</v>
      </c>
      <c r="BA66" s="10" t="s">
        <v>475</v>
      </c>
      <c r="BB66" s="10" t="s">
        <v>475</v>
      </c>
      <c r="BC66" s="10" t="s">
        <v>475</v>
      </c>
      <c r="BD66" s="10" t="s">
        <v>475</v>
      </c>
      <c r="BE66" s="10" t="s">
        <v>475</v>
      </c>
      <c r="BF66" s="10" t="s">
        <v>475</v>
      </c>
      <c r="BG66" s="10" t="s">
        <v>475</v>
      </c>
      <c r="BH66" s="10" t="s">
        <v>475</v>
      </c>
      <c r="BI66" s="10" t="s">
        <v>475</v>
      </c>
      <c r="BJ66" s="10" t="s">
        <v>475</v>
      </c>
      <c r="BK66" s="10" t="s">
        <v>475</v>
      </c>
      <c r="BL66" s="10" t="s">
        <v>475</v>
      </c>
      <c r="BM66" s="10" t="s">
        <v>475</v>
      </c>
      <c r="BN66" s="10" t="s">
        <v>475</v>
      </c>
      <c r="BO66" s="10" t="s">
        <v>475</v>
      </c>
      <c r="BP66" s="10" t="s">
        <v>475</v>
      </c>
      <c r="BQ66" s="10" t="s">
        <v>475</v>
      </c>
      <c r="BR66" s="10" t="s">
        <v>475</v>
      </c>
      <c r="BS66" s="10" t="s">
        <v>475</v>
      </c>
      <c r="BT66" s="10" t="s">
        <v>475</v>
      </c>
      <c r="BU66" s="10" t="s">
        <v>475</v>
      </c>
      <c r="BV66" s="10" t="s">
        <v>475</v>
      </c>
      <c r="BW66" s="10" t="s">
        <v>475</v>
      </c>
      <c r="BX66" s="10" t="s">
        <v>475</v>
      </c>
      <c r="BY66" s="10" t="s">
        <v>475</v>
      </c>
      <c r="BZ66" s="10" t="s">
        <v>475</v>
      </c>
      <c r="CA66" s="10" t="s">
        <v>475</v>
      </c>
      <c r="CB66" s="10" t="s">
        <v>475</v>
      </c>
      <c r="CC66" s="10" t="s">
        <v>475</v>
      </c>
      <c r="CD66" s="10" t="s">
        <v>475</v>
      </c>
      <c r="CE66" s="10" t="s">
        <v>475</v>
      </c>
      <c r="CF66" s="10" t="s">
        <v>475</v>
      </c>
      <c r="CG66" s="10" t="s">
        <v>475</v>
      </c>
      <c r="CH66" s="10" t="s">
        <v>475</v>
      </c>
      <c r="CI66" s="10" t="s">
        <v>475</v>
      </c>
      <c r="CJ66" s="10" t="s">
        <v>475</v>
      </c>
      <c r="CK66" s="10" t="s">
        <v>475</v>
      </c>
      <c r="CL66" s="10" t="s">
        <v>475</v>
      </c>
      <c r="CM66" s="10" t="s">
        <v>475</v>
      </c>
      <c r="CN66" s="10" t="s">
        <v>475</v>
      </c>
      <c r="CO66" s="10" t="s">
        <v>475</v>
      </c>
      <c r="CP66" s="10">
        <v>-0.44588969101540066</v>
      </c>
      <c r="CQ66" s="10">
        <v>-0.5587953115443014</v>
      </c>
      <c r="CR66" s="10">
        <v>0.50392650706109876</v>
      </c>
      <c r="CS66" s="10">
        <v>-0.89211613818530111</v>
      </c>
      <c r="CT66" s="10">
        <v>0.40923529831449912</v>
      </c>
      <c r="CU66" s="10">
        <v>-0.83181011163700092</v>
      </c>
      <c r="CV66" s="10">
        <v>-1.340809124995701</v>
      </c>
      <c r="CW66" s="10">
        <v>-0.50872667033100072</v>
      </c>
      <c r="CX66" s="10">
        <v>-0.19505912586840068</v>
      </c>
      <c r="CY66" s="10">
        <v>-0.22447742775540114</v>
      </c>
      <c r="CZ66" s="10">
        <v>0.44913943208580065</v>
      </c>
      <c r="DA66" s="10">
        <v>0.71155945806529886</v>
      </c>
      <c r="DB66" s="10">
        <v>0.43262591231619751</v>
      </c>
      <c r="DC66" s="10">
        <v>0.25614377314209946</v>
      </c>
      <c r="DD66" s="10">
        <v>-2.7772252615100967E-2</v>
      </c>
      <c r="DE66" s="10">
        <v>0.2855016065756999</v>
      </c>
    </row>
    <row r="67" spans="1:109">
      <c r="A67" s="2" t="s">
        <v>25</v>
      </c>
      <c r="B67" s="14" t="s">
        <v>438</v>
      </c>
      <c r="C67" s="2" t="s">
        <v>439</v>
      </c>
      <c r="D67" s="10">
        <v>-1.1227848391615005</v>
      </c>
      <c r="E67" s="10">
        <v>-1.8749498211568003</v>
      </c>
      <c r="F67" s="10">
        <v>-0.61812509776180136</v>
      </c>
      <c r="G67" s="10">
        <v>9.1698590732100627E-2</v>
      </c>
      <c r="H67" s="10">
        <v>-4.4400239052357993</v>
      </c>
      <c r="I67" s="10">
        <v>-3.1255827942692989</v>
      </c>
      <c r="J67" s="10">
        <v>-2.7709402742220988</v>
      </c>
      <c r="K67" s="10">
        <v>-1.1549415507281999</v>
      </c>
      <c r="L67" s="10">
        <v>-0.92959912165800063</v>
      </c>
      <c r="M67" s="10">
        <v>-0.26032508500799878</v>
      </c>
      <c r="N67" s="10">
        <v>-1.2151877763618018</v>
      </c>
      <c r="O67" s="10">
        <v>-3.0680466385689016</v>
      </c>
      <c r="P67" s="10">
        <v>-1.2217068577763008</v>
      </c>
      <c r="Q67" s="10">
        <v>-1.9734741905335014</v>
      </c>
      <c r="R67" s="10">
        <v>-0.8512285247405984</v>
      </c>
      <c r="S67" s="10">
        <v>-0.91816824655959905</v>
      </c>
      <c r="T67" s="10">
        <v>-2.0606398092266005</v>
      </c>
      <c r="U67" s="10">
        <v>-1.8893271495122015</v>
      </c>
      <c r="V67" s="10" t="s">
        <v>475</v>
      </c>
      <c r="W67" s="10" t="s">
        <v>475</v>
      </c>
      <c r="X67" s="10" t="s">
        <v>475</v>
      </c>
      <c r="Y67" s="10" t="s">
        <v>475</v>
      </c>
      <c r="Z67" s="10">
        <v>1.8704978245711992</v>
      </c>
      <c r="AA67" s="10">
        <v>1.1306250358685013</v>
      </c>
      <c r="AB67" s="10">
        <v>1.7223718533891983</v>
      </c>
      <c r="AC67" s="10">
        <v>0.55459274952029958</v>
      </c>
      <c r="AD67" s="10">
        <v>-3.1809569504903017</v>
      </c>
      <c r="AE67" s="10">
        <v>-3.8677036018790005</v>
      </c>
      <c r="AF67" s="10">
        <v>-2.9101619134831012</v>
      </c>
      <c r="AG67" s="10">
        <v>0.19206193489619849</v>
      </c>
      <c r="AH67" s="10">
        <v>1.6862922576198258E-2</v>
      </c>
      <c r="AI67" s="10">
        <v>1.0208951493285987</v>
      </c>
      <c r="AJ67" s="10">
        <v>-1.2188583609855996</v>
      </c>
      <c r="AK67" s="10">
        <v>-0.24706947707650073</v>
      </c>
      <c r="AL67" s="10">
        <v>-1.1106153807788992</v>
      </c>
      <c r="AM67" s="10">
        <v>-3.7043859998886006</v>
      </c>
      <c r="AN67" s="10">
        <v>-3.2484355570292003</v>
      </c>
      <c r="AO67" s="10">
        <v>-2.5190845405765998</v>
      </c>
      <c r="AP67" s="10">
        <v>-1.0583184043252984</v>
      </c>
      <c r="AQ67" s="10">
        <v>-2.6788743540599</v>
      </c>
      <c r="AR67" s="10">
        <v>-1.5560622104704009</v>
      </c>
      <c r="AS67" s="10">
        <v>-1.8913532008743985</v>
      </c>
      <c r="AT67" s="10">
        <v>-3.040908690116801</v>
      </c>
      <c r="AU67" s="10">
        <v>-1.7966177004280013</v>
      </c>
      <c r="AV67" s="10">
        <v>-0.47356574320410161</v>
      </c>
      <c r="AW67" s="10">
        <v>-0.80301174024049971</v>
      </c>
      <c r="AX67" s="10">
        <v>9.5074728151701038E-2</v>
      </c>
      <c r="AY67" s="10">
        <v>-1.202770145402301</v>
      </c>
      <c r="AZ67" s="10">
        <v>-1.1483981968587003</v>
      </c>
      <c r="BA67" s="10">
        <v>-1.2809679097430013</v>
      </c>
      <c r="BB67" s="10">
        <v>-1.0158075476786017</v>
      </c>
      <c r="BC67" s="10">
        <v>-1.5882362902863001</v>
      </c>
      <c r="BD67" s="10">
        <v>-1.3224708724008991</v>
      </c>
      <c r="BE67" s="10">
        <v>-2.2603580465994995</v>
      </c>
      <c r="BF67" s="10">
        <v>1.0208951493285987</v>
      </c>
      <c r="BG67" s="10">
        <v>-1.3202556447242983</v>
      </c>
      <c r="BH67" s="10">
        <v>-2.4728814223580997</v>
      </c>
      <c r="BI67" s="10">
        <v>-1.913069323793799</v>
      </c>
      <c r="BJ67" s="10" t="s">
        <v>475</v>
      </c>
      <c r="BK67" s="10" t="s">
        <v>475</v>
      </c>
      <c r="BL67" s="10" t="s">
        <v>475</v>
      </c>
      <c r="BM67" s="10" t="s">
        <v>475</v>
      </c>
      <c r="BN67" s="10" t="s">
        <v>475</v>
      </c>
      <c r="BO67" s="10" t="s">
        <v>475</v>
      </c>
      <c r="BP67" s="10" t="s">
        <v>475</v>
      </c>
      <c r="BQ67" s="10" t="s">
        <v>475</v>
      </c>
      <c r="BR67" s="10" t="s">
        <v>475</v>
      </c>
      <c r="BS67" s="10" t="s">
        <v>475</v>
      </c>
      <c r="BT67" s="10" t="s">
        <v>475</v>
      </c>
      <c r="BU67" s="10" t="s">
        <v>475</v>
      </c>
      <c r="BV67" s="10" t="s">
        <v>475</v>
      </c>
      <c r="BW67" s="10" t="s">
        <v>475</v>
      </c>
      <c r="BX67" s="10" t="s">
        <v>475</v>
      </c>
      <c r="BY67" s="10" t="s">
        <v>475</v>
      </c>
      <c r="BZ67" s="10" t="s">
        <v>475</v>
      </c>
      <c r="CA67" s="10" t="s">
        <v>475</v>
      </c>
      <c r="CB67" s="10" t="s">
        <v>475</v>
      </c>
      <c r="CC67" s="10" t="s">
        <v>475</v>
      </c>
      <c r="CD67" s="10" t="s">
        <v>475</v>
      </c>
      <c r="CE67" s="10" t="s">
        <v>475</v>
      </c>
      <c r="CF67" s="10" t="s">
        <v>475</v>
      </c>
      <c r="CG67" s="10" t="s">
        <v>475</v>
      </c>
      <c r="CH67" s="10" t="s">
        <v>475</v>
      </c>
      <c r="CI67" s="10" t="s">
        <v>475</v>
      </c>
      <c r="CJ67" s="10" t="s">
        <v>475</v>
      </c>
      <c r="CK67" s="10" t="s">
        <v>475</v>
      </c>
      <c r="CL67" s="10" t="s">
        <v>475</v>
      </c>
      <c r="CM67" s="10" t="s">
        <v>475</v>
      </c>
      <c r="CN67" s="10" t="s">
        <v>475</v>
      </c>
      <c r="CO67" s="10" t="s">
        <v>475</v>
      </c>
      <c r="CP67" s="10">
        <v>-0.30541407711070079</v>
      </c>
      <c r="CQ67" s="10">
        <v>1.3324274196182984</v>
      </c>
      <c r="CR67" s="10">
        <v>0.72150553545279905</v>
      </c>
      <c r="CS67" s="10">
        <v>0.84937714712069834</v>
      </c>
      <c r="CT67" s="10">
        <v>-0.94860836098559886</v>
      </c>
      <c r="CU67" s="10">
        <v>-2.6205354035989998</v>
      </c>
      <c r="CV67" s="10">
        <v>-0.19282010090590163</v>
      </c>
      <c r="CW67" s="10">
        <v>-2.1758340488980998</v>
      </c>
      <c r="CX67" s="10">
        <v>0.41544419725579829</v>
      </c>
      <c r="CY67" s="10">
        <v>-1.5470385770902997</v>
      </c>
      <c r="CZ67" s="10">
        <v>1.8645502421300364E-2</v>
      </c>
      <c r="DA67" s="10">
        <v>-1.9206694172964998</v>
      </c>
      <c r="DB67" s="10">
        <v>-0.75983420235809973</v>
      </c>
      <c r="DC67" s="10">
        <v>0.30251215195020009</v>
      </c>
      <c r="DD67" s="10">
        <v>-0.12936137443950102</v>
      </c>
      <c r="DE67" s="10">
        <v>-1.1092750273591001</v>
      </c>
    </row>
    <row r="68" spans="1:109">
      <c r="A68" s="2" t="s">
        <v>26</v>
      </c>
      <c r="B68" s="14" t="s">
        <v>440</v>
      </c>
      <c r="C68" s="2" t="s">
        <v>441</v>
      </c>
      <c r="D68" s="10">
        <v>0.22377960507099992</v>
      </c>
      <c r="E68" s="10">
        <v>-0.84796799365500064</v>
      </c>
      <c r="F68" s="10">
        <v>-0.36367002067830079</v>
      </c>
      <c r="G68" s="10">
        <v>-0.61531896071170067</v>
      </c>
      <c r="H68" s="10">
        <v>-0.39377284555790126</v>
      </c>
      <c r="I68" s="10">
        <v>-0.24692220344300075</v>
      </c>
      <c r="J68" s="10">
        <v>0.18803328748049886</v>
      </c>
      <c r="K68" s="10">
        <v>-0.67090745904390126</v>
      </c>
      <c r="L68" s="10">
        <v>-0.96434839769739966</v>
      </c>
      <c r="M68" s="10">
        <v>-1.3180732820793004</v>
      </c>
      <c r="N68" s="10">
        <v>0.32478617923769981</v>
      </c>
      <c r="O68" s="10">
        <v>-0.33730632376239988</v>
      </c>
      <c r="P68" s="10">
        <v>-0.3307754080082006</v>
      </c>
      <c r="Q68" s="10">
        <v>-0.63503870873870127</v>
      </c>
      <c r="R68" s="10">
        <v>-0.47052704624650055</v>
      </c>
      <c r="S68" s="10">
        <v>-1.2478605976006012</v>
      </c>
      <c r="T68" s="10">
        <v>4.9082118340500358E-2</v>
      </c>
      <c r="U68" s="10">
        <v>-1.5180815625211999</v>
      </c>
      <c r="V68" s="10" t="s">
        <v>475</v>
      </c>
      <c r="W68" s="10" t="s">
        <v>475</v>
      </c>
      <c r="X68" s="10" t="s">
        <v>475</v>
      </c>
      <c r="Y68" s="10" t="s">
        <v>475</v>
      </c>
      <c r="Z68" s="10">
        <v>-0.4340988866605997</v>
      </c>
      <c r="AA68" s="10">
        <v>-0.25828319334559957</v>
      </c>
      <c r="AB68" s="10">
        <v>-2.4999577523655994</v>
      </c>
      <c r="AC68" s="10">
        <v>-2.3830652700602997</v>
      </c>
      <c r="AD68" s="10">
        <v>-0.24307103471170066</v>
      </c>
      <c r="AE68" s="10">
        <v>0.47371608069000004</v>
      </c>
      <c r="AF68" s="10">
        <v>-0.36386145818260118</v>
      </c>
      <c r="AG68" s="10">
        <v>-8.7096162852500214E-2</v>
      </c>
      <c r="AH68" s="10">
        <v>-1.0960680153822011</v>
      </c>
      <c r="AI68" s="10">
        <v>-0.32257591831520038</v>
      </c>
      <c r="AJ68" s="10">
        <v>-0.4893946571996004</v>
      </c>
      <c r="AK68" s="10">
        <v>0.40194016986700021</v>
      </c>
      <c r="AL68" s="10">
        <v>-0.27030609671660066</v>
      </c>
      <c r="AM68" s="10">
        <v>8.7215776592799443E-2</v>
      </c>
      <c r="AN68" s="10">
        <v>-6.5949945071100302E-2</v>
      </c>
      <c r="AO68" s="10">
        <v>0.20299953852639874</v>
      </c>
      <c r="AP68" s="10">
        <v>-0.3736579028670004</v>
      </c>
      <c r="AQ68" s="10">
        <v>-0.40754320510360031</v>
      </c>
      <c r="AR68" s="10">
        <v>-0.63315137699690105</v>
      </c>
      <c r="AS68" s="10">
        <v>-1.4593965001943001</v>
      </c>
      <c r="AT68" s="10">
        <v>-0.64906380577200018</v>
      </c>
      <c r="AU68" s="10">
        <v>-0.45213416066270007</v>
      </c>
      <c r="AV68" s="10">
        <v>-0.13303285897520034</v>
      </c>
      <c r="AW68" s="10">
        <v>1.1336357124841996</v>
      </c>
      <c r="AX68" s="10">
        <v>-0.86755515335289957</v>
      </c>
      <c r="AY68" s="10">
        <v>-0.55422058090590021</v>
      </c>
      <c r="AZ68" s="10">
        <v>-1.0532304778052008</v>
      </c>
      <c r="BA68" s="10">
        <v>-1.3449986322479006</v>
      </c>
      <c r="BB68" s="10">
        <v>-0.45149834742599992</v>
      </c>
      <c r="BC68" s="10">
        <v>-7.2830393275200578E-2</v>
      </c>
      <c r="BD68" s="10">
        <v>5.3980185516399715E-2</v>
      </c>
      <c r="BE68" s="10">
        <v>-1.0487148607236012</v>
      </c>
      <c r="BF68" s="10">
        <v>-0.20564835678680105</v>
      </c>
      <c r="BG68" s="10">
        <v>-0.20564835678680105</v>
      </c>
      <c r="BH68" s="10">
        <v>-1.2785277410707998</v>
      </c>
      <c r="BI68" s="10">
        <v>-0.75588115318230109</v>
      </c>
      <c r="BJ68" s="10" t="s">
        <v>475</v>
      </c>
      <c r="BK68" s="10" t="s">
        <v>475</v>
      </c>
      <c r="BL68" s="10" t="s">
        <v>475</v>
      </c>
      <c r="BM68" s="10" t="s">
        <v>475</v>
      </c>
      <c r="BN68" s="10" t="s">
        <v>475</v>
      </c>
      <c r="BO68" s="10" t="s">
        <v>475</v>
      </c>
      <c r="BP68" s="10" t="s">
        <v>475</v>
      </c>
      <c r="BQ68" s="10" t="s">
        <v>475</v>
      </c>
      <c r="BR68" s="10" t="s">
        <v>475</v>
      </c>
      <c r="BS68" s="10" t="s">
        <v>475</v>
      </c>
      <c r="BT68" s="10" t="s">
        <v>475</v>
      </c>
      <c r="BU68" s="10" t="s">
        <v>475</v>
      </c>
      <c r="BV68" s="10" t="s">
        <v>475</v>
      </c>
      <c r="BW68" s="10" t="s">
        <v>475</v>
      </c>
      <c r="BX68" s="10" t="s">
        <v>475</v>
      </c>
      <c r="BY68" s="10" t="s">
        <v>475</v>
      </c>
      <c r="BZ68" s="10" t="s">
        <v>475</v>
      </c>
      <c r="CA68" s="10" t="s">
        <v>475</v>
      </c>
      <c r="CB68" s="10" t="s">
        <v>475</v>
      </c>
      <c r="CC68" s="10" t="s">
        <v>475</v>
      </c>
      <c r="CD68" s="10" t="s">
        <v>475</v>
      </c>
      <c r="CE68" s="10" t="s">
        <v>475</v>
      </c>
      <c r="CF68" s="10" t="s">
        <v>475</v>
      </c>
      <c r="CG68" s="10" t="s">
        <v>475</v>
      </c>
      <c r="CH68" s="10" t="s">
        <v>475</v>
      </c>
      <c r="CI68" s="10" t="s">
        <v>475</v>
      </c>
      <c r="CJ68" s="10" t="s">
        <v>475</v>
      </c>
      <c r="CK68" s="10" t="s">
        <v>475</v>
      </c>
      <c r="CL68" s="10" t="s">
        <v>475</v>
      </c>
      <c r="CM68" s="10" t="s">
        <v>475</v>
      </c>
      <c r="CN68" s="10" t="s">
        <v>475</v>
      </c>
      <c r="CO68" s="10" t="s">
        <v>475</v>
      </c>
      <c r="CP68" s="10">
        <v>-0.5506645128215002</v>
      </c>
      <c r="CQ68" s="10">
        <v>0.8573885545992006</v>
      </c>
      <c r="CR68" s="10">
        <v>0.6164335510322001</v>
      </c>
      <c r="CS68" s="10">
        <v>-0.73805140136799885</v>
      </c>
      <c r="CT68" s="10">
        <v>1.2952786960375011</v>
      </c>
      <c r="CU68" s="10">
        <v>-0.26602608196629873</v>
      </c>
      <c r="CV68" s="10">
        <v>-0.85845917566699903</v>
      </c>
      <c r="CW68" s="10">
        <v>-0.42697619929039909</v>
      </c>
      <c r="CX68" s="10">
        <v>0.21463267623609994</v>
      </c>
      <c r="CY68" s="10">
        <v>0.75824759817280096</v>
      </c>
      <c r="CZ68" s="10">
        <v>-0.29655488701689947</v>
      </c>
      <c r="DA68" s="10">
        <v>0.96831177443810112</v>
      </c>
      <c r="DB68" s="10">
        <v>0.73259904092520145</v>
      </c>
      <c r="DC68" s="10">
        <v>0.35200984899820043</v>
      </c>
      <c r="DD68" s="10">
        <v>-0.47097781522970017</v>
      </c>
      <c r="DE68" s="10">
        <v>-0.29994316427929846</v>
      </c>
    </row>
    <row r="69" spans="1:109">
      <c r="A69" s="9"/>
    </row>
    <row r="70" spans="1:109" ht="15">
      <c r="A70"/>
      <c r="C70"/>
    </row>
    <row r="71" spans="1:109" ht="15">
      <c r="A71"/>
      <c r="C71"/>
    </row>
    <row r="72" spans="1:109" ht="15">
      <c r="A72"/>
      <c r="C72"/>
    </row>
    <row r="73" spans="1:109" ht="15">
      <c r="A73"/>
      <c r="C73"/>
    </row>
    <row r="74" spans="1:109" ht="15">
      <c r="A74"/>
      <c r="C74"/>
    </row>
    <row r="75" spans="1:109" ht="15">
      <c r="A75"/>
      <c r="C75"/>
    </row>
    <row r="76" spans="1:109" ht="15">
      <c r="A76"/>
      <c r="C76"/>
    </row>
    <row r="77" spans="1:109" ht="15">
      <c r="A77"/>
      <c r="C77"/>
    </row>
    <row r="78" spans="1:109" ht="15">
      <c r="A78"/>
      <c r="C78"/>
    </row>
    <row r="79" spans="1:109" ht="15">
      <c r="A79"/>
      <c r="C79"/>
    </row>
    <row r="80" spans="1:109" ht="15">
      <c r="A80"/>
      <c r="C80"/>
    </row>
    <row r="81" spans="1:3" ht="15">
      <c r="A81"/>
      <c r="C81"/>
    </row>
    <row r="82" spans="1:3" ht="15">
      <c r="A82"/>
      <c r="C82"/>
    </row>
    <row r="83" spans="1:3" ht="15">
      <c r="A83"/>
      <c r="C83"/>
    </row>
    <row r="84" spans="1:3" ht="15">
      <c r="A84"/>
      <c r="C84"/>
    </row>
    <row r="85" spans="1:3" ht="15">
      <c r="A85"/>
      <c r="C85"/>
    </row>
    <row r="86" spans="1:3" ht="15">
      <c r="A86"/>
      <c r="C86"/>
    </row>
    <row r="87" spans="1:3" ht="15">
      <c r="A87"/>
      <c r="C87"/>
    </row>
    <row r="88" spans="1:3" ht="15">
      <c r="A88"/>
      <c r="C88"/>
    </row>
    <row r="89" spans="1:3" ht="15">
      <c r="A89"/>
      <c r="C89"/>
    </row>
    <row r="90" spans="1:3" ht="15">
      <c r="A90"/>
      <c r="C90"/>
    </row>
    <row r="91" spans="1:3" ht="15">
      <c r="A91"/>
      <c r="C91"/>
    </row>
    <row r="92" spans="1:3" ht="15">
      <c r="A92"/>
      <c r="C92"/>
    </row>
    <row r="93" spans="1:3" ht="15">
      <c r="A93"/>
      <c r="C93"/>
    </row>
    <row r="94" spans="1:3" ht="15">
      <c r="A94"/>
      <c r="C94"/>
    </row>
    <row r="95" spans="1:3" ht="15">
      <c r="A95"/>
      <c r="C95"/>
    </row>
    <row r="96" spans="1:3" ht="15">
      <c r="A96"/>
      <c r="C96"/>
    </row>
    <row r="97" spans="1:3" ht="15">
      <c r="A97"/>
      <c r="C97"/>
    </row>
    <row r="98" spans="1:3" ht="15">
      <c r="A98"/>
      <c r="C98"/>
    </row>
    <row r="99" spans="1:3" ht="15">
      <c r="A99"/>
      <c r="C99"/>
    </row>
    <row r="100" spans="1:3" ht="15">
      <c r="A100"/>
      <c r="C100"/>
    </row>
    <row r="101" spans="1:3" ht="15">
      <c r="A101"/>
      <c r="C101"/>
    </row>
    <row r="102" spans="1:3" ht="15">
      <c r="A102"/>
      <c r="C102"/>
    </row>
  </sheetData>
  <conditionalFormatting sqref="C1:C69 A1:A69 A103:A1048576 C103:C1048576">
    <cfRule type="duplicateValues" dxfId="13" priority="1"/>
  </conditionalFormatting>
  <conditionalFormatting sqref="C103:C1048576 A103:A1048576 A1:A68 C1:C68">
    <cfRule type="duplicateValues" dxfId="12" priority="2"/>
  </conditionalFormatting>
  <conditionalFormatting sqref="C69 A69">
    <cfRule type="duplicateValues" dxfId="11" priority="3"/>
  </conditionalFormatting>
  <conditionalFormatting sqref="C1:C69 A1:A69">
    <cfRule type="duplicateValues" dxfId="10" priority="4"/>
  </conditionalFormatting>
  <conditionalFormatting sqref="C92:C102 A92:A102">
    <cfRule type="duplicateValues" dxfId="9" priority="5"/>
  </conditionalFormatting>
  <conditionalFormatting sqref="C1:C69 A1:A69 A92:A1048576 C92:C1048576">
    <cfRule type="duplicateValues" dxfId="8" priority="6"/>
  </conditionalFormatting>
  <conditionalFormatting sqref="C88:C91 A88:A91">
    <cfRule type="duplicateValues" dxfId="7" priority="7"/>
  </conditionalFormatting>
  <conditionalFormatting sqref="C1:C69 A1:A69 A88:A1048576 C88:C1048576">
    <cfRule type="duplicateValues" dxfId="6" priority="8"/>
  </conditionalFormatting>
  <conditionalFormatting sqref="C84:C87 A84:A87">
    <cfRule type="duplicateValues" dxfId="5" priority="9"/>
  </conditionalFormatting>
  <conditionalFormatting sqref="C1:C69 A1:A69 A84:A1048576 C84:C1048576">
    <cfRule type="duplicateValues" dxfId="4" priority="10"/>
  </conditionalFormatting>
  <conditionalFormatting sqref="C80:C83 A80:A83">
    <cfRule type="duplicateValues" dxfId="3" priority="11"/>
  </conditionalFormatting>
  <conditionalFormatting sqref="C1:C69 A1:A69 A80:A1048576 C80:C1048576">
    <cfRule type="duplicateValues" dxfId="2" priority="12"/>
  </conditionalFormatting>
  <conditionalFormatting sqref="C70:C79 A70:A79">
    <cfRule type="duplicateValues" dxfId="1" priority="13"/>
  </conditionalFormatting>
  <conditionalFormatting sqref="C1:C1048576 A1:A1048576">
    <cfRule type="duplicateValues" dxfId="0" priority="14"/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Q53"/>
  <sheetViews>
    <sheetView zoomScale="80" zoomScaleNormal="80" workbookViewId="0">
      <selection activeCell="H17" sqref="H17"/>
    </sheetView>
  </sheetViews>
  <sheetFormatPr defaultRowHeight="15"/>
  <cols>
    <col min="1" max="1" width="19.85546875" customWidth="1"/>
    <col min="2" max="2" width="16.5703125" bestFit="1" customWidth="1"/>
    <col min="3" max="3" width="14.5703125" bestFit="1" customWidth="1"/>
    <col min="5" max="5" width="13.140625" bestFit="1" customWidth="1"/>
    <col min="6" max="6" width="16.5703125" bestFit="1" customWidth="1"/>
    <col min="7" max="7" width="14.5703125" bestFit="1" customWidth="1"/>
    <col min="9" max="9" width="13.140625" bestFit="1" customWidth="1"/>
    <col min="10" max="10" width="16.5703125" bestFit="1" customWidth="1"/>
    <col min="11" max="11" width="14.5703125" bestFit="1" customWidth="1"/>
    <col min="13" max="13" width="25.140625" customWidth="1"/>
    <col min="14" max="14" width="16.5703125" bestFit="1" customWidth="1"/>
    <col min="15" max="15" width="14.5703125" bestFit="1" customWidth="1"/>
    <col min="17" max="17" width="13.140625" customWidth="1"/>
    <col min="18" max="18" width="16.5703125" bestFit="1" customWidth="1"/>
    <col min="19" max="19" width="14.5703125" bestFit="1" customWidth="1"/>
    <col min="21" max="21" width="13.140625" customWidth="1"/>
    <col min="22" max="22" width="16.5703125" bestFit="1" customWidth="1"/>
    <col min="23" max="23" width="14.5703125" bestFit="1" customWidth="1"/>
    <col min="25" max="25" width="36" bestFit="1" customWidth="1"/>
    <col min="26" max="26" width="16.5703125" bestFit="1" customWidth="1"/>
    <col min="27" max="27" width="14.5703125" bestFit="1" customWidth="1"/>
    <col min="29" max="29" width="9.140625" bestFit="1" customWidth="1"/>
    <col min="30" max="30" width="16.5703125" bestFit="1" customWidth="1"/>
    <col min="31" max="31" width="14.5703125" bestFit="1" customWidth="1"/>
    <col min="33" max="33" width="13.140625" bestFit="1" customWidth="1"/>
    <col min="34" max="34" width="16.5703125" bestFit="1" customWidth="1"/>
    <col min="35" max="35" width="14.5703125" bestFit="1" customWidth="1"/>
    <col min="37" max="37" width="8.85546875" bestFit="1" customWidth="1"/>
    <col min="38" max="38" width="16.5703125" bestFit="1" customWidth="1"/>
    <col min="39" max="39" width="14.5703125" bestFit="1" customWidth="1"/>
    <col min="41" max="41" width="13.140625" bestFit="1" customWidth="1"/>
    <col min="42" max="42" width="16.5703125" bestFit="1" customWidth="1"/>
    <col min="43" max="43" width="14.5703125" bestFit="1" customWidth="1"/>
    <col min="45" max="45" width="13.140625" bestFit="1" customWidth="1"/>
    <col min="46" max="46" width="16.5703125" bestFit="1" customWidth="1"/>
    <col min="47" max="47" width="14.5703125" bestFit="1" customWidth="1"/>
    <col min="49" max="49" width="11.7109375" bestFit="1" customWidth="1"/>
    <col min="50" max="50" width="16.5703125" bestFit="1" customWidth="1"/>
    <col min="51" max="51" width="14.5703125" bestFit="1" customWidth="1"/>
    <col min="53" max="53" width="13.140625" bestFit="1" customWidth="1"/>
    <col min="54" max="54" width="16.5703125" bestFit="1" customWidth="1"/>
    <col min="55" max="55" width="14.5703125" bestFit="1" customWidth="1"/>
    <col min="57" max="57" width="8.7109375" bestFit="1" customWidth="1"/>
    <col min="58" max="58" width="16.5703125" bestFit="1" customWidth="1"/>
    <col min="59" max="59" width="14.5703125" bestFit="1" customWidth="1"/>
    <col min="61" max="61" width="13.140625" bestFit="1" customWidth="1"/>
    <col min="62" max="62" width="16.5703125" bestFit="1" customWidth="1"/>
    <col min="63" max="63" width="14.5703125" bestFit="1" customWidth="1"/>
    <col min="65" max="65" width="22" bestFit="1" customWidth="1"/>
    <col min="66" max="66" width="16.5703125" bestFit="1" customWidth="1"/>
    <col min="67" max="67" width="14.5703125" bestFit="1" customWidth="1"/>
    <col min="69" max="69" width="25" bestFit="1" customWidth="1"/>
    <col min="70" max="70" width="16.5703125" bestFit="1" customWidth="1"/>
    <col min="71" max="71" width="14.5703125" bestFit="1" customWidth="1"/>
    <col min="73" max="73" width="27.28515625" bestFit="1" customWidth="1"/>
    <col min="74" max="74" width="16.5703125" bestFit="1" customWidth="1"/>
    <col min="75" max="75" width="14.5703125" bestFit="1" customWidth="1"/>
    <col min="77" max="77" width="10.85546875" bestFit="1" customWidth="1"/>
    <col min="78" max="78" width="16.5703125" bestFit="1" customWidth="1"/>
    <col min="79" max="79" width="14.5703125" bestFit="1" customWidth="1"/>
    <col min="81" max="81" width="13.85546875" bestFit="1" customWidth="1"/>
    <col min="82" max="82" width="16.5703125" bestFit="1" customWidth="1"/>
    <col min="83" max="83" width="14.5703125" bestFit="1" customWidth="1"/>
    <col min="85" max="85" width="27.140625" bestFit="1" customWidth="1"/>
    <col min="86" max="86" width="16.5703125" bestFit="1" customWidth="1"/>
    <col min="87" max="87" width="14.5703125" bestFit="1" customWidth="1"/>
    <col min="89" max="89" width="13" bestFit="1" customWidth="1"/>
    <col min="90" max="90" width="16.5703125" bestFit="1" customWidth="1"/>
    <col min="91" max="91" width="14.5703125" bestFit="1" customWidth="1"/>
    <col min="93" max="93" width="13" bestFit="1" customWidth="1"/>
    <col min="94" max="94" width="16.5703125" bestFit="1" customWidth="1"/>
    <col min="95" max="95" width="14.5703125" bestFit="1" customWidth="1"/>
  </cols>
  <sheetData>
    <row r="2" spans="1:95">
      <c r="A2" t="s">
        <v>211</v>
      </c>
      <c r="M2" t="s">
        <v>212</v>
      </c>
      <c r="Y2" t="s">
        <v>213</v>
      </c>
      <c r="BU2" t="s">
        <v>214</v>
      </c>
      <c r="CG2" t="s">
        <v>215</v>
      </c>
    </row>
    <row r="3" spans="1:95">
      <c r="A3" t="s">
        <v>72</v>
      </c>
      <c r="E3" t="s">
        <v>476</v>
      </c>
      <c r="I3" t="s">
        <v>477</v>
      </c>
      <c r="M3" t="s">
        <v>170</v>
      </c>
      <c r="Q3" t="s">
        <v>173</v>
      </c>
      <c r="U3" t="s">
        <v>174</v>
      </c>
      <c r="Y3" t="s">
        <v>177</v>
      </c>
      <c r="AC3" t="s">
        <v>178</v>
      </c>
      <c r="AG3" t="s">
        <v>181</v>
      </c>
      <c r="AK3" t="s">
        <v>184</v>
      </c>
      <c r="AO3" t="s">
        <v>187</v>
      </c>
      <c r="AS3" t="s">
        <v>188</v>
      </c>
      <c r="AW3" t="s">
        <v>189</v>
      </c>
      <c r="BA3" t="s">
        <v>190</v>
      </c>
      <c r="BE3" t="s">
        <v>191</v>
      </c>
      <c r="BI3" t="s">
        <v>192</v>
      </c>
      <c r="BM3" t="s">
        <v>193</v>
      </c>
      <c r="BQ3" t="s">
        <v>196</v>
      </c>
      <c r="BU3" t="s">
        <v>197</v>
      </c>
      <c r="BY3" t="s">
        <v>200</v>
      </c>
      <c r="CC3" t="s">
        <v>203</v>
      </c>
      <c r="CG3" t="s">
        <v>206</v>
      </c>
      <c r="CK3" t="s">
        <v>207</v>
      </c>
      <c r="CO3" t="s">
        <v>210</v>
      </c>
    </row>
    <row r="4" spans="1:95">
      <c r="A4" t="s">
        <v>167</v>
      </c>
      <c r="B4" t="s">
        <v>165</v>
      </c>
      <c r="C4" t="s">
        <v>166</v>
      </c>
      <c r="E4" t="s">
        <v>167</v>
      </c>
      <c r="F4" t="s">
        <v>165</v>
      </c>
      <c r="G4" t="s">
        <v>166</v>
      </c>
      <c r="I4" t="s">
        <v>167</v>
      </c>
      <c r="J4" t="s">
        <v>165</v>
      </c>
      <c r="K4" t="s">
        <v>166</v>
      </c>
      <c r="M4" t="s">
        <v>167</v>
      </c>
      <c r="N4" t="s">
        <v>165</v>
      </c>
      <c r="O4" t="s">
        <v>166</v>
      </c>
      <c r="Q4" t="s">
        <v>167</v>
      </c>
      <c r="R4" t="s">
        <v>165</v>
      </c>
      <c r="S4" t="s">
        <v>166</v>
      </c>
      <c r="U4" t="s">
        <v>167</v>
      </c>
      <c r="V4" t="s">
        <v>165</v>
      </c>
      <c r="W4" t="s">
        <v>166</v>
      </c>
      <c r="Y4" t="s">
        <v>167</v>
      </c>
      <c r="Z4" t="s">
        <v>165</v>
      </c>
      <c r="AA4" t="s">
        <v>166</v>
      </c>
      <c r="AC4" t="s">
        <v>167</v>
      </c>
      <c r="AD4" t="s">
        <v>165</v>
      </c>
      <c r="AE4" t="s">
        <v>166</v>
      </c>
      <c r="AG4" t="s">
        <v>167</v>
      </c>
      <c r="AH4" t="s">
        <v>165</v>
      </c>
      <c r="AI4" t="s">
        <v>166</v>
      </c>
      <c r="AK4" t="s">
        <v>167</v>
      </c>
      <c r="AL4" t="s">
        <v>165</v>
      </c>
      <c r="AM4" t="s">
        <v>166</v>
      </c>
      <c r="AO4" t="s">
        <v>167</v>
      </c>
      <c r="AP4" t="s">
        <v>165</v>
      </c>
      <c r="AQ4" t="s">
        <v>166</v>
      </c>
      <c r="AS4" t="s">
        <v>167</v>
      </c>
      <c r="AT4" t="s">
        <v>165</v>
      </c>
      <c r="AU4" t="s">
        <v>166</v>
      </c>
      <c r="AW4" t="s">
        <v>167</v>
      </c>
      <c r="AX4" t="s">
        <v>165</v>
      </c>
      <c r="AY4" t="s">
        <v>166</v>
      </c>
      <c r="BA4" t="s">
        <v>167</v>
      </c>
      <c r="BB4" t="s">
        <v>165</v>
      </c>
      <c r="BC4" t="s">
        <v>166</v>
      </c>
      <c r="BE4" t="s">
        <v>167</v>
      </c>
      <c r="BF4" t="s">
        <v>165</v>
      </c>
      <c r="BG4" t="s">
        <v>166</v>
      </c>
      <c r="BI4" t="s">
        <v>167</v>
      </c>
      <c r="BJ4" t="s">
        <v>165</v>
      </c>
      <c r="BK4" t="s">
        <v>166</v>
      </c>
      <c r="BM4" t="s">
        <v>167</v>
      </c>
      <c r="BN4" t="s">
        <v>165</v>
      </c>
      <c r="BO4" t="s">
        <v>166</v>
      </c>
      <c r="BQ4" t="s">
        <v>167</v>
      </c>
      <c r="BR4" t="s">
        <v>165</v>
      </c>
      <c r="BS4" t="s">
        <v>166</v>
      </c>
      <c r="BU4" t="s">
        <v>167</v>
      </c>
      <c r="BV4" t="s">
        <v>165</v>
      </c>
      <c r="BW4" t="s">
        <v>166</v>
      </c>
      <c r="BY4" t="s">
        <v>167</v>
      </c>
      <c r="BZ4" t="s">
        <v>165</v>
      </c>
      <c r="CA4" t="s">
        <v>166</v>
      </c>
      <c r="CC4" t="s">
        <v>167</v>
      </c>
      <c r="CD4" t="s">
        <v>165</v>
      </c>
      <c r="CE4" t="s">
        <v>166</v>
      </c>
      <c r="CG4" t="s">
        <v>167</v>
      </c>
      <c r="CH4" t="s">
        <v>165</v>
      </c>
      <c r="CI4" t="s">
        <v>166</v>
      </c>
      <c r="CK4" t="s">
        <v>167</v>
      </c>
      <c r="CL4" t="s">
        <v>165</v>
      </c>
      <c r="CM4" t="s">
        <v>166</v>
      </c>
      <c r="CO4" t="s">
        <v>167</v>
      </c>
      <c r="CP4" t="s">
        <v>165</v>
      </c>
      <c r="CQ4" t="s">
        <v>166</v>
      </c>
    </row>
    <row r="5" spans="1:95">
      <c r="A5" t="s">
        <v>22</v>
      </c>
      <c r="B5">
        <v>97.265847071991331</v>
      </c>
      <c r="C5">
        <v>-1.7065908242335872</v>
      </c>
      <c r="E5" t="s">
        <v>10</v>
      </c>
      <c r="F5">
        <v>99.687132873640977</v>
      </c>
      <c r="G5">
        <v>1.5164460752167199</v>
      </c>
      <c r="I5" t="s">
        <v>112</v>
      </c>
      <c r="J5">
        <v>100</v>
      </c>
      <c r="K5">
        <v>-0.31440844317608058</v>
      </c>
      <c r="M5" t="s">
        <v>10</v>
      </c>
      <c r="N5">
        <v>100</v>
      </c>
      <c r="O5">
        <v>0.15150961589770354</v>
      </c>
      <c r="Q5" t="s">
        <v>79</v>
      </c>
      <c r="R5">
        <v>99.828536811157193</v>
      </c>
      <c r="S5">
        <v>-1.0150655329524803</v>
      </c>
      <c r="U5" t="s">
        <v>10</v>
      </c>
      <c r="V5">
        <v>100</v>
      </c>
      <c r="W5">
        <v>-1.2203640551218409E-2</v>
      </c>
      <c r="Y5" t="s">
        <v>9</v>
      </c>
      <c r="Z5">
        <v>78.285343057478286</v>
      </c>
      <c r="AA5">
        <v>0.30344040987003229</v>
      </c>
      <c r="AC5" t="s">
        <v>10</v>
      </c>
      <c r="AD5">
        <v>96.652505534258196</v>
      </c>
      <c r="AE5">
        <v>0.43846349386618566</v>
      </c>
      <c r="AG5" t="s">
        <v>78</v>
      </c>
      <c r="AH5">
        <v>100</v>
      </c>
      <c r="AI5">
        <v>0.43319700028411401</v>
      </c>
      <c r="AK5" t="s">
        <v>90</v>
      </c>
      <c r="AL5">
        <v>100</v>
      </c>
      <c r="AM5">
        <v>0.94445182939045524</v>
      </c>
      <c r="AO5" t="s">
        <v>81</v>
      </c>
      <c r="AP5">
        <v>81.449928286727015</v>
      </c>
      <c r="AQ5">
        <v>-0.91098626098530067</v>
      </c>
      <c r="AS5" t="s">
        <v>9</v>
      </c>
      <c r="AT5">
        <v>93.569996644110091</v>
      </c>
      <c r="AU5">
        <v>-0.56284006861082658</v>
      </c>
      <c r="AW5" t="s">
        <v>9</v>
      </c>
      <c r="AX5">
        <v>100</v>
      </c>
      <c r="AY5">
        <v>-1.6428669722860711</v>
      </c>
      <c r="BA5" t="s">
        <v>10</v>
      </c>
      <c r="BB5">
        <v>79.505899105823616</v>
      </c>
      <c r="BC5">
        <v>-0.18845451029047861</v>
      </c>
      <c r="BE5" t="s">
        <v>75</v>
      </c>
      <c r="BF5">
        <v>85.376139052643794</v>
      </c>
      <c r="BG5">
        <v>1.2427538892007488</v>
      </c>
      <c r="BI5" t="s">
        <v>99</v>
      </c>
      <c r="BJ5">
        <v>98.839993269540415</v>
      </c>
      <c r="BK5">
        <v>0.93153064086715509</v>
      </c>
      <c r="BM5" t="s">
        <v>94</v>
      </c>
      <c r="BN5">
        <v>88.01095035477033</v>
      </c>
      <c r="BO5">
        <v>0.36175064303821364</v>
      </c>
      <c r="BQ5" t="s">
        <v>9</v>
      </c>
      <c r="BR5">
        <v>96.492439643545382</v>
      </c>
      <c r="BS5">
        <v>-1.5573070051947664</v>
      </c>
      <c r="BU5" t="s">
        <v>10</v>
      </c>
      <c r="BV5">
        <v>99.982441619951018</v>
      </c>
      <c r="BW5">
        <v>0.16145439346510609</v>
      </c>
      <c r="BY5" t="s">
        <v>10</v>
      </c>
      <c r="BZ5">
        <v>100</v>
      </c>
      <c r="CA5">
        <v>3.8913990326650723E-2</v>
      </c>
      <c r="CC5" t="s">
        <v>78</v>
      </c>
      <c r="CD5">
        <v>97.285032841904169</v>
      </c>
      <c r="CE5">
        <v>-0.15176544239018933</v>
      </c>
      <c r="CG5" t="s">
        <v>22</v>
      </c>
      <c r="CH5">
        <v>95.057622311513612</v>
      </c>
      <c r="CI5">
        <v>-0.6534558633644858</v>
      </c>
      <c r="CK5" t="s">
        <v>22</v>
      </c>
      <c r="CL5">
        <v>96.07809778152226</v>
      </c>
      <c r="CM5">
        <v>-1.2052862969826943</v>
      </c>
      <c r="CO5" t="s">
        <v>9</v>
      </c>
      <c r="CP5">
        <v>65.169268635765576</v>
      </c>
      <c r="CQ5">
        <v>-1.1252820604796798</v>
      </c>
    </row>
    <row r="6" spans="1:95">
      <c r="A6" t="s">
        <v>27</v>
      </c>
      <c r="B6">
        <v>51.817752649301418</v>
      </c>
      <c r="C6">
        <v>0.86279744045640794</v>
      </c>
      <c r="E6" t="s">
        <v>85</v>
      </c>
      <c r="F6">
        <v>43.502762098338629</v>
      </c>
      <c r="G6">
        <v>-0.68524367845586687</v>
      </c>
      <c r="I6" t="s">
        <v>27</v>
      </c>
      <c r="J6">
        <v>80.914246086044002</v>
      </c>
      <c r="K6">
        <v>-0.25399164823237258</v>
      </c>
      <c r="M6" t="s">
        <v>108</v>
      </c>
      <c r="N6">
        <v>58.384599329934076</v>
      </c>
      <c r="O6">
        <v>-9.0197975883023238E-2</v>
      </c>
      <c r="Q6" t="s">
        <v>90</v>
      </c>
      <c r="R6">
        <v>74.394745338952177</v>
      </c>
      <c r="S6">
        <v>0.74973244558048213</v>
      </c>
      <c r="U6" t="s">
        <v>113</v>
      </c>
      <c r="V6">
        <v>70.034485987643009</v>
      </c>
      <c r="W6">
        <v>8.4263473099354617E-3</v>
      </c>
      <c r="Y6" t="s">
        <v>78</v>
      </c>
      <c r="Z6">
        <v>77.479957903189685</v>
      </c>
      <c r="AA6">
        <v>0.28943413830034259</v>
      </c>
      <c r="AC6" t="s">
        <v>78</v>
      </c>
      <c r="AD6">
        <v>91.641680043222635</v>
      </c>
      <c r="AE6">
        <v>0.40603235913366864</v>
      </c>
      <c r="AG6" t="s">
        <v>98</v>
      </c>
      <c r="AH6">
        <v>56.985391541668918</v>
      </c>
      <c r="AI6">
        <v>0.28449909832661591</v>
      </c>
      <c r="AK6" t="s">
        <v>85</v>
      </c>
      <c r="AL6">
        <v>22.718757906366545</v>
      </c>
      <c r="AM6">
        <v>-0.2654798381917956</v>
      </c>
      <c r="AO6" t="s">
        <v>82</v>
      </c>
      <c r="AP6">
        <v>76.470588235294116</v>
      </c>
      <c r="AQ6">
        <v>-0.29333784040352223</v>
      </c>
      <c r="AS6" t="s">
        <v>91</v>
      </c>
      <c r="AT6">
        <v>92.132993145305107</v>
      </c>
      <c r="AU6">
        <v>-0.54034799542166656</v>
      </c>
      <c r="AW6" t="s">
        <v>77</v>
      </c>
      <c r="AX6">
        <v>47.253524321653806</v>
      </c>
      <c r="AY6">
        <v>-0.83384035301642978</v>
      </c>
      <c r="BA6" t="s">
        <v>75</v>
      </c>
      <c r="BB6">
        <v>72.516696860302361</v>
      </c>
      <c r="BC6">
        <v>0.21888945427455747</v>
      </c>
      <c r="BE6" t="s">
        <v>10</v>
      </c>
      <c r="BF6">
        <v>71.934149450734722</v>
      </c>
      <c r="BG6">
        <v>-1.1324916829078462</v>
      </c>
      <c r="BI6" t="s">
        <v>97</v>
      </c>
      <c r="BJ6">
        <v>66.702461632020302</v>
      </c>
      <c r="BK6">
        <v>0.63407206240217884</v>
      </c>
      <c r="BM6" t="s">
        <v>98</v>
      </c>
      <c r="BN6">
        <v>83.58595889932748</v>
      </c>
      <c r="BO6">
        <v>0.3384918191870584</v>
      </c>
      <c r="BQ6" t="s">
        <v>77</v>
      </c>
      <c r="BR6">
        <v>44.775623205421716</v>
      </c>
      <c r="BS6">
        <v>-0.73328899833090022</v>
      </c>
      <c r="BU6" t="s">
        <v>78</v>
      </c>
      <c r="BV6">
        <v>80.844365118799629</v>
      </c>
      <c r="BW6">
        <v>0.13025617658630129</v>
      </c>
      <c r="BY6" t="s">
        <v>113</v>
      </c>
      <c r="BZ6">
        <v>82.918160597687759</v>
      </c>
      <c r="CA6">
        <v>-3.2430349015774025E-2</v>
      </c>
      <c r="CC6" t="s">
        <v>113</v>
      </c>
      <c r="CD6">
        <v>91.479142748997688</v>
      </c>
      <c r="CE6">
        <v>-0.1417485879493596</v>
      </c>
      <c r="CG6" t="s">
        <v>17</v>
      </c>
      <c r="CH6">
        <v>55.404963387607594</v>
      </c>
      <c r="CI6">
        <v>-0.31576461943863537</v>
      </c>
      <c r="CK6" t="s">
        <v>27</v>
      </c>
      <c r="CL6">
        <v>71.939419578932387</v>
      </c>
      <c r="CM6">
        <v>0.85250861117980326</v>
      </c>
      <c r="CO6" t="s">
        <v>28</v>
      </c>
      <c r="CP6">
        <v>62.831609496542015</v>
      </c>
      <c r="CQ6">
        <v>-0.91323437568999588</v>
      </c>
    </row>
    <row r="7" spans="1:95">
      <c r="A7" t="s">
        <v>17</v>
      </c>
      <c r="B7">
        <v>43.895554921205921</v>
      </c>
      <c r="C7">
        <v>-0.71887652208514008</v>
      </c>
      <c r="E7" t="s">
        <v>78</v>
      </c>
      <c r="F7">
        <v>41.753492800002299</v>
      </c>
      <c r="G7">
        <v>0.60327179731974734</v>
      </c>
      <c r="I7" t="s">
        <v>108</v>
      </c>
      <c r="J7">
        <v>80.018164513630282</v>
      </c>
      <c r="K7">
        <v>-0.25107604077920281</v>
      </c>
      <c r="M7" t="s">
        <v>112</v>
      </c>
      <c r="N7">
        <v>56.270902610350838</v>
      </c>
      <c r="O7">
        <v>-8.6780080814441288E-2</v>
      </c>
      <c r="Q7" t="s">
        <v>91</v>
      </c>
      <c r="R7">
        <v>59.934277437816938</v>
      </c>
      <c r="S7">
        <v>0.61302977883776666</v>
      </c>
      <c r="U7" t="s">
        <v>117</v>
      </c>
      <c r="V7">
        <v>61.648532103027456</v>
      </c>
      <c r="W7">
        <v>-7.5294085752804652E-3</v>
      </c>
      <c r="Y7" t="s">
        <v>95</v>
      </c>
      <c r="Z7">
        <v>58.360277370692749</v>
      </c>
      <c r="AA7">
        <v>0.22674385429845711</v>
      </c>
      <c r="AC7" t="s">
        <v>76</v>
      </c>
      <c r="AD7">
        <v>57.274637791025775</v>
      </c>
      <c r="AE7">
        <v>-0.25789232582987925</v>
      </c>
      <c r="AG7" t="s">
        <v>97</v>
      </c>
      <c r="AH7">
        <v>50.500883766500152</v>
      </c>
      <c r="AI7">
        <v>-0.26066160626090634</v>
      </c>
      <c r="AK7" t="s">
        <v>100</v>
      </c>
      <c r="AL7">
        <v>21.470030738516154</v>
      </c>
      <c r="AM7">
        <v>-0.24875909204682106</v>
      </c>
      <c r="AO7" t="s">
        <v>96</v>
      </c>
      <c r="AP7">
        <v>52.105552006793914</v>
      </c>
      <c r="AQ7">
        <v>-0.33470482469374285</v>
      </c>
      <c r="AS7" t="s">
        <v>98</v>
      </c>
      <c r="AT7">
        <v>59.002500941028231</v>
      </c>
      <c r="AU7">
        <v>0.34519629768893356</v>
      </c>
      <c r="AW7" t="s">
        <v>91</v>
      </c>
      <c r="AX7">
        <v>6.4249668736851575</v>
      </c>
      <c r="AY7">
        <v>-0.23960574791997682</v>
      </c>
      <c r="BA7" t="s">
        <v>97</v>
      </c>
      <c r="BB7">
        <v>60.046233274113931</v>
      </c>
      <c r="BC7">
        <v>-0.16599101690512594</v>
      </c>
      <c r="BE7" t="s">
        <v>89</v>
      </c>
      <c r="BF7">
        <v>62.627960298071564</v>
      </c>
      <c r="BG7">
        <v>-0.91014584019918088</v>
      </c>
      <c r="BI7" t="s">
        <v>90</v>
      </c>
      <c r="BJ7">
        <v>29.701179026082201</v>
      </c>
      <c r="BK7">
        <v>0.26024016982655934</v>
      </c>
      <c r="BM7" t="s">
        <v>90</v>
      </c>
      <c r="BN7">
        <v>77.889756321615863</v>
      </c>
      <c r="BO7">
        <v>0.31501378325484425</v>
      </c>
      <c r="BQ7" t="s">
        <v>98</v>
      </c>
      <c r="BR7">
        <v>40.064763571651284</v>
      </c>
      <c r="BS7">
        <v>0.6460228380869123</v>
      </c>
      <c r="BU7" t="s">
        <v>105</v>
      </c>
      <c r="BV7">
        <v>58.919142132649064</v>
      </c>
      <c r="BW7">
        <v>9.526489499537702E-2</v>
      </c>
      <c r="BY7" t="s">
        <v>101</v>
      </c>
      <c r="BZ7">
        <v>78.694277074637611</v>
      </c>
      <c r="CA7">
        <v>3.0621105998144577E-2</v>
      </c>
      <c r="CC7" t="s">
        <v>101</v>
      </c>
      <c r="CD7">
        <v>88.809751362154586</v>
      </c>
      <c r="CE7">
        <v>0.13938036815898089</v>
      </c>
      <c r="CG7" t="s">
        <v>27</v>
      </c>
      <c r="CH7">
        <v>47.274133161281803</v>
      </c>
      <c r="CI7">
        <v>0.28774605292605698</v>
      </c>
      <c r="CK7" t="s">
        <v>29</v>
      </c>
      <c r="CL7">
        <v>55.160755057437036</v>
      </c>
      <c r="CM7">
        <v>0.65881628196907138</v>
      </c>
      <c r="CO7" t="s">
        <v>11</v>
      </c>
      <c r="CP7">
        <v>42.948394632428446</v>
      </c>
      <c r="CQ7">
        <v>-0.59748171479032086</v>
      </c>
    </row>
    <row r="8" spans="1:95">
      <c r="A8" t="s">
        <v>29</v>
      </c>
      <c r="B8">
        <v>38.757881437608596</v>
      </c>
      <c r="C8">
        <v>0.63196934848444208</v>
      </c>
      <c r="E8" t="s">
        <v>100</v>
      </c>
      <c r="F8">
        <v>39.002625440592041</v>
      </c>
      <c r="G8">
        <v>-0.60243826528352651</v>
      </c>
      <c r="I8" t="s">
        <v>117</v>
      </c>
      <c r="J8">
        <v>73.429804684275979</v>
      </c>
      <c r="K8">
        <v>-0.22969152629171832</v>
      </c>
      <c r="M8" t="s">
        <v>113</v>
      </c>
      <c r="N8">
        <v>56.132455366572813</v>
      </c>
      <c r="O8">
        <v>-8.6565636316116024E-2</v>
      </c>
      <c r="Q8" t="s">
        <v>10</v>
      </c>
      <c r="R8">
        <v>56.292301650270083</v>
      </c>
      <c r="S8">
        <v>0.54553054328894579</v>
      </c>
      <c r="U8" t="s">
        <v>82</v>
      </c>
      <c r="V8">
        <v>61.284992642454995</v>
      </c>
      <c r="W8">
        <v>7.4497629677101173E-3</v>
      </c>
      <c r="Y8" t="s">
        <v>10</v>
      </c>
      <c r="Z8">
        <v>56.872846592093346</v>
      </c>
      <c r="AA8">
        <v>0.22567562620736686</v>
      </c>
      <c r="AC8" t="s">
        <v>91</v>
      </c>
      <c r="AD8">
        <v>44.567858767191723</v>
      </c>
      <c r="AE8">
        <v>0.20354027901651114</v>
      </c>
      <c r="AG8" t="s">
        <v>86</v>
      </c>
      <c r="AH8">
        <v>33.399612498688811</v>
      </c>
      <c r="AI8">
        <v>0.20775689686851204</v>
      </c>
      <c r="AK8" t="s">
        <v>79</v>
      </c>
      <c r="AL8">
        <v>4.9863886417538588</v>
      </c>
      <c r="AM8">
        <v>-8.1050087858745928E-2</v>
      </c>
      <c r="AO8" t="s">
        <v>76</v>
      </c>
      <c r="AP8">
        <v>48.390124982027572</v>
      </c>
      <c r="AQ8">
        <v>-0.48495416133589042</v>
      </c>
      <c r="AS8" t="s">
        <v>8</v>
      </c>
      <c r="AT8">
        <v>42.722633157615803</v>
      </c>
      <c r="AU8">
        <v>-0.25009745433334984</v>
      </c>
      <c r="AW8" t="s">
        <v>79</v>
      </c>
      <c r="AX8">
        <v>6.1460919769919737</v>
      </c>
      <c r="AY8">
        <v>0.12821414985064158</v>
      </c>
      <c r="BA8" t="s">
        <v>89</v>
      </c>
      <c r="BB8">
        <v>41.401052273958037</v>
      </c>
      <c r="BC8">
        <v>-9.7688725085289807E-2</v>
      </c>
      <c r="BE8" t="s">
        <v>81</v>
      </c>
      <c r="BF8">
        <v>58.649248116311348</v>
      </c>
      <c r="BG8">
        <v>0.87631944074283219</v>
      </c>
      <c r="BI8" t="s">
        <v>79</v>
      </c>
      <c r="BJ8">
        <v>26.238920528717752</v>
      </c>
      <c r="BK8">
        <v>-0.21694598650699567</v>
      </c>
      <c r="BM8" t="s">
        <v>91</v>
      </c>
      <c r="BN8">
        <v>62.798361622456703</v>
      </c>
      <c r="BO8">
        <v>0.25678851612608061</v>
      </c>
      <c r="BQ8" t="s">
        <v>11</v>
      </c>
      <c r="BR8">
        <v>30.736144782341807</v>
      </c>
      <c r="BS8">
        <v>-0.47343858444506998</v>
      </c>
      <c r="BU8" t="s">
        <v>80</v>
      </c>
      <c r="BV8">
        <v>53.952237774072671</v>
      </c>
      <c r="BW8">
        <v>8.73791367217992E-2</v>
      </c>
      <c r="BY8" t="s">
        <v>82</v>
      </c>
      <c r="BZ8">
        <v>71.184046048782776</v>
      </c>
      <c r="CA8">
        <v>-2.7877200473302971E-2</v>
      </c>
      <c r="CC8" t="s">
        <v>107</v>
      </c>
      <c r="CD8">
        <v>84.486315495147821</v>
      </c>
      <c r="CE8">
        <v>-0.13173009157470789</v>
      </c>
      <c r="CG8" t="s">
        <v>29</v>
      </c>
      <c r="CH8">
        <v>45.135974133832804</v>
      </c>
      <c r="CI8">
        <v>0.27411704467098441</v>
      </c>
      <c r="CK8" t="s">
        <v>17</v>
      </c>
      <c r="CL8">
        <v>52.309624615942035</v>
      </c>
      <c r="CM8">
        <v>-0.63075849115080573</v>
      </c>
      <c r="CO8" t="s">
        <v>25</v>
      </c>
      <c r="CP8">
        <v>42.88142267305691</v>
      </c>
      <c r="CQ8">
        <v>-0.73758668438577157</v>
      </c>
    </row>
    <row r="9" spans="1:95">
      <c r="A9" t="s">
        <v>8</v>
      </c>
      <c r="B9">
        <v>29.747344990519771</v>
      </c>
      <c r="C9">
        <v>-0.52820495004304635</v>
      </c>
      <c r="E9" t="s">
        <v>112</v>
      </c>
      <c r="F9">
        <v>34.681446419247223</v>
      </c>
      <c r="G9">
        <v>-0.41740537469430278</v>
      </c>
      <c r="I9" t="s">
        <v>116</v>
      </c>
      <c r="J9">
        <v>70.623286463584805</v>
      </c>
      <c r="K9">
        <v>-0.22107050108709059</v>
      </c>
      <c r="M9" t="s">
        <v>118</v>
      </c>
      <c r="N9">
        <v>56.004311595888105</v>
      </c>
      <c r="O9">
        <v>8.6415577992059359E-2</v>
      </c>
      <c r="Q9" t="s">
        <v>96</v>
      </c>
      <c r="R9">
        <v>53.179454317417544</v>
      </c>
      <c r="S9">
        <v>0.52631344224061372</v>
      </c>
      <c r="U9" t="s">
        <v>118</v>
      </c>
      <c r="V9">
        <v>52.427590397869913</v>
      </c>
      <c r="W9">
        <v>-6.3878011100667155E-3</v>
      </c>
      <c r="Y9" t="s">
        <v>87</v>
      </c>
      <c r="Z9">
        <v>56.811587566911776</v>
      </c>
      <c r="AA9">
        <v>0.22006533465213296</v>
      </c>
      <c r="AC9" t="s">
        <v>94</v>
      </c>
      <c r="AD9">
        <v>43.140147069437475</v>
      </c>
      <c r="AE9">
        <v>0.19433983874775293</v>
      </c>
      <c r="AG9" t="s">
        <v>94</v>
      </c>
      <c r="AH9">
        <v>32.037353189684048</v>
      </c>
      <c r="AI9">
        <v>0.19803681291385167</v>
      </c>
      <c r="AO9" t="s">
        <v>94</v>
      </c>
      <c r="AP9">
        <v>45.421779069024268</v>
      </c>
      <c r="AQ9">
        <v>0.52332148611600138</v>
      </c>
      <c r="AS9" t="s">
        <v>97</v>
      </c>
      <c r="AT9">
        <v>42.695172244153319</v>
      </c>
      <c r="AU9">
        <v>-0.2471601045837109</v>
      </c>
      <c r="AW9" t="s">
        <v>90</v>
      </c>
      <c r="AX9">
        <v>2.6334365945898948</v>
      </c>
      <c r="AY9">
        <v>5.0482024870792098E-2</v>
      </c>
      <c r="BA9" t="s">
        <v>8</v>
      </c>
      <c r="BB9">
        <v>38.498690998778031</v>
      </c>
      <c r="BC9">
        <v>-0.15756242900475412</v>
      </c>
      <c r="BE9" t="s">
        <v>90</v>
      </c>
      <c r="BF9">
        <v>53.462867673634477</v>
      </c>
      <c r="BG9">
        <v>0.78722376494698543</v>
      </c>
      <c r="BI9" t="s">
        <v>93</v>
      </c>
      <c r="BJ9">
        <v>24.264244719303669</v>
      </c>
      <c r="BK9">
        <v>0.20412915461304895</v>
      </c>
      <c r="BM9" t="s">
        <v>100</v>
      </c>
      <c r="BN9">
        <v>59.907870173075963</v>
      </c>
      <c r="BO9">
        <v>-0.24774605376936995</v>
      </c>
      <c r="BQ9" t="s">
        <v>94</v>
      </c>
      <c r="BR9">
        <v>28.523967736530444</v>
      </c>
      <c r="BS9">
        <v>0.58076722165640915</v>
      </c>
      <c r="BU9" t="s">
        <v>77</v>
      </c>
      <c r="BV9">
        <v>49.739725159978853</v>
      </c>
      <c r="BW9">
        <v>8.0923320975114649E-2</v>
      </c>
      <c r="BY9" t="s">
        <v>114</v>
      </c>
      <c r="BZ9">
        <v>66.756213491289813</v>
      </c>
      <c r="CA9">
        <v>-2.6021296309102122E-2</v>
      </c>
      <c r="CC9" t="s">
        <v>80</v>
      </c>
      <c r="CD9">
        <v>69.050396498441728</v>
      </c>
      <c r="CE9">
        <v>-0.10812751770221038</v>
      </c>
      <c r="CG9" t="s">
        <v>23</v>
      </c>
      <c r="CH9">
        <v>44.370837098890355</v>
      </c>
      <c r="CI9">
        <v>-0.2713324676313148</v>
      </c>
      <c r="CK9" t="s">
        <v>8</v>
      </c>
      <c r="CL9">
        <v>40.662040508337292</v>
      </c>
      <c r="CM9">
        <v>-0.50687006767142573</v>
      </c>
      <c r="CO9" t="s">
        <v>12</v>
      </c>
      <c r="CP9">
        <v>42.178686768555146</v>
      </c>
      <c r="CQ9">
        <v>-0.72212707066013948</v>
      </c>
    </row>
    <row r="10" spans="1:95">
      <c r="A10" t="s">
        <v>23</v>
      </c>
      <c r="B10">
        <v>21.582073009268896</v>
      </c>
      <c r="C10">
        <v>-0.37719312483947715</v>
      </c>
      <c r="E10" t="s">
        <v>116</v>
      </c>
      <c r="F10">
        <v>34.075014931476751</v>
      </c>
      <c r="G10">
        <v>-0.5352914759055889</v>
      </c>
      <c r="I10" t="s">
        <v>28</v>
      </c>
      <c r="J10">
        <v>68.021480958710598</v>
      </c>
      <c r="K10">
        <v>-0.21255196435435381</v>
      </c>
      <c r="M10" t="s">
        <v>82</v>
      </c>
      <c r="N10">
        <v>54.226579030685407</v>
      </c>
      <c r="O10">
        <v>-8.3720524316664671E-2</v>
      </c>
      <c r="Q10" t="s">
        <v>94</v>
      </c>
      <c r="R10">
        <v>53.168275531652135</v>
      </c>
      <c r="S10">
        <v>0.51778252936154789</v>
      </c>
      <c r="U10" t="s">
        <v>97</v>
      </c>
      <c r="V10">
        <v>52.014779785567342</v>
      </c>
      <c r="W10">
        <v>6.3882856628401973E-3</v>
      </c>
      <c r="Y10" t="s">
        <v>96</v>
      </c>
      <c r="Z10">
        <v>55.100351638316596</v>
      </c>
      <c r="AA10">
        <v>0.21906239199943703</v>
      </c>
      <c r="AC10" t="s">
        <v>84</v>
      </c>
      <c r="AD10">
        <v>36.496712980160417</v>
      </c>
      <c r="AE10">
        <v>0.16849929706548042</v>
      </c>
      <c r="AG10" t="s">
        <v>93</v>
      </c>
      <c r="AH10">
        <v>17.49406403405764</v>
      </c>
      <c r="AI10">
        <v>-0.15049799617550963</v>
      </c>
      <c r="AO10" t="s">
        <v>9</v>
      </c>
      <c r="AP10">
        <v>40.644133403427801</v>
      </c>
      <c r="AQ10">
        <v>-0.15676904533142716</v>
      </c>
      <c r="AS10" t="s">
        <v>77</v>
      </c>
      <c r="AT10">
        <v>36.269327069023738</v>
      </c>
      <c r="AU10">
        <v>-0.20759048571415062</v>
      </c>
      <c r="AW10" t="s">
        <v>11</v>
      </c>
      <c r="AX10">
        <v>1.5600874520526409</v>
      </c>
      <c r="AY10">
        <v>-2.9750823828280915E-2</v>
      </c>
      <c r="BA10" t="s">
        <v>91</v>
      </c>
      <c r="BB10">
        <v>34.117128383225314</v>
      </c>
      <c r="BC10">
        <v>-9.286935847904039E-2</v>
      </c>
      <c r="BE10" t="s">
        <v>91</v>
      </c>
      <c r="BF10">
        <v>26.177391064136668</v>
      </c>
      <c r="BG10">
        <v>-0.3389325700611015</v>
      </c>
      <c r="BI10" t="s">
        <v>98</v>
      </c>
      <c r="BJ10">
        <v>17.497288867470981</v>
      </c>
      <c r="BK10">
        <v>-0.15158252223764537</v>
      </c>
      <c r="BM10" t="s">
        <v>76</v>
      </c>
      <c r="BN10">
        <v>57.582465295693879</v>
      </c>
      <c r="BO10">
        <v>-0.19722812817996019</v>
      </c>
      <c r="BQ10" t="s">
        <v>78</v>
      </c>
      <c r="BR10">
        <v>26.142365420838079</v>
      </c>
      <c r="BS10">
        <v>-0.55046944446290391</v>
      </c>
      <c r="BU10" t="s">
        <v>108</v>
      </c>
      <c r="BV10">
        <v>44.825747765046167</v>
      </c>
      <c r="BW10">
        <v>-7.5488625692255631E-2</v>
      </c>
      <c r="BY10" t="s">
        <v>108</v>
      </c>
      <c r="BZ10">
        <v>56.97728953422039</v>
      </c>
      <c r="CA10">
        <v>-2.2572371000184287E-2</v>
      </c>
      <c r="CC10" t="s">
        <v>103</v>
      </c>
      <c r="CD10">
        <v>57.368208062438789</v>
      </c>
      <c r="CE10">
        <v>-8.7561066159117767E-2</v>
      </c>
      <c r="CG10" t="s">
        <v>10</v>
      </c>
      <c r="CH10">
        <v>40.896227821081595</v>
      </c>
      <c r="CI10">
        <v>0.22734959740986788</v>
      </c>
      <c r="CK10" t="s">
        <v>26</v>
      </c>
      <c r="CL10">
        <v>29.459387391909331</v>
      </c>
      <c r="CM10">
        <v>0.3755706939686283</v>
      </c>
      <c r="CO10" t="s">
        <v>18</v>
      </c>
      <c r="CP10">
        <v>34.357207509213126</v>
      </c>
      <c r="CQ10">
        <v>0.63177401742252381</v>
      </c>
    </row>
    <row r="11" spans="1:95">
      <c r="A11" t="s">
        <v>26</v>
      </c>
      <c r="B11">
        <v>19.271176615917632</v>
      </c>
      <c r="C11">
        <v>0.29819353642392937</v>
      </c>
      <c r="E11" t="s">
        <v>84</v>
      </c>
      <c r="F11">
        <v>30.288722057679227</v>
      </c>
      <c r="G11">
        <v>0.4948511783110674</v>
      </c>
      <c r="I11" t="s">
        <v>29</v>
      </c>
      <c r="J11">
        <v>61.637025071124171</v>
      </c>
      <c r="K11">
        <v>-0.19279713354009773</v>
      </c>
      <c r="M11" t="s">
        <v>101</v>
      </c>
      <c r="N11">
        <v>49.601357928250785</v>
      </c>
      <c r="O11">
        <v>7.7069864047396963E-2</v>
      </c>
      <c r="Q11" t="s">
        <v>76</v>
      </c>
      <c r="R11">
        <v>52.739963966512462</v>
      </c>
      <c r="S11">
        <v>-0.52244962710351905</v>
      </c>
      <c r="U11" t="s">
        <v>111</v>
      </c>
      <c r="V11">
        <v>50.146135312756357</v>
      </c>
      <c r="W11">
        <v>-6.2462702227216709E-3</v>
      </c>
      <c r="Y11" t="s">
        <v>86</v>
      </c>
      <c r="Z11">
        <v>54.201848500733604</v>
      </c>
      <c r="AA11">
        <v>0.37431996559485953</v>
      </c>
      <c r="AC11" t="s">
        <v>8</v>
      </c>
      <c r="AD11">
        <v>35.633175459800661</v>
      </c>
      <c r="AE11">
        <v>0.1642902527098033</v>
      </c>
      <c r="AG11" t="s">
        <v>99</v>
      </c>
      <c r="AH11">
        <v>15.041200010792643</v>
      </c>
      <c r="AI11">
        <v>-0.13995306736765512</v>
      </c>
      <c r="AO11" t="s">
        <v>11</v>
      </c>
      <c r="AP11">
        <v>38.942214111421222</v>
      </c>
      <c r="AQ11">
        <v>-0.47159513858148427</v>
      </c>
      <c r="AS11" t="s">
        <v>93</v>
      </c>
      <c r="AT11">
        <v>30.024316069433031</v>
      </c>
      <c r="AU11">
        <v>-0.16657663404623008</v>
      </c>
      <c r="AW11" t="s">
        <v>92</v>
      </c>
      <c r="AX11">
        <v>0.51912448418624846</v>
      </c>
      <c r="AY11">
        <v>-1.9359665620450821E-2</v>
      </c>
      <c r="BA11" t="s">
        <v>98</v>
      </c>
      <c r="BB11">
        <v>31.804377870797584</v>
      </c>
      <c r="BC11">
        <v>8.6692180463563057E-2</v>
      </c>
      <c r="BE11" t="s">
        <v>79</v>
      </c>
      <c r="BF11">
        <v>20.413229296054428</v>
      </c>
      <c r="BG11">
        <v>-0.27872096411207575</v>
      </c>
      <c r="BI11" t="s">
        <v>94</v>
      </c>
      <c r="BJ11">
        <v>16.075891244775939</v>
      </c>
      <c r="BK11">
        <v>-0.14815437039869983</v>
      </c>
      <c r="BM11" t="s">
        <v>85</v>
      </c>
      <c r="BN11">
        <v>54.953083374606408</v>
      </c>
      <c r="BO11">
        <v>-0.22471055806507148</v>
      </c>
      <c r="BQ11" t="s">
        <v>86</v>
      </c>
      <c r="BR11">
        <v>20.077242183503905</v>
      </c>
      <c r="BS11">
        <v>-0.35109087190427551</v>
      </c>
      <c r="BU11" t="s">
        <v>81</v>
      </c>
      <c r="BV11">
        <v>44.738551231823401</v>
      </c>
      <c r="BW11">
        <v>-7.233505919139098E-2</v>
      </c>
      <c r="BY11" t="s">
        <v>112</v>
      </c>
      <c r="BZ11">
        <v>56.963192188991762</v>
      </c>
      <c r="CA11">
        <v>-2.2427690389794381E-2</v>
      </c>
      <c r="CC11" t="s">
        <v>82</v>
      </c>
      <c r="CD11">
        <v>54.383345091011016</v>
      </c>
      <c r="CE11">
        <v>-8.3359179277006146E-2</v>
      </c>
      <c r="CG11" t="s">
        <v>13</v>
      </c>
      <c r="CH11">
        <v>33.870367066483539</v>
      </c>
      <c r="CI11">
        <v>0.22073767408699618</v>
      </c>
      <c r="CK11" t="s">
        <v>19</v>
      </c>
      <c r="CL11">
        <v>25.385343479636369</v>
      </c>
      <c r="CM11">
        <v>-0.35310133445269787</v>
      </c>
      <c r="CO11" t="s">
        <v>13</v>
      </c>
      <c r="CP11">
        <v>33.000812940085758</v>
      </c>
      <c r="CQ11">
        <v>-0.53509800315981193</v>
      </c>
    </row>
    <row r="12" spans="1:95">
      <c r="A12" t="s">
        <v>28</v>
      </c>
      <c r="B12">
        <v>18.187483408952474</v>
      </c>
      <c r="C12">
        <v>0.26138528438629616</v>
      </c>
      <c r="E12" t="s">
        <v>101</v>
      </c>
      <c r="F12">
        <v>25.153350445157642</v>
      </c>
      <c r="G12">
        <v>0.37192378895713424</v>
      </c>
      <c r="I12" t="s">
        <v>101</v>
      </c>
      <c r="J12">
        <v>60.380582509070848</v>
      </c>
      <c r="K12">
        <v>0.19118632246863201</v>
      </c>
      <c r="M12" t="s">
        <v>78</v>
      </c>
      <c r="N12">
        <v>46.2930388053001</v>
      </c>
      <c r="O12">
        <v>7.2134704514215373E-2</v>
      </c>
      <c r="Q12" t="s">
        <v>85</v>
      </c>
      <c r="R12">
        <v>52.361613196111016</v>
      </c>
      <c r="S12">
        <v>-0.52253019789239041</v>
      </c>
      <c r="U12" t="s">
        <v>95</v>
      </c>
      <c r="V12">
        <v>45.500799470250051</v>
      </c>
      <c r="W12">
        <v>5.5631793187628249E-3</v>
      </c>
      <c r="Y12" t="s">
        <v>8</v>
      </c>
      <c r="Z12">
        <v>44.855111984677244</v>
      </c>
      <c r="AA12">
        <v>0.17768824815561687</v>
      </c>
      <c r="AC12" t="s">
        <v>81</v>
      </c>
      <c r="AD12">
        <v>32.726106350966305</v>
      </c>
      <c r="AE12">
        <v>-0.15184856972043662</v>
      </c>
      <c r="AG12" t="s">
        <v>88</v>
      </c>
      <c r="AH12">
        <v>13.182854900606502</v>
      </c>
      <c r="AI12">
        <v>0.13785643051790603</v>
      </c>
      <c r="AO12" t="s">
        <v>89</v>
      </c>
      <c r="AP12">
        <v>26.754172177876082</v>
      </c>
      <c r="AQ12">
        <v>9.6228739298457433E-2</v>
      </c>
      <c r="AS12" t="s">
        <v>94</v>
      </c>
      <c r="AT12">
        <v>26.526863336932621</v>
      </c>
      <c r="AU12">
        <v>0.1491636835944205</v>
      </c>
      <c r="AW12" t="s">
        <v>8</v>
      </c>
      <c r="AX12">
        <v>2.0603778239121013E-3</v>
      </c>
      <c r="AY12">
        <v>-2.4491151182614526E-5</v>
      </c>
      <c r="BA12" t="s">
        <v>99</v>
      </c>
      <c r="BB12">
        <v>29.332157759947439</v>
      </c>
      <c r="BC12">
        <v>-7.6945788334389587E-2</v>
      </c>
      <c r="BE12" t="s">
        <v>76</v>
      </c>
      <c r="BF12">
        <v>6.3219107986373899</v>
      </c>
      <c r="BG12">
        <v>8.6643653024018177E-2</v>
      </c>
      <c r="BI12" t="s">
        <v>100</v>
      </c>
      <c r="BJ12">
        <v>14.752220148273459</v>
      </c>
      <c r="BK12">
        <v>0.13568625190494679</v>
      </c>
      <c r="BM12" t="s">
        <v>10</v>
      </c>
      <c r="BN12">
        <v>52.539449060990592</v>
      </c>
      <c r="BO12">
        <v>0.18841773959569172</v>
      </c>
      <c r="BQ12" t="s">
        <v>76</v>
      </c>
      <c r="BR12">
        <v>18.323537653407094</v>
      </c>
      <c r="BS12">
        <v>-0.28899555067314364</v>
      </c>
      <c r="BU12" t="s">
        <v>76</v>
      </c>
      <c r="BV12">
        <v>42.523704150203173</v>
      </c>
      <c r="BW12">
        <v>-6.8889569617177474E-2</v>
      </c>
      <c r="BY12" t="s">
        <v>118</v>
      </c>
      <c r="BZ12">
        <v>52.183821755594849</v>
      </c>
      <c r="CA12">
        <v>2.0811799812141665E-2</v>
      </c>
      <c r="CC12" t="s">
        <v>114</v>
      </c>
      <c r="CD12">
        <v>52.62673577518472</v>
      </c>
      <c r="CE12">
        <v>-8.0460433188151298E-2</v>
      </c>
      <c r="CG12" t="s">
        <v>8</v>
      </c>
      <c r="CH12">
        <v>31.946013522809181</v>
      </c>
      <c r="CI12">
        <v>-0.18270478575816179</v>
      </c>
      <c r="CK12" t="s">
        <v>9</v>
      </c>
      <c r="CL12">
        <v>23.380192477026114</v>
      </c>
      <c r="CM12">
        <v>-0.27394526682918485</v>
      </c>
      <c r="CO12" t="s">
        <v>85</v>
      </c>
      <c r="CP12">
        <v>32.940471243929991</v>
      </c>
      <c r="CQ12">
        <v>0.5529490582153368</v>
      </c>
    </row>
    <row r="13" spans="1:95">
      <c r="A13" t="s">
        <v>21</v>
      </c>
      <c r="B13">
        <v>16.42284163102077</v>
      </c>
      <c r="C13">
        <v>-0.34336094171381121</v>
      </c>
      <c r="E13" t="s">
        <v>108</v>
      </c>
      <c r="F13">
        <v>24.938633311296748</v>
      </c>
      <c r="G13">
        <v>-0.31128539024197061</v>
      </c>
      <c r="I13" t="s">
        <v>80</v>
      </c>
      <c r="J13">
        <v>49.182742106047385</v>
      </c>
      <c r="K13">
        <v>0.15423195425561143</v>
      </c>
      <c r="M13" t="s">
        <v>81</v>
      </c>
      <c r="N13">
        <v>38.691630315641518</v>
      </c>
      <c r="O13">
        <v>-6.0763772927109404E-2</v>
      </c>
      <c r="Q13" t="s">
        <v>98</v>
      </c>
      <c r="R13">
        <v>38.567321421340125</v>
      </c>
      <c r="S13">
        <v>0.37529248458987691</v>
      </c>
      <c r="U13" t="s">
        <v>99</v>
      </c>
      <c r="V13">
        <v>45.09254351389292</v>
      </c>
      <c r="W13">
        <v>5.501579738976508E-3</v>
      </c>
      <c r="Y13" t="s">
        <v>80</v>
      </c>
      <c r="Z13">
        <v>39.16838884563537</v>
      </c>
      <c r="AA13">
        <v>0.16402202302567809</v>
      </c>
      <c r="AC13" t="s">
        <v>88</v>
      </c>
      <c r="AD13">
        <v>32.282449123242223</v>
      </c>
      <c r="AE13">
        <v>0.14845072141841284</v>
      </c>
      <c r="AG13" t="s">
        <v>100</v>
      </c>
      <c r="AH13">
        <v>11.464822540739666</v>
      </c>
      <c r="AI13">
        <v>-0.13495364028718829</v>
      </c>
      <c r="AO13" t="s">
        <v>75</v>
      </c>
      <c r="AP13">
        <v>25.010762410578135</v>
      </c>
      <c r="AQ13">
        <v>-0.10270984648975619</v>
      </c>
      <c r="AS13" t="s">
        <v>83</v>
      </c>
      <c r="AT13">
        <v>17.746969486326641</v>
      </c>
      <c r="AU13">
        <v>-6.2672126252171598E-2</v>
      </c>
      <c r="BA13" t="s">
        <v>81</v>
      </c>
      <c r="BB13">
        <v>17.072773644869265</v>
      </c>
      <c r="BC13">
        <v>2.3348034568681814E-2</v>
      </c>
      <c r="BE13" t="s">
        <v>78</v>
      </c>
      <c r="BF13">
        <v>4.4080347498355748</v>
      </c>
      <c r="BG13">
        <v>-3.7893190022947033E-2</v>
      </c>
      <c r="BI13" t="s">
        <v>78</v>
      </c>
      <c r="BJ13">
        <v>7.3665359522432796</v>
      </c>
      <c r="BK13">
        <v>-6.376179728812105E-2</v>
      </c>
      <c r="BM13" t="s">
        <v>78</v>
      </c>
      <c r="BN13">
        <v>40.086385828605124</v>
      </c>
      <c r="BO13">
        <v>0.12504294717201986</v>
      </c>
      <c r="BQ13" t="s">
        <v>96</v>
      </c>
      <c r="BR13">
        <v>16.121237984161343</v>
      </c>
      <c r="BS13">
        <v>-0.33443405649328478</v>
      </c>
      <c r="BU13" t="s">
        <v>104</v>
      </c>
      <c r="BV13">
        <v>40.190116822107377</v>
      </c>
      <c r="BW13">
        <v>-6.530374155853555E-2</v>
      </c>
      <c r="BY13" t="s">
        <v>12</v>
      </c>
      <c r="BZ13">
        <v>48.131580779972339</v>
      </c>
      <c r="CA13">
        <v>-1.9178857097584552E-2</v>
      </c>
      <c r="CC13" t="s">
        <v>75</v>
      </c>
      <c r="CD13">
        <v>52.550899253721838</v>
      </c>
      <c r="CE13">
        <v>7.9843714870769369E-2</v>
      </c>
      <c r="CG13" t="s">
        <v>28</v>
      </c>
      <c r="CH13">
        <v>23.963202707012254</v>
      </c>
      <c r="CI13">
        <v>0.15770077737352278</v>
      </c>
      <c r="CK13" t="s">
        <v>23</v>
      </c>
      <c r="CL13">
        <v>21.524283997325615</v>
      </c>
      <c r="CM13">
        <v>-0.2893630656173744</v>
      </c>
      <c r="CO13" t="s">
        <v>16</v>
      </c>
      <c r="CP13">
        <v>32.451650746074939</v>
      </c>
      <c r="CQ13">
        <v>-0.48225780541568919</v>
      </c>
    </row>
    <row r="14" spans="1:95">
      <c r="A14" t="s">
        <v>13</v>
      </c>
      <c r="B14">
        <v>15.981209912016071</v>
      </c>
      <c r="C14">
        <v>0.26887303703518856</v>
      </c>
      <c r="E14" t="s">
        <v>104</v>
      </c>
      <c r="F14">
        <v>22.274046048963189</v>
      </c>
      <c r="G14">
        <v>-0.39136672220976187</v>
      </c>
      <c r="I14" t="s">
        <v>107</v>
      </c>
      <c r="J14">
        <v>45.723055679712409</v>
      </c>
      <c r="K14">
        <v>-0.14489402355452177</v>
      </c>
      <c r="M14" t="s">
        <v>105</v>
      </c>
      <c r="N14">
        <v>38.092614158981789</v>
      </c>
      <c r="O14">
        <v>6.0029637072987453E-2</v>
      </c>
      <c r="Q14" t="s">
        <v>87</v>
      </c>
      <c r="R14">
        <v>35.355518298792546</v>
      </c>
      <c r="S14">
        <v>0.34320177474494606</v>
      </c>
      <c r="U14" t="s">
        <v>79</v>
      </c>
      <c r="V14">
        <v>42.09323348863731</v>
      </c>
      <c r="W14">
        <v>-5.1585025287381814E-3</v>
      </c>
      <c r="Y14" t="s">
        <v>91</v>
      </c>
      <c r="Z14">
        <v>39.081869991178259</v>
      </c>
      <c r="AA14">
        <v>0.15290398605949138</v>
      </c>
      <c r="AC14" t="s">
        <v>80</v>
      </c>
      <c r="AD14">
        <v>29.716948002406308</v>
      </c>
      <c r="AE14">
        <v>0.14235972541140937</v>
      </c>
      <c r="AG14" t="s">
        <v>85</v>
      </c>
      <c r="AH14">
        <v>0</v>
      </c>
      <c r="AI14">
        <v>-9.4568035039553272E-2</v>
      </c>
      <c r="AO14" t="s">
        <v>86</v>
      </c>
      <c r="AP14">
        <v>13.13015073160061</v>
      </c>
      <c r="AQ14">
        <v>-4.8291708721780589E-2</v>
      </c>
      <c r="AS14" t="s">
        <v>11</v>
      </c>
      <c r="AT14">
        <v>17.690252283873999</v>
      </c>
      <c r="AU14">
        <v>-9.4216675575937298E-2</v>
      </c>
      <c r="BA14" t="s">
        <v>93</v>
      </c>
      <c r="BB14">
        <v>15.950618017616961</v>
      </c>
      <c r="BC14">
        <v>-3.8779001034471586E-2</v>
      </c>
      <c r="BE14" t="s">
        <v>8</v>
      </c>
      <c r="BF14">
        <v>4.4077931522291136</v>
      </c>
      <c r="BG14">
        <v>-3.7979722441236062E-2</v>
      </c>
      <c r="BI14" t="s">
        <v>88</v>
      </c>
      <c r="BJ14">
        <v>6.8848161930470759</v>
      </c>
      <c r="BK14">
        <v>-6.2412617048359771E-2</v>
      </c>
      <c r="BM14" t="s">
        <v>84</v>
      </c>
      <c r="BN14">
        <v>36.619700568782442</v>
      </c>
      <c r="BO14">
        <v>0.14399989693936407</v>
      </c>
      <c r="BQ14" t="s">
        <v>93</v>
      </c>
      <c r="BR14">
        <v>11.591756956478864</v>
      </c>
      <c r="BS14">
        <v>-0.20872201898314544</v>
      </c>
      <c r="BU14" t="s">
        <v>84</v>
      </c>
      <c r="BV14">
        <v>38.77584563597776</v>
      </c>
      <c r="BW14">
        <v>6.2726297039408463E-2</v>
      </c>
      <c r="BY14" t="s">
        <v>78</v>
      </c>
      <c r="BZ14">
        <v>47.465789676449944</v>
      </c>
      <c r="CA14">
        <v>1.9186230594872171E-2</v>
      </c>
      <c r="CC14" t="s">
        <v>76</v>
      </c>
      <c r="CD14">
        <v>43.495022568746549</v>
      </c>
      <c r="CE14">
        <v>-6.6361620450707731E-2</v>
      </c>
      <c r="CG14" t="s">
        <v>26</v>
      </c>
      <c r="CH14">
        <v>14.024652553231387</v>
      </c>
      <c r="CI14">
        <v>0.11660568471812476</v>
      </c>
      <c r="CK14" t="s">
        <v>28</v>
      </c>
      <c r="CL14">
        <v>17.224677744851153</v>
      </c>
      <c r="CM14">
        <v>0.26038443219210416</v>
      </c>
      <c r="CO14" t="s">
        <v>27</v>
      </c>
      <c r="CP14">
        <v>31.688134326336908</v>
      </c>
      <c r="CQ14">
        <v>0.42077385624907815</v>
      </c>
    </row>
    <row r="15" spans="1:95">
      <c r="A15" t="s">
        <v>19</v>
      </c>
      <c r="B15">
        <v>10.287031635934397</v>
      </c>
      <c r="C15">
        <v>-0.22131980875348287</v>
      </c>
      <c r="E15" t="s">
        <v>117</v>
      </c>
      <c r="F15">
        <v>20.673215373903783</v>
      </c>
      <c r="G15">
        <v>-0.30586342946585166</v>
      </c>
      <c r="I15" t="s">
        <v>111</v>
      </c>
      <c r="J15">
        <v>43.947080008670596</v>
      </c>
      <c r="K15">
        <v>-0.13688144582187869</v>
      </c>
      <c r="M15" t="s">
        <v>104</v>
      </c>
      <c r="N15">
        <v>38.026496336888997</v>
      </c>
      <c r="O15">
        <v>-6.0029916720784726E-2</v>
      </c>
      <c r="Q15" t="s">
        <v>84</v>
      </c>
      <c r="R15">
        <v>34.137119609227376</v>
      </c>
      <c r="S15">
        <v>0.34406179646010454</v>
      </c>
      <c r="U15" t="s">
        <v>9</v>
      </c>
      <c r="V15">
        <v>41.962349524347452</v>
      </c>
      <c r="W15">
        <v>5.2019165037444932E-3</v>
      </c>
      <c r="Y15" t="s">
        <v>77</v>
      </c>
      <c r="Z15">
        <v>28.225738649704695</v>
      </c>
      <c r="AA15">
        <v>0.11371935332699623</v>
      </c>
      <c r="AC15" t="s">
        <v>75</v>
      </c>
      <c r="AD15">
        <v>29.020760533475435</v>
      </c>
      <c r="AE15">
        <v>-0.1319125696651314</v>
      </c>
      <c r="AO15" t="s">
        <v>83</v>
      </c>
      <c r="AP15">
        <v>11.39377805104381</v>
      </c>
      <c r="AQ15">
        <v>-1.315532709163553E-2</v>
      </c>
      <c r="AS15" t="s">
        <v>10</v>
      </c>
      <c r="AT15">
        <v>11.608318056734388</v>
      </c>
      <c r="AU15">
        <v>-8.8650376702662209E-2</v>
      </c>
      <c r="BA15" t="s">
        <v>76</v>
      </c>
      <c r="BB15">
        <v>15.370590802283322</v>
      </c>
      <c r="BC15">
        <v>1.6329900672019955E-2</v>
      </c>
      <c r="BE15" t="s">
        <v>94</v>
      </c>
      <c r="BF15">
        <v>4.2469392400861929</v>
      </c>
      <c r="BG15">
        <v>-3.6825254335734803E-2</v>
      </c>
      <c r="BI15" t="s">
        <v>85</v>
      </c>
      <c r="BJ15">
        <v>5.9309622872521377</v>
      </c>
      <c r="BK15">
        <v>-4.7107330806473113E-2</v>
      </c>
      <c r="BM15" t="s">
        <v>86</v>
      </c>
      <c r="BN15">
        <v>29.724509994086294</v>
      </c>
      <c r="BO15">
        <v>9.6528146906455378E-2</v>
      </c>
      <c r="BQ15" t="s">
        <v>92</v>
      </c>
      <c r="BR15">
        <v>11.175445141520123</v>
      </c>
      <c r="BS15">
        <v>-0.22379972905701129</v>
      </c>
      <c r="BU15" t="s">
        <v>118</v>
      </c>
      <c r="BV15">
        <v>32.178809719813991</v>
      </c>
      <c r="BW15">
        <v>5.1890403772131222E-2</v>
      </c>
      <c r="BY15" t="s">
        <v>9</v>
      </c>
      <c r="BZ15">
        <v>46.936211197248028</v>
      </c>
      <c r="CA15">
        <v>-1.8661111455438358E-2</v>
      </c>
      <c r="CC15" t="s">
        <v>9</v>
      </c>
      <c r="CD15">
        <v>43.024478031424877</v>
      </c>
      <c r="CE15">
        <v>-6.5695618586589996E-2</v>
      </c>
      <c r="CG15" t="s">
        <v>9</v>
      </c>
      <c r="CH15">
        <v>12.093940175754559</v>
      </c>
      <c r="CI15">
        <v>8.9041620486406597E-2</v>
      </c>
      <c r="CK15" t="s">
        <v>13</v>
      </c>
      <c r="CL15">
        <v>15.197622440992541</v>
      </c>
      <c r="CM15">
        <v>0.23090179405758532</v>
      </c>
      <c r="CO15" t="s">
        <v>19</v>
      </c>
      <c r="CP15">
        <v>29.578994790814932</v>
      </c>
      <c r="CQ15">
        <v>-0.4953977755369644</v>
      </c>
    </row>
    <row r="16" spans="1:95">
      <c r="A16" t="s">
        <v>9</v>
      </c>
      <c r="B16">
        <v>5.8066111174697959</v>
      </c>
      <c r="C16">
        <v>-0.11004985832555243</v>
      </c>
      <c r="E16" t="s">
        <v>114</v>
      </c>
      <c r="F16">
        <v>20.284144876974477</v>
      </c>
      <c r="G16">
        <v>-0.37675119276481561</v>
      </c>
      <c r="I16" t="s">
        <v>110</v>
      </c>
      <c r="J16">
        <v>39.710873347820637</v>
      </c>
      <c r="K16">
        <v>0.12428637730318935</v>
      </c>
      <c r="M16" t="s">
        <v>77</v>
      </c>
      <c r="N16">
        <v>36.480289310002931</v>
      </c>
      <c r="O16">
        <v>5.7708813154127028E-2</v>
      </c>
      <c r="Q16" t="s">
        <v>93</v>
      </c>
      <c r="R16">
        <v>33.013988939745367</v>
      </c>
      <c r="S16">
        <v>-0.32601651618370281</v>
      </c>
      <c r="U16" t="s">
        <v>96</v>
      </c>
      <c r="V16">
        <v>41.654479055063959</v>
      </c>
      <c r="W16">
        <v>5.1182784694976079E-3</v>
      </c>
      <c r="Y16" t="s">
        <v>85</v>
      </c>
      <c r="Z16">
        <v>26.597561185150955</v>
      </c>
      <c r="AA16">
        <v>-0.11305298714695768</v>
      </c>
      <c r="AC16" t="s">
        <v>100</v>
      </c>
      <c r="AD16">
        <v>26.492758151875677</v>
      </c>
      <c r="AE16">
        <v>-0.12378913645487075</v>
      </c>
      <c r="AO16" t="s">
        <v>77</v>
      </c>
      <c r="AP16">
        <v>11.018741664226612</v>
      </c>
      <c r="AQ16">
        <v>-3.7456076676650185E-2</v>
      </c>
      <c r="AS16" t="s">
        <v>99</v>
      </c>
      <c r="AT16">
        <v>8.9717235324294595</v>
      </c>
      <c r="AU16">
        <v>-4.7454358565419782E-2</v>
      </c>
      <c r="BA16" t="s">
        <v>100</v>
      </c>
      <c r="BB16">
        <v>13.574036245500718</v>
      </c>
      <c r="BC16">
        <v>-1.3091950296084485E-2</v>
      </c>
      <c r="BE16" t="s">
        <v>88</v>
      </c>
      <c r="BF16">
        <v>2.2645112456001604</v>
      </c>
      <c r="BG16">
        <v>-1.9569517833844814E-2</v>
      </c>
      <c r="BI16" t="s">
        <v>86</v>
      </c>
      <c r="BJ16">
        <v>0.62785540860781841</v>
      </c>
      <c r="BK16">
        <v>-7.1518993747204706E-3</v>
      </c>
      <c r="BM16" t="s">
        <v>79</v>
      </c>
      <c r="BN16">
        <v>20.352037638458686</v>
      </c>
      <c r="BO16">
        <v>-8.5377456369679694E-2</v>
      </c>
      <c r="BQ16" t="s">
        <v>82</v>
      </c>
      <c r="BR16">
        <v>8.9483785617914755</v>
      </c>
      <c r="BS16">
        <v>-0.11033442845927978</v>
      </c>
      <c r="BU16" t="s">
        <v>109</v>
      </c>
      <c r="BV16">
        <v>29.522903323470857</v>
      </c>
      <c r="BW16">
        <v>-4.7202938614239763E-2</v>
      </c>
      <c r="BY16" t="s">
        <v>79</v>
      </c>
      <c r="BZ16">
        <v>44.468142341252772</v>
      </c>
      <c r="CA16">
        <v>1.7781462031068236E-2</v>
      </c>
      <c r="CC16" t="s">
        <v>106</v>
      </c>
      <c r="CD16">
        <v>40.125808959768349</v>
      </c>
      <c r="CE16">
        <v>6.0735275493570079E-2</v>
      </c>
      <c r="CG16" t="s">
        <v>85</v>
      </c>
      <c r="CH16">
        <v>11.947406847258151</v>
      </c>
      <c r="CI16">
        <v>-7.3220938093514293E-2</v>
      </c>
      <c r="CK16" t="s">
        <v>85</v>
      </c>
      <c r="CL16">
        <v>13.315655724287245</v>
      </c>
      <c r="CM16">
        <v>-0.19676367660407199</v>
      </c>
      <c r="CO16" t="s">
        <v>17</v>
      </c>
      <c r="CP16">
        <v>27.543031643734892</v>
      </c>
      <c r="CQ16">
        <v>0.42246303769850985</v>
      </c>
    </row>
    <row r="17" spans="1:95">
      <c r="A17" t="s">
        <v>14</v>
      </c>
      <c r="B17">
        <v>5.0864917597464263</v>
      </c>
      <c r="C17">
        <v>8.9773392418701997E-2</v>
      </c>
      <c r="E17" t="s">
        <v>103</v>
      </c>
      <c r="F17">
        <v>19.153094533732499</v>
      </c>
      <c r="G17">
        <v>-0.28752764728915625</v>
      </c>
      <c r="I17" t="s">
        <v>10</v>
      </c>
      <c r="J17">
        <v>37.300390383376794</v>
      </c>
      <c r="K17">
        <v>0.11790184853369566</v>
      </c>
      <c r="M17" t="s">
        <v>76</v>
      </c>
      <c r="N17">
        <v>36.329656262993936</v>
      </c>
      <c r="O17">
        <v>-5.7510717755093574E-2</v>
      </c>
      <c r="Q17" t="s">
        <v>75</v>
      </c>
      <c r="R17">
        <v>32.06448034833749</v>
      </c>
      <c r="S17">
        <v>-0.32076968079175799</v>
      </c>
      <c r="U17" t="s">
        <v>91</v>
      </c>
      <c r="V17">
        <v>40.759893596601124</v>
      </c>
      <c r="W17">
        <v>5.0009381012123223E-3</v>
      </c>
      <c r="Y17" t="s">
        <v>82</v>
      </c>
      <c r="Z17">
        <v>23.751961623295191</v>
      </c>
      <c r="AA17">
        <v>9.690027966354095E-2</v>
      </c>
      <c r="AC17" t="s">
        <v>85</v>
      </c>
      <c r="AD17">
        <v>17.263062169977236</v>
      </c>
      <c r="AE17">
        <v>-8.3913045242679798E-2</v>
      </c>
      <c r="AO17" t="s">
        <v>95</v>
      </c>
      <c r="AP17">
        <v>10.644757287303072</v>
      </c>
      <c r="AQ17">
        <v>-3.6237487977268328E-2</v>
      </c>
      <c r="AS17" t="s">
        <v>95</v>
      </c>
      <c r="AT17">
        <v>7.3382193477011004</v>
      </c>
      <c r="AU17">
        <v>-4.595019734993086E-2</v>
      </c>
      <c r="BA17" t="s">
        <v>94</v>
      </c>
      <c r="BB17">
        <v>11.788396751197221</v>
      </c>
      <c r="BC17">
        <v>-7.0646686371222955E-3</v>
      </c>
      <c r="BE17" t="s">
        <v>80</v>
      </c>
      <c r="BF17">
        <v>1.7265015161347106</v>
      </c>
      <c r="BG17">
        <v>-1.5056281078385613E-2</v>
      </c>
      <c r="BM17" t="s">
        <v>88</v>
      </c>
      <c r="BN17">
        <v>16.469419752669747</v>
      </c>
      <c r="BO17">
        <v>5.5118012711744893E-2</v>
      </c>
      <c r="BQ17" t="s">
        <v>87</v>
      </c>
      <c r="BR17">
        <v>6.0097373302457209</v>
      </c>
      <c r="BS17">
        <v>-8.9974884470209793E-2</v>
      </c>
      <c r="BU17" t="s">
        <v>8</v>
      </c>
      <c r="BV17">
        <v>29.104777679468629</v>
      </c>
      <c r="BW17">
        <v>4.727856916527496E-2</v>
      </c>
      <c r="BY17" t="s">
        <v>75</v>
      </c>
      <c r="BZ17">
        <v>42.299649074915834</v>
      </c>
      <c r="CA17">
        <v>1.7063755868667228E-2</v>
      </c>
      <c r="CC17" t="s">
        <v>12</v>
      </c>
      <c r="CD17">
        <v>39.567274596957112</v>
      </c>
      <c r="CE17">
        <v>-5.9911379209153036E-2</v>
      </c>
      <c r="CG17" t="s">
        <v>21</v>
      </c>
      <c r="CH17">
        <v>11.537880651502181</v>
      </c>
      <c r="CI17">
        <v>-8.1655846456976405E-2</v>
      </c>
      <c r="CK17" t="s">
        <v>21</v>
      </c>
      <c r="CL17">
        <v>12.175553501888377</v>
      </c>
      <c r="CM17">
        <v>-0.191261135807056</v>
      </c>
      <c r="CO17" t="s">
        <v>15</v>
      </c>
      <c r="CP17">
        <v>15.901937901847257</v>
      </c>
      <c r="CQ17">
        <v>0.22710039495308154</v>
      </c>
    </row>
    <row r="18" spans="1:95">
      <c r="A18" t="s">
        <v>15</v>
      </c>
      <c r="B18">
        <v>4.0428003399769592</v>
      </c>
      <c r="C18">
        <v>-0.10145294576508082</v>
      </c>
      <c r="E18" t="s">
        <v>90</v>
      </c>
      <c r="F18">
        <v>19.050253337479703</v>
      </c>
      <c r="G18">
        <v>0.3477417997787236</v>
      </c>
      <c r="I18" t="s">
        <v>118</v>
      </c>
      <c r="J18">
        <v>34.526459767486664</v>
      </c>
      <c r="K18">
        <v>-0.10836993547058306</v>
      </c>
      <c r="M18" t="s">
        <v>9</v>
      </c>
      <c r="N18">
        <v>32.985819035822225</v>
      </c>
      <c r="O18">
        <v>-5.2541381532863272E-2</v>
      </c>
      <c r="Q18" t="s">
        <v>86</v>
      </c>
      <c r="R18">
        <v>31.385080803824174</v>
      </c>
      <c r="S18">
        <v>0.3079085617350073</v>
      </c>
      <c r="U18" t="s">
        <v>76</v>
      </c>
      <c r="V18">
        <v>40.230571933185153</v>
      </c>
      <c r="W18">
        <v>4.9199782186335975E-3</v>
      </c>
      <c r="Y18" t="s">
        <v>11</v>
      </c>
      <c r="Z18">
        <v>23.611089144441145</v>
      </c>
      <c r="AA18">
        <v>0.1049550333654109</v>
      </c>
      <c r="AC18" t="s">
        <v>89</v>
      </c>
      <c r="AD18">
        <v>0</v>
      </c>
      <c r="AE18">
        <v>-2.3482449149368561E-3</v>
      </c>
      <c r="AO18" t="s">
        <v>88</v>
      </c>
      <c r="AP18">
        <v>8.4082192143732541</v>
      </c>
      <c r="AQ18">
        <v>2.5195824599660337E-2</v>
      </c>
      <c r="AS18" t="s">
        <v>82</v>
      </c>
      <c r="AT18">
        <v>6.8298585888908407</v>
      </c>
      <c r="AU18">
        <v>-5.2900382053012798E-2</v>
      </c>
      <c r="BA18" t="s">
        <v>78</v>
      </c>
      <c r="BB18">
        <v>10.85504116974688</v>
      </c>
      <c r="BC18">
        <v>7.0526617294566635E-3</v>
      </c>
      <c r="BE18" t="s">
        <v>85</v>
      </c>
      <c r="BF18">
        <v>0.650140077825482</v>
      </c>
      <c r="BG18">
        <v>-5.706052598494867E-3</v>
      </c>
      <c r="BM18" t="s">
        <v>93</v>
      </c>
      <c r="BN18">
        <v>8.4210043764088471</v>
      </c>
      <c r="BO18">
        <v>-2.5203932147707348E-2</v>
      </c>
      <c r="BQ18" t="s">
        <v>75</v>
      </c>
      <c r="BR18">
        <v>5.9440993661731074</v>
      </c>
      <c r="BS18">
        <v>0.12744899923354824</v>
      </c>
      <c r="BU18" t="s">
        <v>100</v>
      </c>
      <c r="BV18">
        <v>23.726203832450743</v>
      </c>
      <c r="BW18">
        <v>-3.8431039614011599E-2</v>
      </c>
      <c r="BY18" t="s">
        <v>106</v>
      </c>
      <c r="BZ18">
        <v>39.369554604874409</v>
      </c>
      <c r="CA18">
        <v>1.5702208808284941E-2</v>
      </c>
      <c r="CC18" t="s">
        <v>81</v>
      </c>
      <c r="CD18">
        <v>35.801384278536602</v>
      </c>
      <c r="CE18">
        <v>5.2880366456457113E-2</v>
      </c>
      <c r="CG18" t="s">
        <v>25</v>
      </c>
      <c r="CH18">
        <v>9.0187904313689344</v>
      </c>
      <c r="CI18">
        <v>6.1262494355804373E-2</v>
      </c>
      <c r="CK18" t="s">
        <v>14</v>
      </c>
      <c r="CL18">
        <v>7.885242674773969</v>
      </c>
      <c r="CM18">
        <v>0.11850262167785097</v>
      </c>
      <c r="CO18" t="s">
        <v>22</v>
      </c>
      <c r="CP18">
        <v>12.320215097626377</v>
      </c>
      <c r="CQ18">
        <v>0.22922154938595499</v>
      </c>
    </row>
    <row r="19" spans="1:95">
      <c r="A19" t="s">
        <v>20</v>
      </c>
      <c r="B19">
        <v>4.0322034747097977</v>
      </c>
      <c r="C19">
        <v>-7.5155514330140921E-2</v>
      </c>
      <c r="E19" t="s">
        <v>115</v>
      </c>
      <c r="F19">
        <v>14.842913777548929</v>
      </c>
      <c r="G19">
        <v>0.24401885691612826</v>
      </c>
      <c r="I19" t="s">
        <v>78</v>
      </c>
      <c r="J19">
        <v>30.35387572441801</v>
      </c>
      <c r="K19">
        <v>9.502392400583777E-2</v>
      </c>
      <c r="M19" t="s">
        <v>102</v>
      </c>
      <c r="N19">
        <v>29.754445692310199</v>
      </c>
      <c r="O19">
        <v>-4.7673487631320018E-2</v>
      </c>
      <c r="Q19" t="s">
        <v>78</v>
      </c>
      <c r="R19">
        <v>29.154019927744127</v>
      </c>
      <c r="S19">
        <v>0.25735913572434627</v>
      </c>
      <c r="U19" t="s">
        <v>101</v>
      </c>
      <c r="V19">
        <v>39.118479130978216</v>
      </c>
      <c r="W19">
        <v>-4.7800779556531406E-3</v>
      </c>
      <c r="Y19" t="s">
        <v>92</v>
      </c>
      <c r="Z19">
        <v>21.623236287551521</v>
      </c>
      <c r="AA19">
        <v>8.7001018911045391E-2</v>
      </c>
      <c r="AO19" t="s">
        <v>80</v>
      </c>
      <c r="AP19">
        <v>5.8132546849872471</v>
      </c>
      <c r="AQ19">
        <v>-6.7518567053092586E-3</v>
      </c>
      <c r="AS19" t="s">
        <v>85</v>
      </c>
      <c r="AT19">
        <v>4.6675456411984202</v>
      </c>
      <c r="AU19">
        <v>-3.61522781849236E-2</v>
      </c>
      <c r="BA19" t="s">
        <v>86</v>
      </c>
      <c r="BB19">
        <v>9.7857158870341685</v>
      </c>
      <c r="BC19">
        <v>2.6138822238617354E-2</v>
      </c>
      <c r="BE19" t="s">
        <v>84</v>
      </c>
      <c r="BF19">
        <v>0.20214712323387352</v>
      </c>
      <c r="BG19">
        <v>-1.8084902208009908E-3</v>
      </c>
      <c r="BM19" t="s">
        <v>80</v>
      </c>
      <c r="BN19">
        <v>3.7100407032341094</v>
      </c>
      <c r="BO19">
        <v>1.2141884029086725E-2</v>
      </c>
      <c r="BQ19" t="s">
        <v>10</v>
      </c>
      <c r="BR19">
        <v>5.4892937396844488</v>
      </c>
      <c r="BS19">
        <v>-0.10324347315052471</v>
      </c>
      <c r="BU19" t="s">
        <v>111</v>
      </c>
      <c r="BV19">
        <v>22.976498476070322</v>
      </c>
      <c r="BW19">
        <v>-3.6963478767942266E-2</v>
      </c>
      <c r="BY19" t="s">
        <v>76</v>
      </c>
      <c r="BZ19">
        <v>39.256191465584081</v>
      </c>
      <c r="CA19">
        <v>-1.5747601405558781E-2</v>
      </c>
      <c r="CC19" t="s">
        <v>118</v>
      </c>
      <c r="CD19">
        <v>35.673472100189642</v>
      </c>
      <c r="CE19">
        <v>4.943419517033066E-2</v>
      </c>
      <c r="CG19" t="s">
        <v>11</v>
      </c>
      <c r="CH19">
        <v>8.2684914584141875</v>
      </c>
      <c r="CI19">
        <v>5.8411687698050239E-2</v>
      </c>
      <c r="CK19" t="s">
        <v>10</v>
      </c>
      <c r="CL19">
        <v>7.8162570827400097</v>
      </c>
      <c r="CM19">
        <v>-0.14460060074506823</v>
      </c>
      <c r="CO19" t="s">
        <v>10</v>
      </c>
      <c r="CP19">
        <v>10.089375270849247</v>
      </c>
      <c r="CQ19">
        <v>-0.18771605962999519</v>
      </c>
    </row>
    <row r="20" spans="1:95">
      <c r="A20" t="s">
        <v>10</v>
      </c>
      <c r="B20">
        <v>3.8701896411362902</v>
      </c>
      <c r="C20">
        <v>-9.2857496520187335E-2</v>
      </c>
      <c r="E20" t="s">
        <v>80</v>
      </c>
      <c r="F20">
        <v>14.804622459684792</v>
      </c>
      <c r="G20">
        <v>0.23032314768740159</v>
      </c>
      <c r="I20" t="s">
        <v>106</v>
      </c>
      <c r="J20">
        <v>28.980665681653736</v>
      </c>
      <c r="K20">
        <v>9.2290255353670553E-2</v>
      </c>
      <c r="M20" t="s">
        <v>80</v>
      </c>
      <c r="N20">
        <v>29.5406833123686</v>
      </c>
      <c r="O20">
        <v>4.7485860014304639E-2</v>
      </c>
      <c r="Q20" t="s">
        <v>92</v>
      </c>
      <c r="R20">
        <v>25.795919592330698</v>
      </c>
      <c r="S20">
        <v>0.26237773015593657</v>
      </c>
      <c r="U20" t="s">
        <v>102</v>
      </c>
      <c r="V20">
        <v>38.834466707348263</v>
      </c>
      <c r="W20">
        <v>4.748561880145598E-3</v>
      </c>
      <c r="Y20" t="s">
        <v>88</v>
      </c>
      <c r="Z20">
        <v>21.365726814943901</v>
      </c>
      <c r="AA20">
        <v>9.3020352660160954E-2</v>
      </c>
      <c r="AO20" t="s">
        <v>87</v>
      </c>
      <c r="AP20">
        <v>4.6012762633158566</v>
      </c>
      <c r="AQ20">
        <v>-9.5861342602113764E-3</v>
      </c>
      <c r="AS20" t="s">
        <v>86</v>
      </c>
      <c r="AT20">
        <v>4.3479239577834461</v>
      </c>
      <c r="AU20">
        <v>-2.99508543154458E-2</v>
      </c>
      <c r="BA20" t="s">
        <v>84</v>
      </c>
      <c r="BB20">
        <v>5.9754287671092241</v>
      </c>
      <c r="BC20">
        <v>-8.8841903807134817E-3</v>
      </c>
      <c r="BE20" t="s">
        <v>100</v>
      </c>
      <c r="BF20">
        <v>0</v>
      </c>
      <c r="BG20">
        <v>6.9720937037714664E-5</v>
      </c>
      <c r="BM20" t="s">
        <v>89</v>
      </c>
      <c r="BN20">
        <v>2.8887144762426509</v>
      </c>
      <c r="BO20">
        <v>-1.1037162670627741E-2</v>
      </c>
      <c r="BQ20" t="s">
        <v>100</v>
      </c>
      <c r="BR20">
        <v>4.7469872676632425</v>
      </c>
      <c r="BS20">
        <v>0.10041746195617703</v>
      </c>
      <c r="BU20" t="s">
        <v>115</v>
      </c>
      <c r="BV20">
        <v>14.147284638723525</v>
      </c>
      <c r="BW20">
        <v>2.2674955438274202E-2</v>
      </c>
      <c r="BY20" t="s">
        <v>104</v>
      </c>
      <c r="BZ20">
        <v>38.768892314290625</v>
      </c>
      <c r="CA20">
        <v>-1.5516814830259152E-2</v>
      </c>
      <c r="CC20" t="s">
        <v>110</v>
      </c>
      <c r="CD20">
        <v>33.124145149465932</v>
      </c>
      <c r="CE20">
        <v>5.0715495974148969E-2</v>
      </c>
      <c r="CG20" t="s">
        <v>19</v>
      </c>
      <c r="CH20">
        <v>2.6246450550822802</v>
      </c>
      <c r="CI20">
        <v>-1.9323946167244799E-2</v>
      </c>
      <c r="CK20" t="s">
        <v>24</v>
      </c>
      <c r="CL20">
        <v>5.9184236314116578</v>
      </c>
      <c r="CM20">
        <v>0.10301400686329854</v>
      </c>
      <c r="CO20" t="s">
        <v>21</v>
      </c>
      <c r="CP20">
        <v>8.8055576058357712</v>
      </c>
      <c r="CQ20">
        <v>-6.8765600337657343E-2</v>
      </c>
    </row>
    <row r="21" spans="1:95">
      <c r="A21" t="s">
        <v>12</v>
      </c>
      <c r="B21">
        <v>3.4801332962899787</v>
      </c>
      <c r="C21">
        <v>9.0890391901007436E-2</v>
      </c>
      <c r="E21" t="s">
        <v>99</v>
      </c>
      <c r="F21">
        <v>13.881477870494898</v>
      </c>
      <c r="G21">
        <v>-0.24420322344061313</v>
      </c>
      <c r="I21" t="s">
        <v>100</v>
      </c>
      <c r="J21">
        <v>28.263665285479558</v>
      </c>
      <c r="K21">
        <v>-8.8365706043553136E-2</v>
      </c>
      <c r="M21" t="s">
        <v>110</v>
      </c>
      <c r="N21">
        <v>28.966357241015338</v>
      </c>
      <c r="O21">
        <v>4.6603652397518347E-2</v>
      </c>
      <c r="Q21" t="s">
        <v>80</v>
      </c>
      <c r="R21">
        <v>24.499186205455707</v>
      </c>
      <c r="S21">
        <v>0.24196538298100814</v>
      </c>
      <c r="U21" t="s">
        <v>94</v>
      </c>
      <c r="V21">
        <v>37.772328775384366</v>
      </c>
      <c r="W21">
        <v>4.6407038863049517E-3</v>
      </c>
      <c r="Y21" t="s">
        <v>83</v>
      </c>
      <c r="Z21">
        <v>0</v>
      </c>
      <c r="AA21">
        <v>1.2858743235162175E-2</v>
      </c>
      <c r="AO21" t="s">
        <v>10</v>
      </c>
      <c r="AP21">
        <v>3.0120447235487178</v>
      </c>
      <c r="AQ21">
        <v>3.5375587161532236E-3</v>
      </c>
      <c r="AS21" t="s">
        <v>78</v>
      </c>
      <c r="AT21">
        <v>3.2939729868449703</v>
      </c>
      <c r="AU21">
        <v>-1.9197036546671559E-2</v>
      </c>
      <c r="BA21" t="s">
        <v>80</v>
      </c>
      <c r="BB21">
        <v>5.4441272465019823</v>
      </c>
      <c r="BC21">
        <v>-9.5988617151709001E-3</v>
      </c>
      <c r="BM21" t="s">
        <v>81</v>
      </c>
      <c r="BN21">
        <v>2.4777262139506733</v>
      </c>
      <c r="BO21">
        <v>-9.6847679877839574E-3</v>
      </c>
      <c r="BQ21" t="s">
        <v>88</v>
      </c>
      <c r="BR21">
        <v>4.5503740028157491</v>
      </c>
      <c r="BS21">
        <v>9.7480903665978197E-2</v>
      </c>
      <c r="BU21" t="s">
        <v>110</v>
      </c>
      <c r="BV21">
        <v>12.921796702872886</v>
      </c>
      <c r="BW21">
        <v>2.0263476300244655E-2</v>
      </c>
      <c r="BY21" t="s">
        <v>102</v>
      </c>
      <c r="BZ21">
        <v>38.264131568032994</v>
      </c>
      <c r="CA21">
        <v>-1.5337308107441832E-2</v>
      </c>
      <c r="CC21" t="s">
        <v>83</v>
      </c>
      <c r="CD21">
        <v>31.524412052076158</v>
      </c>
      <c r="CE21">
        <v>-4.7173621510433361E-2</v>
      </c>
      <c r="CG21" t="s">
        <v>16</v>
      </c>
      <c r="CH21">
        <v>1.6668421207831461</v>
      </c>
      <c r="CI21">
        <v>1.22721231767851E-2</v>
      </c>
      <c r="CK21" t="s">
        <v>12</v>
      </c>
      <c r="CL21">
        <v>4.0382991154918111</v>
      </c>
      <c r="CM21">
        <v>6.5734113290917287E-2</v>
      </c>
      <c r="CO21" t="s">
        <v>14</v>
      </c>
      <c r="CP21">
        <v>5.1269945504008065</v>
      </c>
      <c r="CQ21">
        <v>7.5461839701695829E-2</v>
      </c>
    </row>
    <row r="22" spans="1:95">
      <c r="A22" t="s">
        <v>24</v>
      </c>
      <c r="B22">
        <v>3.2432024557618702</v>
      </c>
      <c r="C22">
        <v>6.6627682590923359E-2</v>
      </c>
      <c r="E22" t="s">
        <v>79</v>
      </c>
      <c r="F22">
        <v>12.183424475747087</v>
      </c>
      <c r="G22">
        <v>-0.22434490844724053</v>
      </c>
      <c r="I22" t="s">
        <v>99</v>
      </c>
      <c r="J22">
        <v>24.307130427438192</v>
      </c>
      <c r="K22">
        <v>-7.615265865871626E-2</v>
      </c>
      <c r="M22" t="s">
        <v>8</v>
      </c>
      <c r="N22">
        <v>27.582751672913965</v>
      </c>
      <c r="O22">
        <v>4.4489049780317987E-2</v>
      </c>
      <c r="Q22" t="s">
        <v>89</v>
      </c>
      <c r="R22">
        <v>21.593172017723692</v>
      </c>
      <c r="S22">
        <v>-0.22197759484989382</v>
      </c>
      <c r="U22" t="s">
        <v>81</v>
      </c>
      <c r="V22">
        <v>37.640378996096686</v>
      </c>
      <c r="W22">
        <v>4.6080192312569577E-3</v>
      </c>
      <c r="AO22" t="s">
        <v>91</v>
      </c>
      <c r="AP22">
        <v>2.4390478838567011</v>
      </c>
      <c r="AQ22">
        <v>8.9016267468126353E-3</v>
      </c>
      <c r="AS22" t="s">
        <v>88</v>
      </c>
      <c r="AT22">
        <v>1.176752681875326</v>
      </c>
      <c r="AU22">
        <v>9.1144883371914003E-3</v>
      </c>
      <c r="BA22" t="s">
        <v>85</v>
      </c>
      <c r="BB22">
        <v>3.7455246241189264</v>
      </c>
      <c r="BC22">
        <v>1.5065659973620819E-3</v>
      </c>
      <c r="BM22" t="s">
        <v>97</v>
      </c>
      <c r="BN22">
        <v>2.345428175443208</v>
      </c>
      <c r="BO22">
        <v>-9.1293327347843449E-3</v>
      </c>
      <c r="BQ22" t="s">
        <v>97</v>
      </c>
      <c r="BR22">
        <v>4.2529272532534517</v>
      </c>
      <c r="BS22">
        <v>-8.0095373593311078E-2</v>
      </c>
      <c r="BU22" t="s">
        <v>82</v>
      </c>
      <c r="BV22">
        <v>7.6963116336409314</v>
      </c>
      <c r="BW22">
        <v>-1.1343257173485633E-2</v>
      </c>
      <c r="BY22" t="s">
        <v>81</v>
      </c>
      <c r="BZ22">
        <v>37.621202596219049</v>
      </c>
      <c r="CA22">
        <v>-1.5323336592669382E-2</v>
      </c>
      <c r="CC22" t="s">
        <v>109</v>
      </c>
      <c r="CD22">
        <v>30.829953725379792</v>
      </c>
      <c r="CE22">
        <v>4.6321972975266398E-2</v>
      </c>
      <c r="CG22" t="s">
        <v>15</v>
      </c>
      <c r="CH22">
        <v>1.079902573893698</v>
      </c>
      <c r="CI22">
        <v>-1.3552101691129078E-2</v>
      </c>
      <c r="CK22" t="s">
        <v>16</v>
      </c>
      <c r="CL22">
        <v>3.7441779464249385</v>
      </c>
      <c r="CM22">
        <v>-6.1196714214548323E-2</v>
      </c>
      <c r="CO22" t="s">
        <v>29</v>
      </c>
      <c r="CP22">
        <v>5.0572943698856125</v>
      </c>
      <c r="CQ22">
        <v>9.4092582148942241E-2</v>
      </c>
    </row>
    <row r="23" spans="1:95">
      <c r="A23" t="s">
        <v>11</v>
      </c>
      <c r="B23">
        <v>2.513890939487192</v>
      </c>
      <c r="C23">
        <v>-7.1198975929231939E-2</v>
      </c>
      <c r="E23" t="s">
        <v>107</v>
      </c>
      <c r="F23">
        <v>10.800522725335712</v>
      </c>
      <c r="G23">
        <v>-0.20963911662781484</v>
      </c>
      <c r="I23" t="s">
        <v>85</v>
      </c>
      <c r="J23">
        <v>21.884846536434519</v>
      </c>
      <c r="K23">
        <v>-6.9168946379089422E-2</v>
      </c>
      <c r="M23" t="s">
        <v>100</v>
      </c>
      <c r="N23">
        <v>27.005403876337894</v>
      </c>
      <c r="O23">
        <v>-4.3640896419643541E-2</v>
      </c>
      <c r="Q23" t="s">
        <v>95</v>
      </c>
      <c r="R23">
        <v>21.366620416281719</v>
      </c>
      <c r="S23">
        <v>0.19509211144322025</v>
      </c>
      <c r="U23" t="s">
        <v>87</v>
      </c>
      <c r="V23">
        <v>37.306919539898118</v>
      </c>
      <c r="W23">
        <v>4.6002026062597432E-3</v>
      </c>
      <c r="AO23" t="s">
        <v>84</v>
      </c>
      <c r="AP23">
        <v>2.2397192300487792</v>
      </c>
      <c r="AQ23">
        <v>3.6649719826270209E-3</v>
      </c>
      <c r="AS23" t="s">
        <v>96</v>
      </c>
      <c r="AT23">
        <v>0.96788048677828997</v>
      </c>
      <c r="AU23">
        <v>-7.4966775469567397E-3</v>
      </c>
      <c r="BA23" t="s">
        <v>88</v>
      </c>
      <c r="BB23">
        <v>1.062108666248774</v>
      </c>
      <c r="BC23">
        <v>-2.9747623597944695E-3</v>
      </c>
      <c r="BM23" t="s">
        <v>8</v>
      </c>
      <c r="BN23">
        <v>1.4178543892728779</v>
      </c>
      <c r="BO23">
        <v>5.8902886760444856E-3</v>
      </c>
      <c r="BQ23" t="s">
        <v>8</v>
      </c>
      <c r="BR23">
        <v>4.2049120726718066</v>
      </c>
      <c r="BS23">
        <v>-7.5025942426818273E-2</v>
      </c>
      <c r="BU23" t="s">
        <v>114</v>
      </c>
      <c r="BV23">
        <v>4.2559152028749052</v>
      </c>
      <c r="BW23">
        <v>6.3288417958318579E-3</v>
      </c>
      <c r="BY23" t="s">
        <v>105</v>
      </c>
      <c r="BZ23">
        <v>37.601885233674317</v>
      </c>
      <c r="CA23">
        <v>1.5050162496497491E-2</v>
      </c>
      <c r="CC23" t="s">
        <v>105</v>
      </c>
      <c r="CD23">
        <v>27.602171692729637</v>
      </c>
      <c r="CE23">
        <v>-4.1267317618197914E-2</v>
      </c>
      <c r="CG23" t="s">
        <v>18</v>
      </c>
      <c r="CH23">
        <v>0.74900805132657999</v>
      </c>
      <c r="CI23">
        <v>-9.3995824479361396E-3</v>
      </c>
      <c r="CK23" t="s">
        <v>25</v>
      </c>
      <c r="CL23">
        <v>3.6341377354314726</v>
      </c>
      <c r="CM23">
        <v>-6.8055171654060553E-2</v>
      </c>
      <c r="CO23" t="s">
        <v>23</v>
      </c>
      <c r="CP23">
        <v>4.8683008699273209</v>
      </c>
      <c r="CQ23">
        <v>5.9112865622500524E-2</v>
      </c>
    </row>
    <row r="24" spans="1:95">
      <c r="A24" t="s">
        <v>18</v>
      </c>
      <c r="B24">
        <v>2.3290069118461614</v>
      </c>
      <c r="C24">
        <v>-6.1395715209612831E-2</v>
      </c>
      <c r="E24" t="s">
        <v>76</v>
      </c>
      <c r="F24">
        <v>7.645938226668286</v>
      </c>
      <c r="G24">
        <v>-9.9311902022670928E-2</v>
      </c>
      <c r="I24" t="s">
        <v>17</v>
      </c>
      <c r="J24">
        <v>19.581583576297962</v>
      </c>
      <c r="K24">
        <v>6.2091694428247898E-2</v>
      </c>
      <c r="M24" t="s">
        <v>79</v>
      </c>
      <c r="N24">
        <v>24.938325744888608</v>
      </c>
      <c r="O24">
        <v>4.0382328317153528E-2</v>
      </c>
      <c r="Q24" t="s">
        <v>81</v>
      </c>
      <c r="R24">
        <v>18.766243730396582</v>
      </c>
      <c r="S24">
        <v>-0.18969841842864543</v>
      </c>
      <c r="U24" t="s">
        <v>98</v>
      </c>
      <c r="V24">
        <v>36.573183553917957</v>
      </c>
      <c r="W24">
        <v>4.4877795329427584E-3</v>
      </c>
      <c r="AO24" t="s">
        <v>8</v>
      </c>
      <c r="AP24">
        <v>1.9801186333212821</v>
      </c>
      <c r="AQ24">
        <v>-2.3534568450202472E-3</v>
      </c>
      <c r="AS24" t="s">
        <v>100</v>
      </c>
      <c r="AT24">
        <v>0.17213429927310459</v>
      </c>
      <c r="AU24">
        <v>-1.3332589653885761E-3</v>
      </c>
      <c r="BM24" t="s">
        <v>75</v>
      </c>
      <c r="BN24">
        <v>0.51969116036286678</v>
      </c>
      <c r="BO24">
        <v>2.7539449007522687E-3</v>
      </c>
      <c r="BQ24" t="s">
        <v>99</v>
      </c>
      <c r="BR24">
        <v>3.0193601050096937</v>
      </c>
      <c r="BS24">
        <v>-5.6863605047203163E-2</v>
      </c>
      <c r="BU24" t="s">
        <v>107</v>
      </c>
      <c r="BV24">
        <v>3.7209126351126414</v>
      </c>
      <c r="BW24">
        <v>5.5076504863097566E-3</v>
      </c>
      <c r="BY24" t="s">
        <v>77</v>
      </c>
      <c r="BZ24">
        <v>36.304840148075371</v>
      </c>
      <c r="CA24">
        <v>1.4604768413393667E-2</v>
      </c>
      <c r="CC24" t="s">
        <v>102</v>
      </c>
      <c r="CD24">
        <v>26.647090027591812</v>
      </c>
      <c r="CE24">
        <v>-3.8941381359484696E-2</v>
      </c>
      <c r="CK24" t="s">
        <v>20</v>
      </c>
      <c r="CL24">
        <v>3.2474522524452425</v>
      </c>
      <c r="CM24">
        <v>-5.573351532955003E-2</v>
      </c>
      <c r="CO24" t="s">
        <v>8</v>
      </c>
      <c r="CP24">
        <v>4.3493171402156827</v>
      </c>
      <c r="CQ24">
        <v>4.1359763912388353E-2</v>
      </c>
    </row>
    <row r="25" spans="1:95">
      <c r="A25" t="s">
        <v>16</v>
      </c>
      <c r="B25">
        <v>2.2538035391759288</v>
      </c>
      <c r="C25">
        <v>-4.9147044344398615E-2</v>
      </c>
      <c r="E25" t="s">
        <v>92</v>
      </c>
      <c r="F25">
        <v>7.4822191324530536</v>
      </c>
      <c r="G25">
        <v>0.13834754558283713</v>
      </c>
      <c r="I25" t="s">
        <v>76</v>
      </c>
      <c r="J25">
        <v>18.440893742961215</v>
      </c>
      <c r="K25">
        <v>-5.8257999319343806E-2</v>
      </c>
      <c r="M25" t="s">
        <v>111</v>
      </c>
      <c r="N25">
        <v>23.857320868906502</v>
      </c>
      <c r="O25">
        <v>-3.8640686813103162E-2</v>
      </c>
      <c r="Q25" t="s">
        <v>11</v>
      </c>
      <c r="R25">
        <v>18.000531225948926</v>
      </c>
      <c r="S25">
        <v>0.180570004016474</v>
      </c>
      <c r="U25" t="s">
        <v>90</v>
      </c>
      <c r="V25">
        <v>35.61290151220981</v>
      </c>
      <c r="W25">
        <v>4.4230954532411227E-3</v>
      </c>
      <c r="AO25" t="s">
        <v>100</v>
      </c>
      <c r="AP25">
        <v>1.9701861562400704</v>
      </c>
      <c r="AQ25">
        <v>2.3420596482556589E-3</v>
      </c>
      <c r="BM25" t="s">
        <v>99</v>
      </c>
      <c r="BN25">
        <v>0</v>
      </c>
      <c r="BO25">
        <v>-9.3920779794690414E-4</v>
      </c>
      <c r="BQ25" t="s">
        <v>79</v>
      </c>
      <c r="BR25">
        <v>2.876068005242121</v>
      </c>
      <c r="BS25">
        <v>5.4164985113115537E-2</v>
      </c>
      <c r="BU25" t="s">
        <v>112</v>
      </c>
      <c r="BV25">
        <v>3.5547240104850282</v>
      </c>
      <c r="BW25">
        <v>-4.5994073406026422E-3</v>
      </c>
      <c r="BY25" t="s">
        <v>103</v>
      </c>
      <c r="BZ25">
        <v>36.015956128531826</v>
      </c>
      <c r="CA25">
        <v>-1.4589871912856262E-2</v>
      </c>
      <c r="CC25" t="s">
        <v>111</v>
      </c>
      <c r="CD25">
        <v>21.496545005625403</v>
      </c>
      <c r="CE25">
        <v>2.5998077142313506E-2</v>
      </c>
      <c r="CK25" t="s">
        <v>11</v>
      </c>
      <c r="CL25">
        <v>3.2187429652424115</v>
      </c>
      <c r="CM25">
        <v>-6.3979261959014128E-2</v>
      </c>
      <c r="CO25" t="s">
        <v>26</v>
      </c>
      <c r="CP25">
        <v>2.1420818324406707</v>
      </c>
      <c r="CQ25">
        <v>2.0370093974423117E-2</v>
      </c>
    </row>
    <row r="26" spans="1:95">
      <c r="A26" t="s">
        <v>25</v>
      </c>
      <c r="B26">
        <v>9.7440465871856341E-2</v>
      </c>
      <c r="C26">
        <v>-1.086213354034269E-2</v>
      </c>
      <c r="E26" t="s">
        <v>97</v>
      </c>
      <c r="F26">
        <v>6.8387312006254266</v>
      </c>
      <c r="G26">
        <v>-0.11029327028434857</v>
      </c>
      <c r="I26" t="s">
        <v>8</v>
      </c>
      <c r="J26">
        <v>17.650662908409906</v>
      </c>
      <c r="K26">
        <v>5.5248534811810669E-2</v>
      </c>
      <c r="M26" t="s">
        <v>116</v>
      </c>
      <c r="N26">
        <v>18.664507482875624</v>
      </c>
      <c r="O26">
        <v>-3.1418517057914944E-2</v>
      </c>
      <c r="Q26" t="s">
        <v>88</v>
      </c>
      <c r="R26">
        <v>13.56607717484609</v>
      </c>
      <c r="S26">
        <v>0.13288013553185621</v>
      </c>
      <c r="U26" t="s">
        <v>103</v>
      </c>
      <c r="V26">
        <v>34.909648745862263</v>
      </c>
      <c r="W26">
        <v>-4.3357477098340379E-3</v>
      </c>
      <c r="AO26" t="s">
        <v>92</v>
      </c>
      <c r="AP26">
        <v>0.8810242288164235</v>
      </c>
      <c r="AQ26">
        <v>-1.0922815018916095E-3</v>
      </c>
      <c r="BQ26" t="s">
        <v>84</v>
      </c>
      <c r="BR26">
        <v>2.714285936762356</v>
      </c>
      <c r="BS26">
        <v>5.2025331818254847E-2</v>
      </c>
      <c r="BU26" t="s">
        <v>9</v>
      </c>
      <c r="BV26">
        <v>2.1136146486878</v>
      </c>
      <c r="BW26">
        <v>-2.3989217556294579E-3</v>
      </c>
      <c r="BY26" t="s">
        <v>107</v>
      </c>
      <c r="BZ26">
        <v>33.284210583065402</v>
      </c>
      <c r="CA26">
        <v>-1.3446665982784173E-2</v>
      </c>
      <c r="CC26" t="s">
        <v>79</v>
      </c>
      <c r="CD26">
        <v>15.709643430761325</v>
      </c>
      <c r="CE26">
        <v>2.0750032837060593E-2</v>
      </c>
      <c r="CK26" t="s">
        <v>18</v>
      </c>
      <c r="CL26">
        <v>2.1537722244994915</v>
      </c>
      <c r="CM26">
        <v>-1.6781807342292503E-2</v>
      </c>
      <c r="CO26" t="s">
        <v>24</v>
      </c>
      <c r="CP26">
        <v>0.10937770171570943</v>
      </c>
      <c r="CQ26">
        <v>2.0350071859037686E-3</v>
      </c>
    </row>
    <row r="27" spans="1:95">
      <c r="E27" t="s">
        <v>109</v>
      </c>
      <c r="F27">
        <v>6.7872766387209911</v>
      </c>
      <c r="G27">
        <v>0.1202569947085407</v>
      </c>
      <c r="I27" t="s">
        <v>115</v>
      </c>
      <c r="J27">
        <v>15.979048856367921</v>
      </c>
      <c r="K27">
        <v>5.0317596955500622E-2</v>
      </c>
      <c r="M27" t="s">
        <v>84</v>
      </c>
      <c r="N27">
        <v>18.577797593749018</v>
      </c>
      <c r="O27">
        <v>3.1158904784461788E-2</v>
      </c>
      <c r="Q27" t="s">
        <v>77</v>
      </c>
      <c r="R27">
        <v>13.483986266027646</v>
      </c>
      <c r="S27">
        <v>-0.13842422567299953</v>
      </c>
      <c r="U27" t="s">
        <v>110</v>
      </c>
      <c r="V27">
        <v>34.065397983312906</v>
      </c>
      <c r="W27">
        <v>-4.191606973248602E-3</v>
      </c>
      <c r="AO27" t="s">
        <v>78</v>
      </c>
      <c r="AP27">
        <v>0.16790204501221176</v>
      </c>
      <c r="AQ27">
        <v>2.7399682027948473E-4</v>
      </c>
      <c r="BQ27" t="s">
        <v>80</v>
      </c>
      <c r="BR27">
        <v>2.0130726690818022</v>
      </c>
      <c r="BS27">
        <v>-3.4593208594097445E-2</v>
      </c>
      <c r="BU27" t="s">
        <v>75</v>
      </c>
      <c r="BV27">
        <v>1.9493774096603895</v>
      </c>
      <c r="BW27">
        <v>-2.2381019770217948E-3</v>
      </c>
      <c r="BY27" t="s">
        <v>109</v>
      </c>
      <c r="BZ27">
        <v>32.639238402016844</v>
      </c>
      <c r="CA27">
        <v>1.3158265203224403E-2</v>
      </c>
      <c r="CC27" t="s">
        <v>112</v>
      </c>
      <c r="CD27">
        <v>9.3706816812898612</v>
      </c>
      <c r="CE27">
        <v>-9.4969744050807312E-3</v>
      </c>
      <c r="CK27" t="s">
        <v>15</v>
      </c>
      <c r="CL27">
        <v>0.87983295629288449</v>
      </c>
      <c r="CM27">
        <v>-4.9428273370137159E-3</v>
      </c>
    </row>
    <row r="28" spans="1:95">
      <c r="E28" t="s">
        <v>111</v>
      </c>
      <c r="F28">
        <v>5.8662677068503397</v>
      </c>
      <c r="G28">
        <v>-0.10892418908783355</v>
      </c>
      <c r="I28" t="s">
        <v>97</v>
      </c>
      <c r="J28">
        <v>13.006167340605696</v>
      </c>
      <c r="K28">
        <v>-4.0719146029698228E-2</v>
      </c>
      <c r="M28" t="s">
        <v>115</v>
      </c>
      <c r="N28">
        <v>18.049644142196048</v>
      </c>
      <c r="O28">
        <v>3.0326767725122137E-2</v>
      </c>
      <c r="Q28" t="s">
        <v>82</v>
      </c>
      <c r="R28">
        <v>8.9261659032253906</v>
      </c>
      <c r="S28">
        <v>-9.4779763233532988E-2</v>
      </c>
      <c r="U28" t="s">
        <v>105</v>
      </c>
      <c r="V28">
        <v>33.839351733954274</v>
      </c>
      <c r="W28">
        <v>-4.213363058576872E-3</v>
      </c>
      <c r="AO28" t="s">
        <v>85</v>
      </c>
      <c r="AP28">
        <v>0</v>
      </c>
      <c r="AQ28">
        <v>-8.133464461708423E-5</v>
      </c>
      <c r="BQ28" t="s">
        <v>81</v>
      </c>
      <c r="BR28">
        <v>1.6031211187153342</v>
      </c>
      <c r="BS28">
        <v>-3.0191578005620653E-2</v>
      </c>
      <c r="BU28" t="s">
        <v>101</v>
      </c>
      <c r="BV28">
        <v>1.8797571300019631</v>
      </c>
      <c r="BW28">
        <v>2.1699303612081472E-3</v>
      </c>
      <c r="BY28" t="s">
        <v>8</v>
      </c>
      <c r="BZ28">
        <v>31.513397049230111</v>
      </c>
      <c r="CA28">
        <v>1.2807500363201585E-2</v>
      </c>
      <c r="CC28" t="s">
        <v>116</v>
      </c>
      <c r="CD28">
        <v>5.0271986978898502</v>
      </c>
      <c r="CE28">
        <v>-5.413919960145684E-3</v>
      </c>
    </row>
    <row r="29" spans="1:95">
      <c r="E29" t="s">
        <v>81</v>
      </c>
      <c r="F29">
        <v>4.2310324411272235</v>
      </c>
      <c r="G29">
        <v>-7.2478289146309993E-2</v>
      </c>
      <c r="I29" t="s">
        <v>26</v>
      </c>
      <c r="J29">
        <v>11.336305074587019</v>
      </c>
      <c r="K29">
        <v>-3.5889247525471436E-2</v>
      </c>
      <c r="M29" t="s">
        <v>106</v>
      </c>
      <c r="N29">
        <v>17.186107668213992</v>
      </c>
      <c r="O29">
        <v>2.9113011418643871E-2</v>
      </c>
      <c r="Q29" t="s">
        <v>9</v>
      </c>
      <c r="R29">
        <v>5.2643894890571685</v>
      </c>
      <c r="S29">
        <v>4.149195359636626E-2</v>
      </c>
      <c r="U29" t="s">
        <v>86</v>
      </c>
      <c r="V29">
        <v>32.431238203978111</v>
      </c>
      <c r="W29">
        <v>4.025560731651728E-3</v>
      </c>
      <c r="BQ29" t="s">
        <v>83</v>
      </c>
      <c r="BR29">
        <v>1.2739834595779076</v>
      </c>
      <c r="BS29">
        <v>-1.1138578949300634E-2</v>
      </c>
      <c r="BU29" t="s">
        <v>103</v>
      </c>
      <c r="BV29">
        <v>1.8089398545022999</v>
      </c>
      <c r="BW29">
        <v>2.1005866567298157E-3</v>
      </c>
      <c r="BY29" t="s">
        <v>110</v>
      </c>
      <c r="BZ29">
        <v>31.038724071206456</v>
      </c>
      <c r="CA29">
        <v>1.262373841420333E-2</v>
      </c>
      <c r="CC29" t="s">
        <v>108</v>
      </c>
      <c r="CD29">
        <v>2.6383261017784512</v>
      </c>
      <c r="CE29">
        <v>-3.021549707615495E-3</v>
      </c>
    </row>
    <row r="30" spans="1:95">
      <c r="E30" t="s">
        <v>102</v>
      </c>
      <c r="F30">
        <v>3.9529903398237254</v>
      </c>
      <c r="G30">
        <v>-7.2184109537796345E-2</v>
      </c>
      <c r="I30" t="s">
        <v>14</v>
      </c>
      <c r="J30">
        <v>9.3147268790897204</v>
      </c>
      <c r="K30">
        <v>-2.9512545427046951E-2</v>
      </c>
      <c r="M30" t="s">
        <v>75</v>
      </c>
      <c r="N30">
        <v>12.362921022556641</v>
      </c>
      <c r="O30">
        <v>2.183588065431484E-2</v>
      </c>
      <c r="Q30" t="s">
        <v>97</v>
      </c>
      <c r="R30">
        <v>3.9310148319891991</v>
      </c>
      <c r="S30">
        <v>-2.661964642583017E-2</v>
      </c>
      <c r="U30" t="s">
        <v>88</v>
      </c>
      <c r="V30">
        <v>32.424772006610141</v>
      </c>
      <c r="W30">
        <v>4.0000994264507723E-3</v>
      </c>
      <c r="BQ30" t="s">
        <v>95</v>
      </c>
      <c r="BR30">
        <v>0.5068997159721248</v>
      </c>
      <c r="BS30">
        <v>-9.5464417111935634E-3</v>
      </c>
      <c r="BU30" t="s">
        <v>113</v>
      </c>
      <c r="BV30">
        <v>1.665561603858384</v>
      </c>
      <c r="BW30">
        <v>-1.9601918311576475E-3</v>
      </c>
      <c r="BY30" t="s">
        <v>83</v>
      </c>
      <c r="BZ30">
        <v>30.697645808016194</v>
      </c>
      <c r="CA30">
        <v>-1.2411958971529618E-2</v>
      </c>
      <c r="CC30" t="s">
        <v>10</v>
      </c>
      <c r="CD30">
        <v>2.5008326461701027</v>
      </c>
      <c r="CE30">
        <v>-2.8805262689765754E-3</v>
      </c>
    </row>
    <row r="31" spans="1:95">
      <c r="E31" t="s">
        <v>110</v>
      </c>
      <c r="F31">
        <v>3.6753858122766871</v>
      </c>
      <c r="G31">
        <v>5.5724240053441329E-2</v>
      </c>
      <c r="I31" t="s">
        <v>22</v>
      </c>
      <c r="J31">
        <v>7.9043609364564889</v>
      </c>
      <c r="K31">
        <v>2.6760273012406549E-2</v>
      </c>
      <c r="M31" t="s">
        <v>83</v>
      </c>
      <c r="N31">
        <v>10.022361668545186</v>
      </c>
      <c r="O31">
        <v>-1.8282267920310347E-2</v>
      </c>
      <c r="Q31" t="s">
        <v>8</v>
      </c>
      <c r="R31">
        <v>3.0701855373346381</v>
      </c>
      <c r="S31">
        <v>2.2764557616041427E-2</v>
      </c>
      <c r="U31" t="s">
        <v>92</v>
      </c>
      <c r="V31">
        <v>31.604200629690855</v>
      </c>
      <c r="W31">
        <v>3.9804467780618896E-3</v>
      </c>
      <c r="BQ31" t="s">
        <v>85</v>
      </c>
      <c r="BR31">
        <v>5.181679855916814E-2</v>
      </c>
      <c r="BS31">
        <v>-1.2034959344764883E-3</v>
      </c>
      <c r="BU31" t="s">
        <v>102</v>
      </c>
      <c r="BV31">
        <v>1.3337594240500947</v>
      </c>
      <c r="BW31">
        <v>-1.6352938152490737E-3</v>
      </c>
      <c r="BY31" t="s">
        <v>100</v>
      </c>
      <c r="BZ31">
        <v>27.931500976968191</v>
      </c>
      <c r="CA31">
        <v>-1.1474567752781127E-2</v>
      </c>
      <c r="CC31" t="s">
        <v>8</v>
      </c>
      <c r="CD31">
        <v>2.4836622543365889</v>
      </c>
      <c r="CE31">
        <v>-3.081994719441046E-3</v>
      </c>
    </row>
    <row r="32" spans="1:95">
      <c r="E32" t="s">
        <v>8</v>
      </c>
      <c r="F32">
        <v>3.2868675274235604</v>
      </c>
      <c r="G32">
        <v>4.7591401858115667E-2</v>
      </c>
      <c r="I32" t="s">
        <v>90</v>
      </c>
      <c r="J32">
        <v>7.4355424873543559</v>
      </c>
      <c r="K32">
        <v>2.4465137427966559E-2</v>
      </c>
      <c r="M32" t="s">
        <v>114</v>
      </c>
      <c r="N32">
        <v>8.7288096039539695</v>
      </c>
      <c r="O32">
        <v>-1.6634274836602708E-2</v>
      </c>
      <c r="Q32" t="s">
        <v>83</v>
      </c>
      <c r="R32">
        <v>2.2704413698867487</v>
      </c>
      <c r="S32">
        <v>-2.2779840721732291E-2</v>
      </c>
      <c r="U32" t="s">
        <v>77</v>
      </c>
      <c r="V32">
        <v>31.131316908615929</v>
      </c>
      <c r="W32">
        <v>-3.8921840906648618E-3</v>
      </c>
      <c r="BU32" t="s">
        <v>12</v>
      </c>
      <c r="BV32">
        <v>1.2802620236780737</v>
      </c>
      <c r="BW32">
        <v>1.5829095926765211E-3</v>
      </c>
      <c r="BY32" t="s">
        <v>80</v>
      </c>
      <c r="BZ32">
        <v>22.559864954656131</v>
      </c>
      <c r="CA32">
        <v>9.3203303982423887E-3</v>
      </c>
      <c r="CC32" t="s">
        <v>104</v>
      </c>
      <c r="CD32">
        <v>2.4752507424928334</v>
      </c>
      <c r="CE32">
        <v>2.8719345811641919E-3</v>
      </c>
    </row>
    <row r="33" spans="5:83">
      <c r="E33" t="s">
        <v>86</v>
      </c>
      <c r="F33">
        <v>2.5717040116710606</v>
      </c>
      <c r="G33">
        <v>4.5501438011345242E-2</v>
      </c>
      <c r="I33" t="s">
        <v>86</v>
      </c>
      <c r="J33">
        <v>7.3687221692559453</v>
      </c>
      <c r="K33">
        <v>2.3428693766089935E-2</v>
      </c>
      <c r="M33" t="s">
        <v>103</v>
      </c>
      <c r="N33">
        <v>7.8198770189936564</v>
      </c>
      <c r="O33">
        <v>-1.515609240356809E-2</v>
      </c>
      <c r="Q33" t="s">
        <v>99</v>
      </c>
      <c r="R33">
        <v>0.5479272373779811</v>
      </c>
      <c r="S33">
        <v>-1.2878413691090385E-3</v>
      </c>
      <c r="U33" t="s">
        <v>89</v>
      </c>
      <c r="V33">
        <v>30.83871125016007</v>
      </c>
      <c r="W33">
        <v>-3.8371408893237064E-3</v>
      </c>
      <c r="BU33" t="s">
        <v>116</v>
      </c>
      <c r="BV33">
        <v>0.61049319463500529</v>
      </c>
      <c r="BW33">
        <v>-9.2707736216123687E-4</v>
      </c>
      <c r="BY33" t="s">
        <v>116</v>
      </c>
      <c r="BZ33">
        <v>22.361663808648796</v>
      </c>
      <c r="CA33">
        <v>-9.3391818197637085E-3</v>
      </c>
      <c r="CC33" t="s">
        <v>77</v>
      </c>
      <c r="CD33">
        <v>2.3307313257247437</v>
      </c>
      <c r="CE33">
        <v>-2.7284697702837026E-3</v>
      </c>
    </row>
    <row r="34" spans="5:83">
      <c r="E34" t="s">
        <v>82</v>
      </c>
      <c r="F34">
        <v>2.4468066154909058</v>
      </c>
      <c r="G34">
        <v>-4.3558061132478815E-2</v>
      </c>
      <c r="I34" t="s">
        <v>94</v>
      </c>
      <c r="J34">
        <v>7.3109720152156683</v>
      </c>
      <c r="K34">
        <v>2.3301368676800157E-2</v>
      </c>
      <c r="M34" t="s">
        <v>12</v>
      </c>
      <c r="N34">
        <v>4.5680662044205018</v>
      </c>
      <c r="O34">
        <v>-1.0470090856685389E-2</v>
      </c>
      <c r="U34" t="s">
        <v>11</v>
      </c>
      <c r="V34">
        <v>30.534272559224451</v>
      </c>
      <c r="W34">
        <v>3.7885892610654811E-3</v>
      </c>
      <c r="BU34" t="s">
        <v>117</v>
      </c>
      <c r="BV34">
        <v>0.58616057942702104</v>
      </c>
      <c r="BW34">
        <v>-9.0325106178096326E-4</v>
      </c>
      <c r="BY34" t="s">
        <v>115</v>
      </c>
      <c r="BZ34">
        <v>20.557103475532081</v>
      </c>
      <c r="CA34">
        <v>8.6511637695011502E-3</v>
      </c>
      <c r="CC34" t="s">
        <v>115</v>
      </c>
      <c r="CD34">
        <v>1.9356907124397009</v>
      </c>
      <c r="CE34">
        <v>2.3465628519470584E-3</v>
      </c>
    </row>
    <row r="35" spans="5:83">
      <c r="E35" t="s">
        <v>95</v>
      </c>
      <c r="F35">
        <v>2.1101343132268964</v>
      </c>
      <c r="G35">
        <v>3.7228994087831563E-2</v>
      </c>
      <c r="I35" t="s">
        <v>96</v>
      </c>
      <c r="J35">
        <v>6.579374086080529</v>
      </c>
      <c r="K35">
        <v>2.1321613724732062E-2</v>
      </c>
      <c r="M35" t="s">
        <v>109</v>
      </c>
      <c r="N35">
        <v>4.4722160925055663</v>
      </c>
      <c r="O35">
        <v>1.0335382326954948E-2</v>
      </c>
      <c r="U35" t="s">
        <v>107</v>
      </c>
      <c r="V35">
        <v>30.256966519017631</v>
      </c>
      <c r="W35">
        <v>-3.6140544140867677E-3</v>
      </c>
      <c r="BU35" t="s">
        <v>83</v>
      </c>
      <c r="BV35">
        <v>0.55957733167916313</v>
      </c>
      <c r="BW35">
        <v>8.7722096018646837E-4</v>
      </c>
      <c r="BY35" t="s">
        <v>84</v>
      </c>
      <c r="BZ35">
        <v>18.406438973723478</v>
      </c>
      <c r="CA35">
        <v>7.8067058485603814E-3</v>
      </c>
      <c r="CC35" t="s">
        <v>84</v>
      </c>
      <c r="CD35">
        <v>1.5693527924248352</v>
      </c>
      <c r="CE35">
        <v>1.9961151112709622E-3</v>
      </c>
    </row>
    <row r="36" spans="5:83">
      <c r="E36" t="s">
        <v>77</v>
      </c>
      <c r="F36">
        <v>2.0481797651201301</v>
      </c>
      <c r="G36">
        <v>3.5685632208649017E-2</v>
      </c>
      <c r="I36" t="s">
        <v>84</v>
      </c>
      <c r="J36">
        <v>5.6878787258998686</v>
      </c>
      <c r="K36">
        <v>1.8112221033592706E-2</v>
      </c>
      <c r="M36" t="s">
        <v>117</v>
      </c>
      <c r="N36">
        <v>2.3520042564115053</v>
      </c>
      <c r="O36">
        <v>-4.8001908175814234E-4</v>
      </c>
      <c r="U36" t="s">
        <v>8</v>
      </c>
      <c r="V36">
        <v>29.287740367358481</v>
      </c>
      <c r="W36">
        <v>-3.6658944250073473E-3</v>
      </c>
      <c r="BU36" t="s">
        <v>106</v>
      </c>
      <c r="BV36">
        <v>0.53522953133619999</v>
      </c>
      <c r="BW36">
        <v>-8.5337979064461047E-4</v>
      </c>
      <c r="BY36" t="s">
        <v>111</v>
      </c>
      <c r="BZ36">
        <v>5.039696080916185</v>
      </c>
      <c r="CA36">
        <v>-4.6076803703412042E-4</v>
      </c>
      <c r="CC36" t="s">
        <v>117</v>
      </c>
      <c r="CD36">
        <v>1.3842421311003932</v>
      </c>
      <c r="CE36">
        <v>1.8150536806608021E-3</v>
      </c>
    </row>
    <row r="37" spans="5:83">
      <c r="E37" t="s">
        <v>98</v>
      </c>
      <c r="F37">
        <v>1.5755109868294446</v>
      </c>
      <c r="G37">
        <v>2.7748717492002563E-2</v>
      </c>
      <c r="I37" t="s">
        <v>25</v>
      </c>
      <c r="J37">
        <v>4.9837868555720002</v>
      </c>
      <c r="K37">
        <v>-1.6002391118369142E-2</v>
      </c>
      <c r="M37" t="s">
        <v>107</v>
      </c>
      <c r="N37">
        <v>0.68970341881091346</v>
      </c>
      <c r="O37">
        <v>-2.8291055656518489E-3</v>
      </c>
      <c r="U37" t="s">
        <v>108</v>
      </c>
      <c r="V37">
        <v>27.081987975726811</v>
      </c>
      <c r="W37">
        <v>3.3820223682833523E-3</v>
      </c>
      <c r="BU37" t="s">
        <v>79</v>
      </c>
      <c r="BV37">
        <v>0</v>
      </c>
      <c r="BW37">
        <v>3.2928735434030102E-4</v>
      </c>
      <c r="BY37" t="s">
        <v>117</v>
      </c>
      <c r="BZ37">
        <v>1.6387105442146577</v>
      </c>
      <c r="CA37">
        <v>7.8067468898309397E-4</v>
      </c>
      <c r="CC37" t="s">
        <v>100</v>
      </c>
      <c r="CD37">
        <v>0.40198624308458081</v>
      </c>
      <c r="CE37">
        <v>8.882650177165432E-6</v>
      </c>
    </row>
    <row r="38" spans="5:83">
      <c r="E38" t="s">
        <v>88</v>
      </c>
      <c r="F38">
        <v>1.49676672224928</v>
      </c>
      <c r="G38">
        <v>2.6315070284211615E-2</v>
      </c>
      <c r="I38" t="s">
        <v>93</v>
      </c>
      <c r="J38">
        <v>4.7439004454084879</v>
      </c>
      <c r="K38">
        <v>-1.4097640996235445E-2</v>
      </c>
      <c r="U38" t="s">
        <v>104</v>
      </c>
      <c r="V38">
        <v>27.010743762827293</v>
      </c>
      <c r="W38">
        <v>3.3554518312327052E-3</v>
      </c>
    </row>
    <row r="39" spans="5:83">
      <c r="E39" t="s">
        <v>96</v>
      </c>
      <c r="F39">
        <v>1.4469284113629741</v>
      </c>
      <c r="G39">
        <v>2.5508965743059376E-2</v>
      </c>
      <c r="I39" t="s">
        <v>24</v>
      </c>
      <c r="J39">
        <v>4.0325867273207878</v>
      </c>
      <c r="K39">
        <v>-1.3278429886284889E-2</v>
      </c>
      <c r="U39" t="s">
        <v>83</v>
      </c>
      <c r="V39">
        <v>25.99071474488262</v>
      </c>
      <c r="W39">
        <v>3.2787235522418077E-3</v>
      </c>
    </row>
    <row r="40" spans="5:83">
      <c r="E40" t="s">
        <v>91</v>
      </c>
      <c r="F40">
        <v>1.2170203683765195</v>
      </c>
      <c r="G40">
        <v>2.1772692914051539E-2</v>
      </c>
      <c r="I40" t="s">
        <v>104</v>
      </c>
      <c r="J40">
        <v>3.6102375254122401</v>
      </c>
      <c r="K40">
        <v>-1.1960825418290516E-2</v>
      </c>
      <c r="U40" t="s">
        <v>100</v>
      </c>
      <c r="V40">
        <v>23.370626507043177</v>
      </c>
      <c r="W40">
        <v>3.0000765786812643E-3</v>
      </c>
    </row>
    <row r="41" spans="5:83">
      <c r="E41" t="s">
        <v>89</v>
      </c>
      <c r="F41">
        <v>1.1933888227184268</v>
      </c>
      <c r="G41">
        <v>2.147232840015896E-2</v>
      </c>
      <c r="I41" t="s">
        <v>13</v>
      </c>
      <c r="J41">
        <v>2.5509344261218363</v>
      </c>
      <c r="K41">
        <v>-8.7605825517626957E-3</v>
      </c>
      <c r="U41" t="s">
        <v>75</v>
      </c>
      <c r="V41">
        <v>23.271194216133871</v>
      </c>
      <c r="W41">
        <v>-2.983647072620652E-3</v>
      </c>
    </row>
    <row r="42" spans="5:83">
      <c r="E42" t="s">
        <v>11</v>
      </c>
      <c r="F42">
        <v>1.1247478349161943</v>
      </c>
      <c r="G42">
        <v>1.9962243055327678E-2</v>
      </c>
      <c r="I42" t="s">
        <v>95</v>
      </c>
      <c r="J42">
        <v>2.3864751268618298</v>
      </c>
      <c r="K42">
        <v>8.118648589837579E-3</v>
      </c>
      <c r="U42" t="s">
        <v>12</v>
      </c>
      <c r="V42">
        <v>18.8011658334731</v>
      </c>
      <c r="W42">
        <v>-2.4207229666989918E-3</v>
      </c>
    </row>
    <row r="43" spans="5:83">
      <c r="E43" t="s">
        <v>93</v>
      </c>
      <c r="F43">
        <v>0.90903500013357297</v>
      </c>
      <c r="G43">
        <v>-1.5459467543588413E-2</v>
      </c>
      <c r="I43" t="s">
        <v>89</v>
      </c>
      <c r="J43">
        <v>1.7647809744971323</v>
      </c>
      <c r="K43">
        <v>6.1485883777254021E-3</v>
      </c>
      <c r="U43" t="s">
        <v>80</v>
      </c>
      <c r="V43">
        <v>18.673216892466069</v>
      </c>
      <c r="W43">
        <v>-2.3172522622924852E-3</v>
      </c>
    </row>
    <row r="44" spans="5:83">
      <c r="E44" t="s">
        <v>106</v>
      </c>
      <c r="F44">
        <v>0.59334404468730606</v>
      </c>
      <c r="G44">
        <v>-1.0596251509961425E-2</v>
      </c>
      <c r="I44" t="s">
        <v>102</v>
      </c>
      <c r="J44">
        <v>1.313971678711662</v>
      </c>
      <c r="K44">
        <v>-4.4275348268476939E-3</v>
      </c>
      <c r="U44" t="s">
        <v>106</v>
      </c>
      <c r="V44">
        <v>18.427926667246272</v>
      </c>
      <c r="W44">
        <v>-2.3333094264144658E-3</v>
      </c>
    </row>
    <row r="45" spans="5:83">
      <c r="E45" t="s">
        <v>12</v>
      </c>
      <c r="F45">
        <v>0.55313748232967053</v>
      </c>
      <c r="G45">
        <v>1.0085123846410112E-2</v>
      </c>
      <c r="I45" t="s">
        <v>113</v>
      </c>
      <c r="J45">
        <v>1.004900917344874</v>
      </c>
      <c r="K45">
        <v>3.4021985878621031E-3</v>
      </c>
      <c r="U45" t="s">
        <v>116</v>
      </c>
      <c r="V45">
        <v>17.048190295449189</v>
      </c>
      <c r="W45">
        <v>-2.1361571178533218E-3</v>
      </c>
    </row>
    <row r="46" spans="5:83">
      <c r="E46" t="s">
        <v>75</v>
      </c>
      <c r="F46">
        <v>0.49252685713552347</v>
      </c>
      <c r="G46">
        <v>-8.717259910756333E-3</v>
      </c>
      <c r="I46" t="s">
        <v>92</v>
      </c>
      <c r="J46">
        <v>0.83176096851839243</v>
      </c>
      <c r="K46">
        <v>2.651015748911145E-3</v>
      </c>
      <c r="U46" t="s">
        <v>112</v>
      </c>
      <c r="V46">
        <v>15.818962604686437</v>
      </c>
      <c r="W46">
        <v>-2.2397559686854157E-3</v>
      </c>
    </row>
    <row r="47" spans="5:83">
      <c r="E47" t="s">
        <v>113</v>
      </c>
      <c r="F47">
        <v>0.46488205723406273</v>
      </c>
      <c r="G47">
        <v>8.4759996763068002E-3</v>
      </c>
      <c r="I47" t="s">
        <v>109</v>
      </c>
      <c r="J47">
        <v>0.70366007374641948</v>
      </c>
      <c r="K47">
        <v>2.3973459543354769E-3</v>
      </c>
      <c r="U47" t="s">
        <v>84</v>
      </c>
      <c r="V47">
        <v>14.678607226212103</v>
      </c>
      <c r="W47">
        <v>-1.8896326529294527E-3</v>
      </c>
    </row>
    <row r="48" spans="5:83">
      <c r="E48" t="s">
        <v>87</v>
      </c>
      <c r="F48">
        <v>0.41691856948853367</v>
      </c>
      <c r="G48">
        <v>-7.5021990968528254E-3</v>
      </c>
      <c r="I48" t="s">
        <v>81</v>
      </c>
      <c r="J48">
        <v>1.7541144558661025E-2</v>
      </c>
      <c r="K48">
        <v>-5.2710770415605946E-5</v>
      </c>
      <c r="U48" t="s">
        <v>115</v>
      </c>
      <c r="V48">
        <v>12.00004592703551</v>
      </c>
      <c r="W48">
        <v>-1.5844053957371148E-3</v>
      </c>
    </row>
    <row r="49" spans="5:23">
      <c r="E49" t="s">
        <v>105</v>
      </c>
      <c r="F49">
        <v>0.20926825622926859</v>
      </c>
      <c r="G49">
        <v>-3.8155003929684875E-3</v>
      </c>
      <c r="U49" t="s">
        <v>78</v>
      </c>
      <c r="V49">
        <v>10.843182668825435</v>
      </c>
      <c r="W49">
        <v>-1.2480268962784574E-3</v>
      </c>
    </row>
    <row r="50" spans="5:23">
      <c r="U50" t="s">
        <v>93</v>
      </c>
      <c r="V50">
        <v>10.596783507551127</v>
      </c>
      <c r="W50">
        <v>1.3194776883399197E-3</v>
      </c>
    </row>
    <row r="51" spans="5:23">
      <c r="U51" t="s">
        <v>85</v>
      </c>
      <c r="V51">
        <v>8.6159502073469589</v>
      </c>
      <c r="W51">
        <v>1.1551139198591382E-3</v>
      </c>
    </row>
    <row r="52" spans="5:23">
      <c r="U52" t="s">
        <v>114</v>
      </c>
      <c r="V52">
        <v>2.6900086352936738</v>
      </c>
      <c r="W52">
        <v>2.0541001479332358E-4</v>
      </c>
    </row>
    <row r="53" spans="5:23">
      <c r="U53" t="s">
        <v>109</v>
      </c>
      <c r="V53">
        <v>1.9839345040260068</v>
      </c>
      <c r="W53">
        <v>2.4612463682899212E-4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66"/>
  <sheetViews>
    <sheetView zoomScale="80" zoomScaleNormal="80" workbookViewId="0">
      <selection activeCell="AB7" sqref="AB7"/>
    </sheetView>
  </sheetViews>
  <sheetFormatPr defaultRowHeight="15"/>
  <cols>
    <col min="1" max="1" width="22.140625" bestFit="1" customWidth="1"/>
    <col min="2" max="11" width="13.7109375" bestFit="1" customWidth="1"/>
    <col min="12" max="12" width="16.5703125" customWidth="1"/>
    <col min="13" max="13" width="14.5703125" customWidth="1"/>
    <col min="15" max="15" width="22.140625" bestFit="1" customWidth="1"/>
    <col min="16" max="25" width="13.7109375" bestFit="1" customWidth="1"/>
    <col min="26" max="26" width="16.5703125" customWidth="1"/>
    <col min="27" max="27" width="14.5703125" customWidth="1"/>
    <col min="29" max="29" width="22.140625" bestFit="1" customWidth="1"/>
    <col min="30" max="39" width="13.7109375" bestFit="1" customWidth="1"/>
    <col min="40" max="40" width="16.5703125" bestFit="1" customWidth="1"/>
    <col min="41" max="41" width="14.5703125" bestFit="1" customWidth="1"/>
  </cols>
  <sheetData>
    <row r="2" spans="1:39">
      <c r="A2" t="s">
        <v>478</v>
      </c>
      <c r="O2" t="s">
        <v>479</v>
      </c>
      <c r="AC2" t="s">
        <v>488</v>
      </c>
    </row>
    <row r="3" spans="1:39"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P3">
        <v>1</v>
      </c>
      <c r="Q3">
        <v>2</v>
      </c>
      <c r="R3">
        <v>3</v>
      </c>
      <c r="S3">
        <v>4</v>
      </c>
      <c r="T3">
        <v>5</v>
      </c>
      <c r="U3">
        <v>6</v>
      </c>
      <c r="V3">
        <v>7</v>
      </c>
      <c r="W3">
        <v>8</v>
      </c>
      <c r="X3">
        <v>9</v>
      </c>
      <c r="Y3">
        <v>10</v>
      </c>
      <c r="AD3">
        <v>1</v>
      </c>
      <c r="AE3">
        <v>2</v>
      </c>
      <c r="AF3">
        <v>3</v>
      </c>
      <c r="AG3">
        <v>4</v>
      </c>
      <c r="AH3">
        <v>5</v>
      </c>
      <c r="AI3">
        <v>6</v>
      </c>
      <c r="AJ3">
        <v>7</v>
      </c>
      <c r="AK3">
        <v>8</v>
      </c>
      <c r="AL3">
        <v>9</v>
      </c>
      <c r="AM3">
        <v>10</v>
      </c>
    </row>
    <row r="4" spans="1:39">
      <c r="A4" t="s">
        <v>0</v>
      </c>
      <c r="B4">
        <v>30</v>
      </c>
      <c r="C4">
        <v>31</v>
      </c>
      <c r="D4">
        <v>30</v>
      </c>
      <c r="E4">
        <v>30</v>
      </c>
      <c r="F4">
        <v>31</v>
      </c>
      <c r="G4">
        <v>31</v>
      </c>
      <c r="H4">
        <v>32</v>
      </c>
      <c r="I4">
        <v>31</v>
      </c>
      <c r="J4">
        <v>30</v>
      </c>
      <c r="K4">
        <v>30</v>
      </c>
      <c r="O4" t="s">
        <v>0</v>
      </c>
      <c r="P4">
        <v>74</v>
      </c>
      <c r="Q4">
        <v>74</v>
      </c>
      <c r="R4">
        <v>74</v>
      </c>
      <c r="S4">
        <v>74</v>
      </c>
      <c r="T4">
        <v>74</v>
      </c>
      <c r="U4">
        <v>73</v>
      </c>
      <c r="V4">
        <v>73</v>
      </c>
      <c r="W4">
        <v>75</v>
      </c>
      <c r="X4">
        <v>74</v>
      </c>
      <c r="Y4">
        <v>73</v>
      </c>
      <c r="AC4" t="s">
        <v>0</v>
      </c>
      <c r="AD4">
        <v>71</v>
      </c>
      <c r="AE4">
        <v>72</v>
      </c>
      <c r="AF4">
        <v>72</v>
      </c>
      <c r="AG4">
        <v>72</v>
      </c>
      <c r="AH4">
        <v>73</v>
      </c>
      <c r="AI4">
        <v>73</v>
      </c>
      <c r="AJ4">
        <v>72</v>
      </c>
      <c r="AK4">
        <v>71</v>
      </c>
      <c r="AL4">
        <v>72</v>
      </c>
      <c r="AM4">
        <v>72</v>
      </c>
    </row>
    <row r="5" spans="1:39">
      <c r="A5" t="s">
        <v>1</v>
      </c>
      <c r="B5">
        <v>4</v>
      </c>
      <c r="C5">
        <v>3</v>
      </c>
      <c r="D5">
        <v>4</v>
      </c>
      <c r="E5">
        <v>4</v>
      </c>
      <c r="F5">
        <v>3</v>
      </c>
      <c r="G5">
        <v>3</v>
      </c>
      <c r="H5">
        <v>2</v>
      </c>
      <c r="I5">
        <v>3</v>
      </c>
      <c r="J5">
        <v>4</v>
      </c>
      <c r="K5">
        <v>4</v>
      </c>
      <c r="O5" t="s">
        <v>1</v>
      </c>
      <c r="P5">
        <v>8</v>
      </c>
      <c r="Q5">
        <v>8</v>
      </c>
      <c r="R5">
        <v>8</v>
      </c>
      <c r="S5">
        <v>8</v>
      </c>
      <c r="T5">
        <v>8</v>
      </c>
      <c r="U5">
        <v>9</v>
      </c>
      <c r="V5">
        <v>9</v>
      </c>
      <c r="W5">
        <v>7</v>
      </c>
      <c r="X5">
        <v>8</v>
      </c>
      <c r="Y5">
        <v>9</v>
      </c>
      <c r="AC5" t="s">
        <v>1</v>
      </c>
      <c r="AD5">
        <v>9</v>
      </c>
      <c r="AE5">
        <v>8</v>
      </c>
      <c r="AF5">
        <v>8</v>
      </c>
      <c r="AG5">
        <v>8</v>
      </c>
      <c r="AH5">
        <v>7</v>
      </c>
      <c r="AI5">
        <v>7</v>
      </c>
      <c r="AJ5">
        <v>8</v>
      </c>
      <c r="AK5">
        <v>9</v>
      </c>
      <c r="AL5">
        <v>8</v>
      </c>
      <c r="AM5">
        <v>8</v>
      </c>
    </row>
    <row r="6" spans="1:39">
      <c r="A6" t="s">
        <v>2</v>
      </c>
      <c r="B6">
        <v>16</v>
      </c>
      <c r="C6">
        <v>16</v>
      </c>
      <c r="D6">
        <v>16</v>
      </c>
      <c r="E6">
        <v>16</v>
      </c>
      <c r="F6">
        <v>16</v>
      </c>
      <c r="G6">
        <v>16</v>
      </c>
      <c r="H6">
        <v>17</v>
      </c>
      <c r="I6">
        <v>17</v>
      </c>
      <c r="J6">
        <v>16</v>
      </c>
      <c r="K6">
        <v>16</v>
      </c>
      <c r="O6" t="s">
        <v>2</v>
      </c>
      <c r="P6">
        <v>16</v>
      </c>
      <c r="Q6">
        <v>16</v>
      </c>
      <c r="R6">
        <v>16</v>
      </c>
      <c r="S6">
        <v>17</v>
      </c>
      <c r="T6">
        <v>16</v>
      </c>
      <c r="U6">
        <v>16</v>
      </c>
      <c r="V6">
        <v>16</v>
      </c>
      <c r="W6">
        <v>17</v>
      </c>
      <c r="X6">
        <v>16</v>
      </c>
      <c r="Y6">
        <v>16</v>
      </c>
      <c r="AC6" t="s">
        <v>3</v>
      </c>
      <c r="AD6">
        <v>14</v>
      </c>
      <c r="AE6">
        <v>14</v>
      </c>
      <c r="AF6">
        <v>14</v>
      </c>
      <c r="AG6">
        <v>14</v>
      </c>
      <c r="AH6">
        <v>15</v>
      </c>
      <c r="AI6">
        <v>15</v>
      </c>
      <c r="AJ6">
        <v>15</v>
      </c>
      <c r="AK6">
        <v>14</v>
      </c>
      <c r="AL6">
        <v>14</v>
      </c>
      <c r="AM6">
        <v>15</v>
      </c>
    </row>
    <row r="7" spans="1:39">
      <c r="A7" t="s">
        <v>3</v>
      </c>
      <c r="B7">
        <v>14</v>
      </c>
      <c r="C7">
        <v>15</v>
      </c>
      <c r="D7">
        <v>14</v>
      </c>
      <c r="E7">
        <v>14</v>
      </c>
      <c r="F7">
        <v>15</v>
      </c>
      <c r="G7">
        <v>15</v>
      </c>
      <c r="H7">
        <v>15</v>
      </c>
      <c r="I7">
        <v>14</v>
      </c>
      <c r="J7">
        <v>14</v>
      </c>
      <c r="K7">
        <v>14</v>
      </c>
      <c r="O7" t="s">
        <v>73</v>
      </c>
      <c r="P7">
        <v>58</v>
      </c>
      <c r="Q7">
        <v>58</v>
      </c>
      <c r="R7">
        <v>58</v>
      </c>
      <c r="S7">
        <v>57</v>
      </c>
      <c r="T7">
        <v>58</v>
      </c>
      <c r="U7">
        <v>57</v>
      </c>
      <c r="V7">
        <v>57</v>
      </c>
      <c r="W7">
        <v>58</v>
      </c>
      <c r="X7">
        <v>58</v>
      </c>
      <c r="Y7">
        <v>57</v>
      </c>
      <c r="AC7" t="s">
        <v>73</v>
      </c>
      <c r="AD7">
        <v>57</v>
      </c>
      <c r="AE7">
        <v>58</v>
      </c>
      <c r="AF7">
        <v>58</v>
      </c>
      <c r="AG7">
        <v>58</v>
      </c>
      <c r="AH7">
        <v>58</v>
      </c>
      <c r="AI7">
        <v>58</v>
      </c>
      <c r="AJ7">
        <v>57</v>
      </c>
      <c r="AK7">
        <v>57</v>
      </c>
      <c r="AL7">
        <v>58</v>
      </c>
      <c r="AM7">
        <v>57</v>
      </c>
    </row>
    <row r="8" spans="1:39">
      <c r="A8" t="s">
        <v>4</v>
      </c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1</v>
      </c>
      <c r="I8">
        <v>1</v>
      </c>
      <c r="J8">
        <v>2</v>
      </c>
      <c r="K8">
        <v>2</v>
      </c>
      <c r="O8" t="s">
        <v>4</v>
      </c>
      <c r="P8">
        <v>2</v>
      </c>
      <c r="Q8">
        <v>2</v>
      </c>
      <c r="R8">
        <v>2</v>
      </c>
      <c r="S8">
        <v>1</v>
      </c>
      <c r="T8">
        <v>2</v>
      </c>
      <c r="U8">
        <v>2</v>
      </c>
      <c r="V8">
        <v>2</v>
      </c>
      <c r="W8">
        <v>1</v>
      </c>
      <c r="X8">
        <v>2</v>
      </c>
      <c r="Y8">
        <v>2</v>
      </c>
      <c r="AC8" t="s">
        <v>5</v>
      </c>
      <c r="AD8">
        <v>2</v>
      </c>
      <c r="AE8">
        <v>2</v>
      </c>
      <c r="AF8">
        <v>2</v>
      </c>
      <c r="AG8">
        <v>2</v>
      </c>
      <c r="AH8">
        <v>1</v>
      </c>
      <c r="AI8">
        <v>1</v>
      </c>
      <c r="AJ8">
        <v>1</v>
      </c>
      <c r="AK8">
        <v>2</v>
      </c>
      <c r="AL8">
        <v>2</v>
      </c>
      <c r="AM8">
        <v>1</v>
      </c>
    </row>
    <row r="9" spans="1:39">
      <c r="A9" t="s">
        <v>5</v>
      </c>
      <c r="B9">
        <v>2</v>
      </c>
      <c r="C9">
        <v>1</v>
      </c>
      <c r="D9">
        <v>2</v>
      </c>
      <c r="E9">
        <v>2</v>
      </c>
      <c r="F9">
        <v>1</v>
      </c>
      <c r="G9">
        <v>1</v>
      </c>
      <c r="H9">
        <v>1</v>
      </c>
      <c r="I9">
        <v>2</v>
      </c>
      <c r="J9">
        <v>2</v>
      </c>
      <c r="K9">
        <v>2</v>
      </c>
      <c r="O9" t="s">
        <v>74</v>
      </c>
      <c r="P9">
        <v>6</v>
      </c>
      <c r="Q9">
        <v>6</v>
      </c>
      <c r="R9">
        <v>6</v>
      </c>
      <c r="S9">
        <v>7</v>
      </c>
      <c r="T9">
        <v>6</v>
      </c>
      <c r="U9">
        <v>7</v>
      </c>
      <c r="V9">
        <v>7</v>
      </c>
      <c r="W9">
        <v>6</v>
      </c>
      <c r="X9">
        <v>6</v>
      </c>
      <c r="Y9">
        <v>7</v>
      </c>
      <c r="AC9" t="s">
        <v>74</v>
      </c>
      <c r="AD9">
        <v>7</v>
      </c>
      <c r="AE9">
        <v>6</v>
      </c>
      <c r="AF9">
        <v>6</v>
      </c>
      <c r="AG9">
        <v>6</v>
      </c>
      <c r="AH9">
        <v>6</v>
      </c>
      <c r="AI9">
        <v>6</v>
      </c>
      <c r="AJ9">
        <v>7</v>
      </c>
      <c r="AK9">
        <v>7</v>
      </c>
      <c r="AL9">
        <v>6</v>
      </c>
      <c r="AM9">
        <v>7</v>
      </c>
    </row>
    <row r="10" spans="1:39">
      <c r="A10" t="s">
        <v>6</v>
      </c>
      <c r="B10">
        <v>0.8</v>
      </c>
      <c r="C10">
        <v>0.4</v>
      </c>
      <c r="D10">
        <v>0</v>
      </c>
      <c r="E10">
        <v>0.1</v>
      </c>
      <c r="F10">
        <v>0.1</v>
      </c>
      <c r="G10">
        <v>0.1</v>
      </c>
      <c r="H10">
        <v>0.1</v>
      </c>
      <c r="I10">
        <v>0</v>
      </c>
      <c r="J10">
        <v>0.4</v>
      </c>
      <c r="K10">
        <v>0.1</v>
      </c>
      <c r="O10" t="s">
        <v>6</v>
      </c>
      <c r="P10">
        <v>0.5</v>
      </c>
      <c r="Q10">
        <v>0.3</v>
      </c>
      <c r="R10">
        <v>0.1</v>
      </c>
      <c r="S10">
        <v>0.6</v>
      </c>
      <c r="T10">
        <v>0.5</v>
      </c>
      <c r="U10">
        <v>0.1</v>
      </c>
      <c r="V10">
        <v>0.2</v>
      </c>
      <c r="W10">
        <v>0.1</v>
      </c>
      <c r="X10">
        <v>0.5</v>
      </c>
      <c r="Y10">
        <v>0.2</v>
      </c>
      <c r="AC10" t="s">
        <v>6</v>
      </c>
      <c r="AD10">
        <v>0.1</v>
      </c>
      <c r="AE10">
        <v>0.1</v>
      </c>
      <c r="AF10">
        <v>0.1</v>
      </c>
      <c r="AG10">
        <v>0.1</v>
      </c>
      <c r="AH10">
        <v>0.1</v>
      </c>
      <c r="AI10">
        <v>0.1</v>
      </c>
      <c r="AJ10">
        <v>0.1</v>
      </c>
      <c r="AK10">
        <v>0.1</v>
      </c>
      <c r="AL10">
        <v>0.1</v>
      </c>
      <c r="AM10">
        <v>0.1</v>
      </c>
    </row>
    <row r="11" spans="1:39">
      <c r="A11" t="s">
        <v>7</v>
      </c>
      <c r="B11">
        <v>0.112332403297803</v>
      </c>
      <c r="C11">
        <v>0.123284673944207</v>
      </c>
      <c r="D11">
        <v>9.32603346883219E-2</v>
      </c>
      <c r="E11">
        <v>0.123284673944207</v>
      </c>
      <c r="F11">
        <v>0.31257158496882398</v>
      </c>
      <c r="G11">
        <v>1.4508287784959399E-2</v>
      </c>
      <c r="H11">
        <v>0.196304065004027</v>
      </c>
      <c r="I11">
        <v>0.178864952905743</v>
      </c>
      <c r="J11">
        <v>2.53536449397011E-2</v>
      </c>
      <c r="K11">
        <v>1.26185688306602</v>
      </c>
      <c r="O11" t="s">
        <v>7</v>
      </c>
      <c r="P11">
        <v>1.74752840000768E-2</v>
      </c>
      <c r="Q11">
        <v>5.8570208180566602E-2</v>
      </c>
      <c r="R11">
        <v>0.01</v>
      </c>
      <c r="S11">
        <v>1.91791026167249E-2</v>
      </c>
      <c r="T11">
        <v>1.32194114846603E-2</v>
      </c>
      <c r="U11">
        <v>1.91791026167249E-2</v>
      </c>
      <c r="V11">
        <v>5.33669923120631E-2</v>
      </c>
      <c r="W11">
        <v>0.01</v>
      </c>
      <c r="X11">
        <v>4.4306214575838797E-2</v>
      </c>
      <c r="Y11">
        <v>1.74752840000768E-2</v>
      </c>
      <c r="AC11" t="s">
        <v>7</v>
      </c>
      <c r="AD11">
        <v>0.31257158496882398</v>
      </c>
      <c r="AE11">
        <v>0.28480358684357998</v>
      </c>
      <c r="AF11">
        <v>0.16297508346206399</v>
      </c>
      <c r="AG11">
        <v>0.343046928631492</v>
      </c>
      <c r="AH11">
        <v>0.28480358684357998</v>
      </c>
      <c r="AI11">
        <v>0.14849682622544599</v>
      </c>
      <c r="AJ11">
        <v>0.31257158496882398</v>
      </c>
      <c r="AK11">
        <v>0.215443469003188</v>
      </c>
      <c r="AL11">
        <v>0.196304065004027</v>
      </c>
      <c r="AM11">
        <v>0.343046928631492</v>
      </c>
    </row>
    <row r="12" spans="1:39">
      <c r="A12" t="s">
        <v>53</v>
      </c>
      <c r="B12">
        <v>0.75</v>
      </c>
      <c r="C12">
        <v>0.66666666666666696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0.75</v>
      </c>
      <c r="O12" t="s">
        <v>53</v>
      </c>
      <c r="P12">
        <v>1</v>
      </c>
      <c r="Q12">
        <v>0.875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0.875</v>
      </c>
      <c r="Y12">
        <v>1</v>
      </c>
      <c r="AC12" t="s">
        <v>53</v>
      </c>
      <c r="AD12">
        <v>1</v>
      </c>
      <c r="AE12">
        <v>1</v>
      </c>
      <c r="AF12">
        <v>1</v>
      </c>
      <c r="AG12">
        <v>0.875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</row>
    <row r="13" spans="1:39">
      <c r="A13" t="s">
        <v>54</v>
      </c>
      <c r="B13">
        <v>0.5</v>
      </c>
      <c r="C13">
        <v>0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0.5</v>
      </c>
      <c r="O13" t="s">
        <v>54</v>
      </c>
      <c r="P13">
        <v>1</v>
      </c>
      <c r="Q13">
        <v>0.6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0.71428571428571397</v>
      </c>
      <c r="Y13">
        <v>1</v>
      </c>
      <c r="AC13" t="s">
        <v>54</v>
      </c>
      <c r="AD13">
        <v>1</v>
      </c>
      <c r="AE13">
        <v>1</v>
      </c>
      <c r="AF13">
        <v>1</v>
      </c>
      <c r="AG13">
        <v>0.6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</row>
    <row r="14" spans="1:39">
      <c r="A14" t="s">
        <v>55</v>
      </c>
      <c r="B14">
        <v>0.19412044968324299</v>
      </c>
      <c r="C14">
        <v>9.4299324050246103E-2</v>
      </c>
      <c r="D14">
        <v>0.39763536438352498</v>
      </c>
      <c r="E14">
        <v>0.39763536438352498</v>
      </c>
      <c r="F14">
        <v>0.29240177382128701</v>
      </c>
      <c r="G14">
        <v>0.29240177382128701</v>
      </c>
      <c r="H14">
        <v>0.158113883008419</v>
      </c>
      <c r="I14">
        <v>0.29240177382128701</v>
      </c>
      <c r="J14">
        <v>0.39763536438352498</v>
      </c>
      <c r="K14">
        <v>0.19412044968324299</v>
      </c>
      <c r="O14" t="s">
        <v>55</v>
      </c>
      <c r="P14">
        <v>0.630583352447181</v>
      </c>
      <c r="Q14">
        <v>0.473490329124793</v>
      </c>
      <c r="R14">
        <v>0.630583352447181</v>
      </c>
      <c r="S14">
        <v>0.630583352447181</v>
      </c>
      <c r="T14">
        <v>0.630583352447181</v>
      </c>
      <c r="U14">
        <v>0.66373288312005696</v>
      </c>
      <c r="V14">
        <v>0.66373288312005696</v>
      </c>
      <c r="W14">
        <v>0.59038360277499702</v>
      </c>
      <c r="X14">
        <v>0.473490329124793</v>
      </c>
      <c r="Y14">
        <v>0.66373288312005696</v>
      </c>
      <c r="AC14" t="s">
        <v>55</v>
      </c>
      <c r="AD14">
        <v>0.66373288312005696</v>
      </c>
      <c r="AE14">
        <v>0.630583352447181</v>
      </c>
      <c r="AF14">
        <v>0.630583352447181</v>
      </c>
      <c r="AG14">
        <v>0.473490329124793</v>
      </c>
      <c r="AH14">
        <v>0.59038360277499702</v>
      </c>
      <c r="AI14">
        <v>0.59038360277499702</v>
      </c>
      <c r="AJ14">
        <v>0.630583352447181</v>
      </c>
      <c r="AK14">
        <v>0.66373288312005696</v>
      </c>
      <c r="AL14">
        <v>0.630583352447181</v>
      </c>
      <c r="AM14">
        <v>0.630583352447181</v>
      </c>
    </row>
    <row r="15" spans="1:39">
      <c r="A15" t="s">
        <v>56</v>
      </c>
      <c r="B15">
        <v>0.99369053679028996</v>
      </c>
      <c r="C15">
        <v>0.99159624134038704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0.99369053679028996</v>
      </c>
      <c r="O15" t="s">
        <v>56</v>
      </c>
      <c r="P15">
        <v>1</v>
      </c>
      <c r="Q15">
        <v>0.99684027646874795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0.99684027646874795</v>
      </c>
      <c r="Y15">
        <v>1</v>
      </c>
      <c r="AC15" t="s">
        <v>56</v>
      </c>
      <c r="AD15">
        <v>1</v>
      </c>
      <c r="AE15">
        <v>1</v>
      </c>
      <c r="AF15">
        <v>1</v>
      </c>
      <c r="AG15">
        <v>0.99684027646874795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</row>
    <row r="16" spans="1:39">
      <c r="A16" t="s">
        <v>57</v>
      </c>
      <c r="B16">
        <v>0.5</v>
      </c>
      <c r="C16">
        <v>0.66666666666666696</v>
      </c>
      <c r="D16">
        <v>0.5</v>
      </c>
      <c r="E16">
        <v>0.5</v>
      </c>
      <c r="F16">
        <v>0.66666666666666696</v>
      </c>
      <c r="G16">
        <v>0.66666666666666696</v>
      </c>
      <c r="H16">
        <v>0.5</v>
      </c>
      <c r="I16">
        <v>0.66666666666666696</v>
      </c>
      <c r="J16">
        <v>0.5</v>
      </c>
      <c r="K16">
        <v>0.5</v>
      </c>
      <c r="O16" t="s">
        <v>57</v>
      </c>
      <c r="P16">
        <v>0.75</v>
      </c>
      <c r="Q16">
        <v>0.75</v>
      </c>
      <c r="R16">
        <v>0.75</v>
      </c>
      <c r="S16">
        <v>0.875</v>
      </c>
      <c r="T16">
        <v>0.75</v>
      </c>
      <c r="U16">
        <v>0.77777777777777801</v>
      </c>
      <c r="V16">
        <v>0.77777777777777801</v>
      </c>
      <c r="W16">
        <v>0.85714285714285698</v>
      </c>
      <c r="X16">
        <v>0.75</v>
      </c>
      <c r="Y16">
        <v>0.77777777777777801</v>
      </c>
      <c r="AC16" t="s">
        <v>57</v>
      </c>
      <c r="AD16">
        <v>0.77777777777777801</v>
      </c>
      <c r="AE16">
        <v>0.75</v>
      </c>
      <c r="AF16">
        <v>0.75</v>
      </c>
      <c r="AG16">
        <v>0.75</v>
      </c>
      <c r="AH16">
        <v>0.85714285714285698</v>
      </c>
      <c r="AI16">
        <v>0.85714285714285698</v>
      </c>
      <c r="AJ16">
        <v>0.875</v>
      </c>
      <c r="AK16">
        <v>0.77777777777777801</v>
      </c>
      <c r="AL16">
        <v>0.75</v>
      </c>
      <c r="AM16">
        <v>0.875</v>
      </c>
    </row>
    <row r="17" spans="1:41">
      <c r="A17" t="s">
        <v>58</v>
      </c>
      <c r="B17">
        <v>0.3125</v>
      </c>
      <c r="C17">
        <v>0.74074074074074103</v>
      </c>
      <c r="D17">
        <v>6.25E-2</v>
      </c>
      <c r="E17">
        <v>6.25E-2</v>
      </c>
      <c r="F17">
        <v>0.296296296296296</v>
      </c>
      <c r="G17">
        <v>0.296296296296296</v>
      </c>
      <c r="H17">
        <v>0.25</v>
      </c>
      <c r="I17">
        <v>0.296296296296296</v>
      </c>
      <c r="J17">
        <v>6.25E-2</v>
      </c>
      <c r="K17">
        <v>0.3125</v>
      </c>
      <c r="O17" t="s">
        <v>58</v>
      </c>
      <c r="P17">
        <v>0.100112915039062</v>
      </c>
      <c r="Q17">
        <v>0.367080688476562</v>
      </c>
      <c r="R17">
        <v>0.100112915039062</v>
      </c>
      <c r="S17">
        <v>0.34360891580581698</v>
      </c>
      <c r="T17">
        <v>0.100112915039062</v>
      </c>
      <c r="U17">
        <v>0.104159713143101</v>
      </c>
      <c r="V17">
        <v>0.104159713143101</v>
      </c>
      <c r="W17">
        <v>0.33991667708911399</v>
      </c>
      <c r="X17">
        <v>0.367080688476562</v>
      </c>
      <c r="Y17">
        <v>0.104159713143101</v>
      </c>
      <c r="AC17" t="s">
        <v>58</v>
      </c>
      <c r="AD17">
        <v>0.104159713143101</v>
      </c>
      <c r="AE17">
        <v>0.100112915039062</v>
      </c>
      <c r="AF17">
        <v>0.100112915039062</v>
      </c>
      <c r="AG17">
        <v>0.367080688476562</v>
      </c>
      <c r="AH17">
        <v>0.33991667708911399</v>
      </c>
      <c r="AI17">
        <v>0.33991667708911399</v>
      </c>
      <c r="AJ17">
        <v>0.34360891580581698</v>
      </c>
      <c r="AK17">
        <v>0.104159713143101</v>
      </c>
      <c r="AL17">
        <v>0.100112915039062</v>
      </c>
      <c r="AM17">
        <v>0.34360891580581698</v>
      </c>
    </row>
    <row r="18" spans="1:41">
      <c r="A18" t="s">
        <v>59</v>
      </c>
      <c r="B18">
        <v>1</v>
      </c>
      <c r="C18">
        <v>1</v>
      </c>
      <c r="D18" t="s">
        <v>60</v>
      </c>
      <c r="E18" t="s">
        <v>60</v>
      </c>
      <c r="F18" t="s">
        <v>60</v>
      </c>
      <c r="G18" t="s">
        <v>60</v>
      </c>
      <c r="H18" t="s">
        <v>60</v>
      </c>
      <c r="I18" t="s">
        <v>60</v>
      </c>
      <c r="J18" t="s">
        <v>60</v>
      </c>
      <c r="K18">
        <v>1</v>
      </c>
      <c r="O18" t="s">
        <v>59</v>
      </c>
      <c r="P18" t="s">
        <v>60</v>
      </c>
      <c r="Q18">
        <v>1</v>
      </c>
      <c r="R18" t="s">
        <v>60</v>
      </c>
      <c r="S18" t="s">
        <v>60</v>
      </c>
      <c r="T18" t="s">
        <v>60</v>
      </c>
      <c r="U18" t="s">
        <v>60</v>
      </c>
      <c r="V18" t="s">
        <v>60</v>
      </c>
      <c r="W18" t="s">
        <v>60</v>
      </c>
      <c r="X18">
        <v>1</v>
      </c>
      <c r="Y18" t="s">
        <v>60</v>
      </c>
      <c r="AC18" t="s">
        <v>59</v>
      </c>
      <c r="AD18" t="s">
        <v>60</v>
      </c>
      <c r="AE18" t="s">
        <v>60</v>
      </c>
      <c r="AF18" t="s">
        <v>60</v>
      </c>
      <c r="AG18">
        <v>1</v>
      </c>
      <c r="AH18" t="s">
        <v>60</v>
      </c>
      <c r="AI18" t="s">
        <v>60</v>
      </c>
      <c r="AJ18" t="s">
        <v>60</v>
      </c>
      <c r="AK18" t="s">
        <v>60</v>
      </c>
      <c r="AL18" t="s">
        <v>60</v>
      </c>
      <c r="AM18" t="s">
        <v>60</v>
      </c>
    </row>
    <row r="19" spans="1:41">
      <c r="A19" t="s">
        <v>61</v>
      </c>
      <c r="B19">
        <v>0.5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O19" t="s">
        <v>61</v>
      </c>
      <c r="P19">
        <v>1</v>
      </c>
      <c r="Q19">
        <v>0.5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AC19" t="s">
        <v>61</v>
      </c>
      <c r="AD19">
        <v>1</v>
      </c>
      <c r="AE19">
        <v>1</v>
      </c>
      <c r="AF19">
        <v>1</v>
      </c>
      <c r="AG19">
        <v>0.5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</row>
    <row r="20" spans="1:41">
      <c r="A20" t="s">
        <v>62</v>
      </c>
      <c r="B20">
        <v>1</v>
      </c>
      <c r="C20">
        <v>0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0.5</v>
      </c>
      <c r="O20" t="s">
        <v>62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0.83333333333333304</v>
      </c>
      <c r="Y20">
        <v>1</v>
      </c>
      <c r="AC20" t="s">
        <v>62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</row>
    <row r="21" spans="1:41">
      <c r="A21" t="s">
        <v>63</v>
      </c>
      <c r="B21">
        <v>1</v>
      </c>
      <c r="C21">
        <v>0.66666666666666696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0.66666666666666696</v>
      </c>
      <c r="O21" t="s">
        <v>63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0.66666666666666696</v>
      </c>
      <c r="Y21">
        <v>1</v>
      </c>
      <c r="AC21" t="s">
        <v>63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</row>
    <row r="22" spans="1:41">
      <c r="A22" t="s">
        <v>64</v>
      </c>
      <c r="B22">
        <v>0.66666666666666696</v>
      </c>
      <c r="C22" t="s">
        <v>60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O22" t="s">
        <v>64</v>
      </c>
      <c r="P22">
        <v>1</v>
      </c>
      <c r="Q22">
        <v>0.85714285714285698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AC22" t="s">
        <v>64</v>
      </c>
      <c r="AD22">
        <v>1</v>
      </c>
      <c r="AE22">
        <v>1</v>
      </c>
      <c r="AF22">
        <v>1</v>
      </c>
      <c r="AG22">
        <v>0.85714285714285698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</row>
    <row r="23" spans="1:41">
      <c r="A23" t="s">
        <v>65</v>
      </c>
      <c r="B23">
        <v>1</v>
      </c>
      <c r="C23">
        <v>0.66666666666666696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0.66666666666666696</v>
      </c>
      <c r="O23" t="s">
        <v>65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0.66666666666666696</v>
      </c>
      <c r="Y23">
        <v>1</v>
      </c>
      <c r="AC23" t="s">
        <v>65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</row>
    <row r="24" spans="1:41">
      <c r="A24" t="s">
        <v>66</v>
      </c>
      <c r="B24">
        <v>0.5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O24" t="s">
        <v>66</v>
      </c>
      <c r="P24">
        <v>1</v>
      </c>
      <c r="Q24">
        <v>0.5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AC24" t="s">
        <v>66</v>
      </c>
      <c r="AD24">
        <v>1</v>
      </c>
      <c r="AE24">
        <v>1</v>
      </c>
      <c r="AF24">
        <v>1</v>
      </c>
      <c r="AG24">
        <v>0.5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</row>
    <row r="25" spans="1:41">
      <c r="A25" t="s">
        <v>67</v>
      </c>
      <c r="B25">
        <v>0.66666666666666696</v>
      </c>
      <c r="C25">
        <v>0.8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0.8</v>
      </c>
      <c r="O25" t="s">
        <v>67</v>
      </c>
      <c r="P25">
        <v>1</v>
      </c>
      <c r="Q25">
        <v>0.66666666666666696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0.8</v>
      </c>
      <c r="Y25">
        <v>1</v>
      </c>
      <c r="AC25" t="s">
        <v>67</v>
      </c>
      <c r="AD25">
        <v>1</v>
      </c>
      <c r="AE25">
        <v>1</v>
      </c>
      <c r="AF25">
        <v>1</v>
      </c>
      <c r="AG25">
        <v>0.66666666666666696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</row>
    <row r="26" spans="1:41">
      <c r="A26" t="s">
        <v>68</v>
      </c>
      <c r="B26">
        <v>0.5</v>
      </c>
      <c r="C26">
        <v>0.66666666666666696</v>
      </c>
      <c r="D26">
        <v>0.5</v>
      </c>
      <c r="E26">
        <v>0.5</v>
      </c>
      <c r="F26">
        <v>0.66666666666666696</v>
      </c>
      <c r="G26">
        <v>0.66666666666666696</v>
      </c>
      <c r="H26">
        <v>0.5</v>
      </c>
      <c r="I26">
        <v>0.33333333333333298</v>
      </c>
      <c r="J26">
        <v>0.5</v>
      </c>
      <c r="K26">
        <v>0.5</v>
      </c>
      <c r="O26" t="s">
        <v>68</v>
      </c>
      <c r="P26">
        <v>0.25</v>
      </c>
      <c r="Q26">
        <v>0.25</v>
      </c>
      <c r="R26">
        <v>0.25</v>
      </c>
      <c r="S26">
        <v>0.125</v>
      </c>
      <c r="T26">
        <v>0.25</v>
      </c>
      <c r="U26">
        <v>0.22222222222222199</v>
      </c>
      <c r="V26">
        <v>0.22222222222222199</v>
      </c>
      <c r="W26">
        <v>0.14285714285714299</v>
      </c>
      <c r="X26">
        <v>0.25</v>
      </c>
      <c r="Y26">
        <v>0.22222222222222199</v>
      </c>
      <c r="AC26" t="s">
        <v>68</v>
      </c>
      <c r="AD26">
        <v>0.22222222222222199</v>
      </c>
      <c r="AE26">
        <v>0.25</v>
      </c>
      <c r="AF26">
        <v>0.25</v>
      </c>
      <c r="AG26">
        <v>0.25</v>
      </c>
      <c r="AH26">
        <v>0.14285714285714299</v>
      </c>
      <c r="AI26">
        <v>0.14285714285714299</v>
      </c>
      <c r="AJ26">
        <v>0.125</v>
      </c>
      <c r="AK26">
        <v>0.22222222222222199</v>
      </c>
      <c r="AL26">
        <v>0.25</v>
      </c>
      <c r="AM26">
        <v>0.125</v>
      </c>
    </row>
    <row r="27" spans="1:41">
      <c r="A27" t="s">
        <v>69</v>
      </c>
      <c r="B27">
        <v>0.25</v>
      </c>
      <c r="C27">
        <v>0.66666666666666696</v>
      </c>
      <c r="D27">
        <v>0.5</v>
      </c>
      <c r="E27">
        <v>0.5</v>
      </c>
      <c r="F27">
        <v>0.66666666666666696</v>
      </c>
      <c r="G27">
        <v>0.66666666666666696</v>
      </c>
      <c r="H27">
        <v>0.5</v>
      </c>
      <c r="I27">
        <v>0.33333333333333298</v>
      </c>
      <c r="J27">
        <v>0.5</v>
      </c>
      <c r="K27">
        <v>0.5</v>
      </c>
      <c r="O27" t="s">
        <v>69</v>
      </c>
      <c r="P27">
        <v>0.25</v>
      </c>
      <c r="Q27">
        <v>0.125</v>
      </c>
      <c r="R27">
        <v>0.25</v>
      </c>
      <c r="S27">
        <v>0.125</v>
      </c>
      <c r="T27">
        <v>0.25</v>
      </c>
      <c r="U27">
        <v>0.22222222222222199</v>
      </c>
      <c r="V27">
        <v>0.22222222222222199</v>
      </c>
      <c r="W27">
        <v>0.14285714285714299</v>
      </c>
      <c r="X27">
        <v>0.25</v>
      </c>
      <c r="Y27">
        <v>0.22222222222222199</v>
      </c>
      <c r="AC27" t="s">
        <v>69</v>
      </c>
      <c r="AD27">
        <v>0.22222222222222199</v>
      </c>
      <c r="AE27">
        <v>0.25</v>
      </c>
      <c r="AF27">
        <v>0.25</v>
      </c>
      <c r="AG27">
        <v>0.125</v>
      </c>
      <c r="AH27">
        <v>0.14285714285714299</v>
      </c>
      <c r="AI27">
        <v>0.14285714285714299</v>
      </c>
      <c r="AJ27">
        <v>0.125</v>
      </c>
      <c r="AK27">
        <v>0.22222222222222199</v>
      </c>
      <c r="AL27">
        <v>0.25</v>
      </c>
      <c r="AM27">
        <v>0.125</v>
      </c>
    </row>
    <row r="28" spans="1:41">
      <c r="A28" t="s">
        <v>70</v>
      </c>
      <c r="B28">
        <v>0.25</v>
      </c>
      <c r="C28">
        <v>1</v>
      </c>
      <c r="D28">
        <v>0.5</v>
      </c>
      <c r="E28">
        <v>0.5</v>
      </c>
      <c r="F28">
        <v>0.66666666666666696</v>
      </c>
      <c r="G28">
        <v>0.66666666666666696</v>
      </c>
      <c r="H28">
        <v>0.5</v>
      </c>
      <c r="I28">
        <v>0.33333333333333298</v>
      </c>
      <c r="J28">
        <v>0.5</v>
      </c>
      <c r="K28">
        <v>0.75</v>
      </c>
      <c r="O28" t="s">
        <v>70</v>
      </c>
      <c r="P28">
        <v>0.25</v>
      </c>
      <c r="Q28">
        <v>0.125</v>
      </c>
      <c r="R28">
        <v>0.25</v>
      </c>
      <c r="S28">
        <v>0.125</v>
      </c>
      <c r="T28">
        <v>0.25</v>
      </c>
      <c r="U28">
        <v>0.22222222222222199</v>
      </c>
      <c r="V28">
        <v>0.22222222222222199</v>
      </c>
      <c r="W28">
        <v>0.14285714285714299</v>
      </c>
      <c r="X28">
        <v>0.375</v>
      </c>
      <c r="Y28">
        <v>0.22222222222222199</v>
      </c>
      <c r="AC28" t="s">
        <v>70</v>
      </c>
      <c r="AD28">
        <v>0.22222222222222199</v>
      </c>
      <c r="AE28">
        <v>0.25</v>
      </c>
      <c r="AF28">
        <v>0.25</v>
      </c>
      <c r="AG28">
        <v>0.125</v>
      </c>
      <c r="AH28">
        <v>0.14285714285714299</v>
      </c>
      <c r="AI28">
        <v>0.14285714285714299</v>
      </c>
      <c r="AJ28">
        <v>0.125</v>
      </c>
      <c r="AK28">
        <v>0.22222222222222199</v>
      </c>
      <c r="AL28">
        <v>0.25</v>
      </c>
      <c r="AM28">
        <v>0.125</v>
      </c>
    </row>
    <row r="29" spans="1:41">
      <c r="A29" t="s">
        <v>71</v>
      </c>
      <c r="B29">
        <v>0.75</v>
      </c>
      <c r="C29">
        <v>0.5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0.75</v>
      </c>
      <c r="O29" t="s">
        <v>71</v>
      </c>
      <c r="P29">
        <v>1</v>
      </c>
      <c r="Q29">
        <v>0.75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0.91666666666666696</v>
      </c>
      <c r="Y29">
        <v>1</v>
      </c>
      <c r="AC29" t="s">
        <v>71</v>
      </c>
      <c r="AD29">
        <v>1</v>
      </c>
      <c r="AE29">
        <v>1</v>
      </c>
      <c r="AF29">
        <v>1</v>
      </c>
      <c r="AG29">
        <v>0.75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</row>
    <row r="31" spans="1:41">
      <c r="A31" t="s">
        <v>163</v>
      </c>
      <c r="L31" t="s">
        <v>165</v>
      </c>
      <c r="M31" t="s">
        <v>166</v>
      </c>
      <c r="O31" t="s">
        <v>163</v>
      </c>
      <c r="Z31" t="s">
        <v>165</v>
      </c>
      <c r="AA31" t="s">
        <v>166</v>
      </c>
      <c r="AC31" t="s">
        <v>163</v>
      </c>
      <c r="AN31" t="s">
        <v>165</v>
      </c>
      <c r="AO31" t="s">
        <v>166</v>
      </c>
    </row>
    <row r="32" spans="1:41">
      <c r="A32" t="s">
        <v>22</v>
      </c>
      <c r="B32">
        <v>67.190164863895902</v>
      </c>
      <c r="C32">
        <v>100</v>
      </c>
      <c r="D32">
        <v>100</v>
      </c>
      <c r="E32">
        <v>100</v>
      </c>
      <c r="F32">
        <v>100</v>
      </c>
      <c r="G32">
        <v>100</v>
      </c>
      <c r="H32">
        <v>100</v>
      </c>
      <c r="I32">
        <v>100</v>
      </c>
      <c r="J32">
        <v>100</v>
      </c>
      <c r="K32">
        <v>100</v>
      </c>
      <c r="L32">
        <f>SUMPRODUCT(B$29:K$29,B32:K32)/SUM(B$29:K$29)</f>
        <v>97.265847071991331</v>
      </c>
      <c r="M32">
        <f>SUMPRODUCT(B$29:K$29,B57:K57)/SUM(B$29:K$29)</f>
        <v>-1.7065908242335872</v>
      </c>
      <c r="O32" t="s">
        <v>10</v>
      </c>
      <c r="P32">
        <v>100</v>
      </c>
      <c r="Q32">
        <v>95.967490371372605</v>
      </c>
      <c r="R32">
        <v>100</v>
      </c>
      <c r="S32">
        <v>100</v>
      </c>
      <c r="T32">
        <v>100</v>
      </c>
      <c r="U32">
        <v>100</v>
      </c>
      <c r="V32">
        <v>100</v>
      </c>
      <c r="W32">
        <v>100</v>
      </c>
      <c r="X32">
        <v>100</v>
      </c>
      <c r="Y32">
        <v>100</v>
      </c>
      <c r="Z32">
        <f>SUMPRODUCT(P$29:Y$29,P32:Y32)/SUM(P$29:Y$29)</f>
        <v>99.687132873640977</v>
      </c>
      <c r="AA32">
        <f>SUMPRODUCT(P$29:Y$29,P84:Y84)/SUM(P$29:Y$29)</f>
        <v>1.5164460752167199</v>
      </c>
      <c r="AC32" t="s">
        <v>112</v>
      </c>
      <c r="AD32">
        <v>100</v>
      </c>
      <c r="AE32">
        <v>100</v>
      </c>
      <c r="AF32">
        <v>100</v>
      </c>
      <c r="AG32">
        <v>100</v>
      </c>
      <c r="AH32">
        <v>100</v>
      </c>
      <c r="AI32">
        <v>100</v>
      </c>
      <c r="AJ32">
        <v>100</v>
      </c>
      <c r="AK32">
        <v>100</v>
      </c>
      <c r="AL32">
        <v>100</v>
      </c>
      <c r="AM32">
        <v>100</v>
      </c>
      <c r="AN32">
        <f>SUMPRODUCT(AD$29:AM$29,AD32:AM32)/SUM(AD$29:AM$29)</f>
        <v>100</v>
      </c>
      <c r="AO32">
        <f>SUMPRODUCT(AD$29:AM$29,AD101:AM101)/SUM(AD$29:AM$29)</f>
        <v>-0.31440844317608058</v>
      </c>
    </row>
    <row r="33" spans="1:41">
      <c r="A33" t="s">
        <v>27</v>
      </c>
      <c r="B33">
        <v>100</v>
      </c>
      <c r="C33">
        <v>39.408445714496096</v>
      </c>
      <c r="D33">
        <v>44.221394059399898</v>
      </c>
      <c r="E33">
        <v>38.308359957308099</v>
      </c>
      <c r="F33">
        <v>44.872829205010497</v>
      </c>
      <c r="G33">
        <v>48.117486275933899</v>
      </c>
      <c r="H33">
        <v>45.391381820415397</v>
      </c>
      <c r="I33">
        <v>39.883404964429197</v>
      </c>
      <c r="J33">
        <v>51.806168507065301</v>
      </c>
      <c r="K33">
        <v>78.739368262536601</v>
      </c>
      <c r="L33">
        <f t="shared" ref="L33:L53" si="0">SUMPRODUCT(B$29:K$29,B33:K33)/SUM(B$29:K$29)</f>
        <v>51.817752649301418</v>
      </c>
      <c r="M33">
        <f t="shared" ref="M33:M53" si="1">SUMPRODUCT(B$29:K$29,B58:K58)/SUM(B$29:K$29)</f>
        <v>0.86279744045640794</v>
      </c>
      <c r="O33" t="s">
        <v>85</v>
      </c>
      <c r="P33">
        <v>41.516541815147498</v>
      </c>
      <c r="Q33">
        <v>54.851444329807101</v>
      </c>
      <c r="R33">
        <v>52.356649734125099</v>
      </c>
      <c r="S33">
        <v>34.249451795065298</v>
      </c>
      <c r="T33">
        <v>37.901488853216499</v>
      </c>
      <c r="U33">
        <v>44.910917645462902</v>
      </c>
      <c r="V33">
        <v>44.844407710435199</v>
      </c>
      <c r="W33">
        <v>55.472976874228799</v>
      </c>
      <c r="X33">
        <v>31.879899185965002</v>
      </c>
      <c r="Y33">
        <v>38.912441688435599</v>
      </c>
      <c r="Z33">
        <f t="shared" ref="Z33:Z80" si="2">SUMPRODUCT(P$29:Y$29,P33:Y33)/SUM(P$29:Y$29)</f>
        <v>43.502762098338629</v>
      </c>
      <c r="AA33">
        <f t="shared" ref="AA33:AA63" si="3">AVERAGE(P85,R85:W85,Y85)</f>
        <v>-0.68524367845586687</v>
      </c>
      <c r="AC33" t="s">
        <v>27</v>
      </c>
      <c r="AD33">
        <v>80.019041682335796</v>
      </c>
      <c r="AE33">
        <v>82.253671641245703</v>
      </c>
      <c r="AF33">
        <v>83.970809440738606</v>
      </c>
      <c r="AG33">
        <v>76.551173685786495</v>
      </c>
      <c r="AH33">
        <v>82.916655017616094</v>
      </c>
      <c r="AI33">
        <v>76.539900881296205</v>
      </c>
      <c r="AJ33">
        <v>76.863638661623597</v>
      </c>
      <c r="AK33">
        <v>78.0005632035339</v>
      </c>
      <c r="AL33">
        <v>87.981961402409198</v>
      </c>
      <c r="AM33">
        <v>82.954277143789994</v>
      </c>
      <c r="AN33">
        <f t="shared" ref="AN33:AN96" si="4">SUMPRODUCT(AD$29:AM$29,AD33:AM33)/SUM(AD$29:AM$29)</f>
        <v>80.914246086044002</v>
      </c>
      <c r="AO33">
        <f t="shared" ref="AO33:AO96" si="5">SUMPRODUCT(AD$29:AM$29,AD102:AM102)/SUM(AD$29:AM$29)</f>
        <v>-0.25399164823237258</v>
      </c>
    </row>
    <row r="34" spans="1:41">
      <c r="A34" t="s">
        <v>17</v>
      </c>
      <c r="B34">
        <v>28.192550826667201</v>
      </c>
      <c r="C34">
        <v>34.769526420140501</v>
      </c>
      <c r="D34">
        <v>42.931505361042703</v>
      </c>
      <c r="E34">
        <v>40.225400095292798</v>
      </c>
      <c r="F34">
        <v>50.514778036004998</v>
      </c>
      <c r="G34">
        <v>42.405670124848903</v>
      </c>
      <c r="H34">
        <v>49.484713611170299</v>
      </c>
      <c r="I34">
        <v>39.214465246587103</v>
      </c>
      <c r="J34">
        <v>37.040832826664101</v>
      </c>
      <c r="K34">
        <v>72.951270212228906</v>
      </c>
      <c r="L34">
        <f t="shared" si="0"/>
        <v>43.895554921205921</v>
      </c>
      <c r="M34">
        <f t="shared" si="1"/>
        <v>-0.71887652208514008</v>
      </c>
      <c r="O34" t="s">
        <v>78</v>
      </c>
      <c r="P34">
        <v>34.822358287751499</v>
      </c>
      <c r="Q34">
        <v>49.764292773956598</v>
      </c>
      <c r="R34">
        <v>46.4721708647225</v>
      </c>
      <c r="S34">
        <v>32.212694351580303</v>
      </c>
      <c r="T34">
        <v>30.110670642644301</v>
      </c>
      <c r="U34">
        <v>48.844969641320297</v>
      </c>
      <c r="V34">
        <v>45.182045232826901</v>
      </c>
      <c r="W34">
        <v>46.549320526743202</v>
      </c>
      <c r="X34">
        <v>58.615448724756398</v>
      </c>
      <c r="Y34">
        <v>28.368819940939101</v>
      </c>
      <c r="Z34">
        <f t="shared" si="2"/>
        <v>41.753492800002299</v>
      </c>
      <c r="AA34">
        <f t="shared" si="3"/>
        <v>0.60327179731974734</v>
      </c>
      <c r="AC34" t="s">
        <v>108</v>
      </c>
      <c r="AD34">
        <v>71.126959334348697</v>
      </c>
      <c r="AE34">
        <v>74.8730712065029</v>
      </c>
      <c r="AF34">
        <v>77.635362343533998</v>
      </c>
      <c r="AG34">
        <v>82.184734929982795</v>
      </c>
      <c r="AH34">
        <v>81.371909363053007</v>
      </c>
      <c r="AI34">
        <v>75.750309288557105</v>
      </c>
      <c r="AJ34">
        <v>74.447944067221798</v>
      </c>
      <c r="AK34">
        <v>87.020714014176406</v>
      </c>
      <c r="AL34">
        <v>86.114053958523499</v>
      </c>
      <c r="AM34">
        <v>90.198229234490697</v>
      </c>
      <c r="AN34">
        <f t="shared" si="4"/>
        <v>80.018164513630282</v>
      </c>
      <c r="AO34">
        <f t="shared" si="5"/>
        <v>-0.25107604077920281</v>
      </c>
    </row>
    <row r="35" spans="1:41">
      <c r="A35" t="s">
        <v>29</v>
      </c>
      <c r="B35">
        <v>20.0804646370391</v>
      </c>
      <c r="C35">
        <v>41.320158111896497</v>
      </c>
      <c r="D35">
        <v>34.958873252218297</v>
      </c>
      <c r="E35">
        <v>31.9874359377879</v>
      </c>
      <c r="F35">
        <v>36.338176029824702</v>
      </c>
      <c r="G35">
        <v>39.002366527299301</v>
      </c>
      <c r="H35">
        <v>37.382450501028103</v>
      </c>
      <c r="I35">
        <v>33.919984747572002</v>
      </c>
      <c r="J35">
        <v>37.039210464711402</v>
      </c>
      <c r="K35">
        <v>83.296010592410795</v>
      </c>
      <c r="L35">
        <f t="shared" si="0"/>
        <v>38.757881437608596</v>
      </c>
      <c r="M35">
        <f t="shared" si="1"/>
        <v>0.63196934848444208</v>
      </c>
      <c r="O35" t="s">
        <v>100</v>
      </c>
      <c r="P35">
        <v>44.101573095076397</v>
      </c>
      <c r="Q35">
        <v>49.646335974731002</v>
      </c>
      <c r="R35">
        <v>40.503898975181599</v>
      </c>
      <c r="S35">
        <v>38.041378300119</v>
      </c>
      <c r="T35">
        <v>32.7465108176172</v>
      </c>
      <c r="U35">
        <v>33.043290492125003</v>
      </c>
      <c r="V35">
        <v>42.921031908422698</v>
      </c>
      <c r="W35">
        <v>40.151733277492099</v>
      </c>
      <c r="X35">
        <v>36.604716547168501</v>
      </c>
      <c r="Y35">
        <v>34.726886910403003</v>
      </c>
      <c r="Z35">
        <f t="shared" si="2"/>
        <v>39.002625440592041</v>
      </c>
      <c r="AA35">
        <f t="shared" si="3"/>
        <v>-0.60243826528352651</v>
      </c>
      <c r="AC35" t="s">
        <v>117</v>
      </c>
      <c r="AD35">
        <v>72.834470514217202</v>
      </c>
      <c r="AE35">
        <v>71.056251266111801</v>
      </c>
      <c r="AF35">
        <v>72.7722569344172</v>
      </c>
      <c r="AG35">
        <v>77.4393363664596</v>
      </c>
      <c r="AH35">
        <v>82.209284914588693</v>
      </c>
      <c r="AI35">
        <v>66.7485158146157</v>
      </c>
      <c r="AJ35">
        <v>69.847861465996502</v>
      </c>
      <c r="AK35">
        <v>69.646176325880404</v>
      </c>
      <c r="AL35">
        <v>77.506819243291602</v>
      </c>
      <c r="AM35">
        <v>75.239456917726997</v>
      </c>
      <c r="AN35">
        <f t="shared" si="4"/>
        <v>73.429804684275979</v>
      </c>
      <c r="AO35">
        <f t="shared" si="5"/>
        <v>-0.22969152629171832</v>
      </c>
    </row>
    <row r="36" spans="1:41">
      <c r="A36" t="s">
        <v>8</v>
      </c>
      <c r="B36">
        <v>14.978518247198</v>
      </c>
      <c r="C36">
        <v>18.239943535846901</v>
      </c>
      <c r="D36">
        <v>25.8408602311038</v>
      </c>
      <c r="E36">
        <v>27.004780775148699</v>
      </c>
      <c r="F36">
        <v>32.989386772588801</v>
      </c>
      <c r="G36">
        <v>35.815918610333398</v>
      </c>
      <c r="H36">
        <v>31.698144511135499</v>
      </c>
      <c r="I36">
        <v>32.481517406474602</v>
      </c>
      <c r="J36">
        <v>32.478991344247703</v>
      </c>
      <c r="K36">
        <v>38.750193080431302</v>
      </c>
      <c r="L36">
        <f t="shared" si="0"/>
        <v>29.747344990519771</v>
      </c>
      <c r="M36">
        <f t="shared" si="1"/>
        <v>-0.52820495004304635</v>
      </c>
      <c r="O36" t="s">
        <v>116</v>
      </c>
      <c r="P36">
        <v>36.262349916869802</v>
      </c>
      <c r="Q36">
        <v>38.162573383681597</v>
      </c>
      <c r="R36">
        <v>36.869844143291402</v>
      </c>
      <c r="S36">
        <v>34.413386459204098</v>
      </c>
      <c r="T36">
        <v>26.027169854478299</v>
      </c>
      <c r="U36">
        <v>39.541794105673901</v>
      </c>
      <c r="V36">
        <v>35.729017408861303</v>
      </c>
      <c r="W36">
        <v>31.8068571211458</v>
      </c>
      <c r="X36">
        <v>30.306540446048899</v>
      </c>
      <c r="Y36">
        <v>32.338466548111398</v>
      </c>
      <c r="Z36">
        <f t="shared" si="2"/>
        <v>34.075014931476751</v>
      </c>
      <c r="AA36">
        <f t="shared" si="3"/>
        <v>-0.5352914759055889</v>
      </c>
      <c r="AC36" t="s">
        <v>116</v>
      </c>
      <c r="AD36">
        <v>65.558620390172393</v>
      </c>
      <c r="AE36">
        <v>72.605718733560806</v>
      </c>
      <c r="AF36">
        <v>73.544085902774199</v>
      </c>
      <c r="AG36">
        <v>68.743489589429302</v>
      </c>
      <c r="AH36">
        <v>74.087225725931901</v>
      </c>
      <c r="AI36">
        <v>61.997173300037602</v>
      </c>
      <c r="AJ36">
        <v>66.992330729327705</v>
      </c>
      <c r="AK36">
        <v>73.019851500719795</v>
      </c>
      <c r="AL36">
        <v>72.174641469329202</v>
      </c>
      <c r="AM36">
        <v>77.039778076026195</v>
      </c>
      <c r="AN36">
        <f t="shared" si="4"/>
        <v>70.623286463584805</v>
      </c>
      <c r="AO36">
        <f t="shared" si="5"/>
        <v>-0.22107050108709059</v>
      </c>
    </row>
    <row r="37" spans="1:41">
      <c r="A37" t="s">
        <v>23</v>
      </c>
      <c r="B37">
        <v>3.8694222191451599</v>
      </c>
      <c r="C37">
        <v>13.6913819364988</v>
      </c>
      <c r="D37">
        <v>26.837576469730902</v>
      </c>
      <c r="E37">
        <v>21.477337646097901</v>
      </c>
      <c r="F37">
        <v>20.262758755436199</v>
      </c>
      <c r="G37">
        <v>19.4500743278554</v>
      </c>
      <c r="H37">
        <v>25.537373491539402</v>
      </c>
      <c r="I37">
        <v>25.176087044604699</v>
      </c>
      <c r="J37">
        <v>23.576678325991399</v>
      </c>
      <c r="K37">
        <v>29.564017852741198</v>
      </c>
      <c r="L37">
        <f t="shared" si="0"/>
        <v>21.582073009268896</v>
      </c>
      <c r="M37">
        <f t="shared" si="1"/>
        <v>-0.37719312483947715</v>
      </c>
      <c r="O37" t="s">
        <v>84</v>
      </c>
      <c r="P37">
        <v>34.033315195658403</v>
      </c>
      <c r="Q37">
        <v>24.6160728368849</v>
      </c>
      <c r="R37">
        <v>36.7086927986769</v>
      </c>
      <c r="S37">
        <v>30.8352069416901</v>
      </c>
      <c r="T37">
        <v>22.8471090762541</v>
      </c>
      <c r="U37">
        <v>31.8115850205767</v>
      </c>
      <c r="V37">
        <v>36.009607440202302</v>
      </c>
      <c r="W37">
        <v>38.849784522000299</v>
      </c>
      <c r="X37">
        <v>21.2059014637438</v>
      </c>
      <c r="Y37">
        <v>23.794881259744901</v>
      </c>
      <c r="Z37">
        <f t="shared" si="2"/>
        <v>30.288722057679227</v>
      </c>
      <c r="AA37">
        <f t="shared" si="3"/>
        <v>0.4948511783110674</v>
      </c>
      <c r="AC37" t="s">
        <v>28</v>
      </c>
      <c r="AD37">
        <v>65.819533158398102</v>
      </c>
      <c r="AE37">
        <v>66.221951061166095</v>
      </c>
      <c r="AF37">
        <v>71.396321874973296</v>
      </c>
      <c r="AG37">
        <v>66.392719607545502</v>
      </c>
      <c r="AH37">
        <v>73.885944855767306</v>
      </c>
      <c r="AI37">
        <v>59.062355086270003</v>
      </c>
      <c r="AJ37">
        <v>63.8182008908447</v>
      </c>
      <c r="AK37">
        <v>62.2754769238067</v>
      </c>
      <c r="AL37">
        <v>75.159134977865307</v>
      </c>
      <c r="AM37">
        <v>75.775980812677602</v>
      </c>
      <c r="AN37">
        <f t="shared" si="4"/>
        <v>68.021480958710598</v>
      </c>
      <c r="AO37">
        <f t="shared" si="5"/>
        <v>-0.21255196435435381</v>
      </c>
    </row>
    <row r="38" spans="1:41">
      <c r="A38" t="s">
        <v>21</v>
      </c>
      <c r="B38">
        <v>0</v>
      </c>
      <c r="C38">
        <v>0</v>
      </c>
      <c r="D38">
        <v>28.878749235525898</v>
      </c>
      <c r="E38">
        <v>8.6166882830552005</v>
      </c>
      <c r="F38">
        <v>19.817592692784199</v>
      </c>
      <c r="G38">
        <v>34.074686517151797</v>
      </c>
      <c r="H38">
        <v>19.153332761004702</v>
      </c>
      <c r="I38">
        <v>20.356864526316599</v>
      </c>
      <c r="J38">
        <v>16.907660663348501</v>
      </c>
      <c r="K38">
        <v>0</v>
      </c>
      <c r="L38">
        <f t="shared" si="0"/>
        <v>16.42284163102077</v>
      </c>
      <c r="M38">
        <f t="shared" si="1"/>
        <v>-0.34336094171381121</v>
      </c>
      <c r="O38" t="s">
        <v>112</v>
      </c>
      <c r="P38">
        <v>23.163197664546299</v>
      </c>
      <c r="Q38">
        <v>100</v>
      </c>
      <c r="R38">
        <v>35.560469606226903</v>
      </c>
      <c r="S38">
        <v>23.701241263398298</v>
      </c>
      <c r="T38">
        <v>19.2820976354406</v>
      </c>
      <c r="U38">
        <v>25.766210583274599</v>
      </c>
      <c r="V38">
        <v>39.106054930945398</v>
      </c>
      <c r="W38">
        <v>25.895745688459101</v>
      </c>
      <c r="X38">
        <v>46.185661480806097</v>
      </c>
      <c r="Y38">
        <v>25.4421083230264</v>
      </c>
      <c r="Z38">
        <f t="shared" si="2"/>
        <v>34.681446419247223</v>
      </c>
      <c r="AA38">
        <f t="shared" si="3"/>
        <v>-0.41740537469430278</v>
      </c>
      <c r="AC38" t="s">
        <v>101</v>
      </c>
      <c r="AD38">
        <v>56.527400840265599</v>
      </c>
      <c r="AE38">
        <v>61.415028490758402</v>
      </c>
      <c r="AF38">
        <v>64.533446623722</v>
      </c>
      <c r="AG38">
        <v>34.859177485726001</v>
      </c>
      <c r="AH38">
        <v>75.035516193938406</v>
      </c>
      <c r="AI38">
        <v>60.345487774568902</v>
      </c>
      <c r="AJ38">
        <v>52.477980936209498</v>
      </c>
      <c r="AK38">
        <v>75.432089443402802</v>
      </c>
      <c r="AL38">
        <v>64.697811982824106</v>
      </c>
      <c r="AM38">
        <v>52.101534063456597</v>
      </c>
      <c r="AN38">
        <f t="shared" si="4"/>
        <v>60.380582509070848</v>
      </c>
      <c r="AO38">
        <f t="shared" si="5"/>
        <v>0.19118632246863201</v>
      </c>
    </row>
    <row r="39" spans="1:41">
      <c r="A39" t="s">
        <v>26</v>
      </c>
      <c r="B39">
        <v>6.4851966756622099</v>
      </c>
      <c r="C39">
        <v>13.685503086214201</v>
      </c>
      <c r="D39">
        <v>22.240514917248401</v>
      </c>
      <c r="E39">
        <v>19.713930977317599</v>
      </c>
      <c r="F39">
        <v>22.047339512802399</v>
      </c>
      <c r="G39">
        <v>18.924731477209502</v>
      </c>
      <c r="H39">
        <v>22.091659568604701</v>
      </c>
      <c r="I39">
        <v>18.563388183973601</v>
      </c>
      <c r="J39">
        <v>7.28586538806743</v>
      </c>
      <c r="K39">
        <v>41.155347290908402</v>
      </c>
      <c r="L39">
        <f t="shared" si="0"/>
        <v>19.271176615917632</v>
      </c>
      <c r="M39">
        <f t="shared" si="1"/>
        <v>0.29819353642392937</v>
      </c>
      <c r="O39" t="s">
        <v>101</v>
      </c>
      <c r="P39">
        <v>4.3814572421027904</v>
      </c>
      <c r="Q39">
        <v>26.9971603494551</v>
      </c>
      <c r="R39">
        <v>44.7478657726531</v>
      </c>
      <c r="S39">
        <v>8.5834510283837293</v>
      </c>
      <c r="T39">
        <v>0.24045960936376701</v>
      </c>
      <c r="U39">
        <v>43.347789013107104</v>
      </c>
      <c r="V39">
        <v>24.3313159689991</v>
      </c>
      <c r="W39">
        <v>46.2915531151111</v>
      </c>
      <c r="X39">
        <v>21.911777272282201</v>
      </c>
      <c r="Y39">
        <v>30.891496458453201</v>
      </c>
      <c r="Z39">
        <f t="shared" si="2"/>
        <v>25.153350445157642</v>
      </c>
      <c r="AA39">
        <f t="shared" si="3"/>
        <v>0.37192378895713424</v>
      </c>
      <c r="AC39" t="s">
        <v>29</v>
      </c>
      <c r="AD39">
        <v>59.831857186669403</v>
      </c>
      <c r="AE39">
        <v>60.353707953227399</v>
      </c>
      <c r="AF39">
        <v>61.9369510888598</v>
      </c>
      <c r="AG39">
        <v>58.988199140307003</v>
      </c>
      <c r="AH39">
        <v>65.117244136999702</v>
      </c>
      <c r="AI39">
        <v>53.310898851187503</v>
      </c>
      <c r="AJ39">
        <v>58.276645086572401</v>
      </c>
      <c r="AK39">
        <v>63.364429733538699</v>
      </c>
      <c r="AL39">
        <v>66.308237112482004</v>
      </c>
      <c r="AM39">
        <v>68.219873938693496</v>
      </c>
      <c r="AN39">
        <f t="shared" si="4"/>
        <v>61.637025071124171</v>
      </c>
      <c r="AO39">
        <f t="shared" si="5"/>
        <v>-0.19279713354009773</v>
      </c>
    </row>
    <row r="40" spans="1:41">
      <c r="A40" t="s">
        <v>28</v>
      </c>
      <c r="B40">
        <v>0</v>
      </c>
      <c r="C40">
        <v>0</v>
      </c>
      <c r="D40">
        <v>23.677371574990001</v>
      </c>
      <c r="E40">
        <v>17.814250892545399</v>
      </c>
      <c r="F40">
        <v>21.726793651620799</v>
      </c>
      <c r="G40">
        <v>17.3487608022469</v>
      </c>
      <c r="H40">
        <v>18.538172318375</v>
      </c>
      <c r="I40">
        <v>22.882302544804801</v>
      </c>
      <c r="J40">
        <v>3.1222395525201301</v>
      </c>
      <c r="K40">
        <v>51.436612457959001</v>
      </c>
      <c r="L40">
        <f t="shared" si="0"/>
        <v>18.187483408952474</v>
      </c>
      <c r="M40">
        <f t="shared" si="1"/>
        <v>0.26138528438629616</v>
      </c>
      <c r="O40" t="s">
        <v>104</v>
      </c>
      <c r="P40">
        <v>24.9679647072096</v>
      </c>
      <c r="Q40">
        <v>8.2810413229750797</v>
      </c>
      <c r="R40">
        <v>38.011298254506301</v>
      </c>
      <c r="S40">
        <v>13.8580412085182</v>
      </c>
      <c r="T40">
        <v>17.631328292264101</v>
      </c>
      <c r="U40">
        <v>32.729971404371803</v>
      </c>
      <c r="V40">
        <v>23.112166018927699</v>
      </c>
      <c r="W40">
        <v>30.014912201263499</v>
      </c>
      <c r="X40">
        <v>7.1079144469434201</v>
      </c>
      <c r="Y40">
        <v>22.263727150986899</v>
      </c>
      <c r="Z40">
        <f t="shared" si="2"/>
        <v>22.274046048963189</v>
      </c>
      <c r="AA40">
        <f t="shared" si="3"/>
        <v>-0.39136672220976187</v>
      </c>
      <c r="AC40" t="s">
        <v>80</v>
      </c>
      <c r="AD40">
        <v>45.869923378937202</v>
      </c>
      <c r="AE40">
        <v>53.203259918334197</v>
      </c>
      <c r="AF40">
        <v>54.3045393893726</v>
      </c>
      <c r="AG40">
        <v>54.127060645365901</v>
      </c>
      <c r="AH40">
        <v>51.445312225441903</v>
      </c>
      <c r="AI40">
        <v>46.431828183578801</v>
      </c>
      <c r="AJ40">
        <v>43.244710444558002</v>
      </c>
      <c r="AK40">
        <v>46.775848344963201</v>
      </c>
      <c r="AL40">
        <v>48.269821582583504</v>
      </c>
      <c r="AM40">
        <v>49.391196582168099</v>
      </c>
      <c r="AN40">
        <f t="shared" si="4"/>
        <v>49.182742106047385</v>
      </c>
      <c r="AO40">
        <f t="shared" si="5"/>
        <v>0.15423195425561143</v>
      </c>
    </row>
    <row r="41" spans="1:41">
      <c r="A41" t="s">
        <v>13</v>
      </c>
      <c r="B41">
        <v>0</v>
      </c>
      <c r="C41">
        <v>14.5241317292144</v>
      </c>
      <c r="D41">
        <v>25.651626298838998</v>
      </c>
      <c r="E41">
        <v>14.402812634200499</v>
      </c>
      <c r="F41">
        <v>16.573167519905699</v>
      </c>
      <c r="G41">
        <v>12.0684359953867</v>
      </c>
      <c r="H41">
        <v>17.778699582889299</v>
      </c>
      <c r="I41">
        <v>23.9955254678272</v>
      </c>
      <c r="J41">
        <v>10.610361030490401</v>
      </c>
      <c r="K41">
        <v>20.650926418664898</v>
      </c>
      <c r="L41">
        <f t="shared" si="0"/>
        <v>15.981209912016071</v>
      </c>
      <c r="M41">
        <f t="shared" si="1"/>
        <v>0.26887303703518856</v>
      </c>
      <c r="O41" t="s">
        <v>114</v>
      </c>
      <c r="P41">
        <v>0</v>
      </c>
      <c r="Q41">
        <v>11.5098163070874</v>
      </c>
      <c r="R41">
        <v>30.585132378097299</v>
      </c>
      <c r="S41">
        <v>8.3200839349660107</v>
      </c>
      <c r="T41">
        <v>42.536164030742</v>
      </c>
      <c r="U41">
        <v>32.893245850771102</v>
      </c>
      <c r="V41">
        <v>21.6895021285887</v>
      </c>
      <c r="W41">
        <v>36.852398950026704</v>
      </c>
      <c r="X41">
        <v>0</v>
      </c>
      <c r="Y41">
        <v>14.5711776405793</v>
      </c>
      <c r="Z41">
        <f t="shared" si="2"/>
        <v>20.284144876974477</v>
      </c>
      <c r="AA41">
        <f t="shared" si="3"/>
        <v>-0.37675119276481561</v>
      </c>
      <c r="AC41" t="s">
        <v>107</v>
      </c>
      <c r="AD41">
        <v>45.084674609510699</v>
      </c>
      <c r="AE41">
        <v>54.737659996979602</v>
      </c>
      <c r="AF41">
        <v>55.6775895863614</v>
      </c>
      <c r="AG41">
        <v>31.013458819744901</v>
      </c>
      <c r="AH41">
        <v>49.311947231844997</v>
      </c>
      <c r="AI41">
        <v>46.903469274828801</v>
      </c>
      <c r="AJ41">
        <v>37.232357320505798</v>
      </c>
      <c r="AK41">
        <v>48.999810148433703</v>
      </c>
      <c r="AL41">
        <v>47.914475959042001</v>
      </c>
      <c r="AM41">
        <v>36.677714634880303</v>
      </c>
      <c r="AN41">
        <f t="shared" si="4"/>
        <v>45.723055679712409</v>
      </c>
      <c r="AO41">
        <f t="shared" si="5"/>
        <v>-0.14489402355452177</v>
      </c>
    </row>
    <row r="42" spans="1:41">
      <c r="A42" t="s">
        <v>19</v>
      </c>
      <c r="B42">
        <v>0</v>
      </c>
      <c r="C42">
        <v>0</v>
      </c>
      <c r="D42">
        <v>10.498514376521101</v>
      </c>
      <c r="E42">
        <v>24.1425803605486</v>
      </c>
      <c r="F42">
        <v>6.2351409496436201</v>
      </c>
      <c r="G42">
        <v>20.120945921945999</v>
      </c>
      <c r="H42">
        <v>6.9093133539194396</v>
      </c>
      <c r="I42">
        <v>16.295767892956999</v>
      </c>
      <c r="J42">
        <v>8.3810218678738195</v>
      </c>
      <c r="K42">
        <v>0</v>
      </c>
      <c r="L42">
        <f t="shared" si="0"/>
        <v>10.287031635934397</v>
      </c>
      <c r="M42">
        <f t="shared" si="1"/>
        <v>-0.22131980875348287</v>
      </c>
      <c r="O42" t="s">
        <v>90</v>
      </c>
      <c r="P42">
        <v>19.5473270158841</v>
      </c>
      <c r="Q42">
        <v>8.3510182962386406</v>
      </c>
      <c r="R42">
        <v>31.722720259903799</v>
      </c>
      <c r="S42">
        <v>17.7126832567245</v>
      </c>
      <c r="T42">
        <v>14.631656497701</v>
      </c>
      <c r="U42">
        <v>24.747573246738099</v>
      </c>
      <c r="V42">
        <v>18.018107198085598</v>
      </c>
      <c r="W42">
        <v>28.972309496338699</v>
      </c>
      <c r="X42">
        <v>0</v>
      </c>
      <c r="Y42">
        <v>22.536808235415702</v>
      </c>
      <c r="Z42">
        <f t="shared" si="2"/>
        <v>19.050253337479703</v>
      </c>
      <c r="AA42">
        <f t="shared" si="3"/>
        <v>0.3477417997787236</v>
      </c>
      <c r="AC42" t="s">
        <v>111</v>
      </c>
      <c r="AD42">
        <v>30.968526777291899</v>
      </c>
      <c r="AE42">
        <v>34.693988856065403</v>
      </c>
      <c r="AF42">
        <v>53.657816067806898</v>
      </c>
      <c r="AG42">
        <v>78.641975442041797</v>
      </c>
      <c r="AH42">
        <v>46.104236705512903</v>
      </c>
      <c r="AI42">
        <v>39.301726990326401</v>
      </c>
      <c r="AJ42">
        <v>47.359860044770898</v>
      </c>
      <c r="AK42">
        <v>28.1077527795915</v>
      </c>
      <c r="AL42">
        <v>49.140192833927799</v>
      </c>
      <c r="AM42">
        <v>40.168447447713199</v>
      </c>
      <c r="AN42">
        <f t="shared" si="4"/>
        <v>43.947080008670596</v>
      </c>
      <c r="AO42">
        <f t="shared" si="5"/>
        <v>-0.13688144582187869</v>
      </c>
    </row>
    <row r="43" spans="1:41">
      <c r="A43" t="s">
        <v>9</v>
      </c>
      <c r="B43">
        <v>0</v>
      </c>
      <c r="C43">
        <v>0</v>
      </c>
      <c r="D43">
        <v>13.200407955437701</v>
      </c>
      <c r="E43">
        <v>11.1379711005521</v>
      </c>
      <c r="F43">
        <v>1.67236395851116</v>
      </c>
      <c r="G43">
        <v>5.0457330490241201</v>
      </c>
      <c r="H43">
        <v>9.8432687160986791</v>
      </c>
      <c r="I43">
        <v>11.3597552776044</v>
      </c>
      <c r="J43">
        <v>0</v>
      </c>
      <c r="K43">
        <v>0</v>
      </c>
      <c r="L43">
        <f t="shared" si="0"/>
        <v>5.8066111174697959</v>
      </c>
      <c r="M43">
        <f t="shared" si="1"/>
        <v>-0.11004985832555243</v>
      </c>
      <c r="O43" t="s">
        <v>108</v>
      </c>
      <c r="P43">
        <v>0</v>
      </c>
      <c r="Q43">
        <v>86.149074901851904</v>
      </c>
      <c r="R43">
        <v>36.357487922403699</v>
      </c>
      <c r="S43">
        <v>0</v>
      </c>
      <c r="T43">
        <v>0</v>
      </c>
      <c r="U43">
        <v>32.991620352111703</v>
      </c>
      <c r="V43">
        <v>32.151812483863203</v>
      </c>
      <c r="W43">
        <v>52.6872586150701</v>
      </c>
      <c r="X43">
        <v>0</v>
      </c>
      <c r="Y43">
        <v>22.2734697926976</v>
      </c>
      <c r="Z43">
        <f t="shared" si="2"/>
        <v>24.938633311296748</v>
      </c>
      <c r="AA43">
        <f t="shared" si="3"/>
        <v>-0.31128539024197061</v>
      </c>
      <c r="AC43" t="s">
        <v>110</v>
      </c>
      <c r="AD43">
        <v>39.276422161710002</v>
      </c>
      <c r="AE43">
        <v>38.490065570210703</v>
      </c>
      <c r="AF43">
        <v>40.990770590446701</v>
      </c>
      <c r="AG43">
        <v>37.349840153886298</v>
      </c>
      <c r="AH43">
        <v>45.547799157926498</v>
      </c>
      <c r="AI43">
        <v>35.606999878343103</v>
      </c>
      <c r="AJ43">
        <v>38.330046835125202</v>
      </c>
      <c r="AK43">
        <v>39.193261346008697</v>
      </c>
      <c r="AL43">
        <v>39.6350917216486</v>
      </c>
      <c r="AM43">
        <v>42.098177764417002</v>
      </c>
      <c r="AN43">
        <f t="shared" si="4"/>
        <v>39.710873347820637</v>
      </c>
      <c r="AO43">
        <f t="shared" si="5"/>
        <v>0.12428637730318935</v>
      </c>
    </row>
    <row r="44" spans="1:41">
      <c r="A44" t="s">
        <v>14</v>
      </c>
      <c r="B44">
        <v>0</v>
      </c>
      <c r="C44">
        <v>1.12989357713477</v>
      </c>
      <c r="D44">
        <v>13.0985998167147</v>
      </c>
      <c r="E44">
        <v>5.2866135940417003</v>
      </c>
      <c r="F44">
        <v>7.6155960407791001</v>
      </c>
      <c r="G44">
        <v>4.5628650832437803</v>
      </c>
      <c r="H44">
        <v>5.5724503873846096</v>
      </c>
      <c r="I44">
        <v>6.17901741713262</v>
      </c>
      <c r="J44">
        <v>0</v>
      </c>
      <c r="K44">
        <v>3.86444894647193</v>
      </c>
      <c r="L44">
        <f t="shared" si="0"/>
        <v>5.0864917597464263</v>
      </c>
      <c r="M44">
        <f t="shared" si="1"/>
        <v>8.9773392418701997E-2</v>
      </c>
      <c r="O44" t="s">
        <v>117</v>
      </c>
      <c r="P44">
        <v>22.985599691162399</v>
      </c>
      <c r="Q44">
        <v>27.8969638762564</v>
      </c>
      <c r="R44">
        <v>15.589381498474999</v>
      </c>
      <c r="S44">
        <v>16.159234793421</v>
      </c>
      <c r="T44">
        <v>11.934886934109301</v>
      </c>
      <c r="U44">
        <v>18.8009310335907</v>
      </c>
      <c r="V44">
        <v>36.0877070075734</v>
      </c>
      <c r="W44">
        <v>27.069591039876101</v>
      </c>
      <c r="X44">
        <v>16.508160149403501</v>
      </c>
      <c r="Y44">
        <v>15.158546905383201</v>
      </c>
      <c r="Z44">
        <f t="shared" si="2"/>
        <v>20.673215373903783</v>
      </c>
      <c r="AA44">
        <f t="shared" si="3"/>
        <v>-0.30586342946585166</v>
      </c>
      <c r="AC44" t="s">
        <v>10</v>
      </c>
      <c r="AD44">
        <v>35.907489326195197</v>
      </c>
      <c r="AE44">
        <v>40.365940902080602</v>
      </c>
      <c r="AF44">
        <v>63.281134140115498</v>
      </c>
      <c r="AG44">
        <v>15.0583865954644</v>
      </c>
      <c r="AH44">
        <v>32.034933626943896</v>
      </c>
      <c r="AI44">
        <v>28.2710680776839</v>
      </c>
      <c r="AJ44">
        <v>36.671615947755299</v>
      </c>
      <c r="AK44">
        <v>37.908608606931303</v>
      </c>
      <c r="AL44">
        <v>41.053099816230798</v>
      </c>
      <c r="AM44">
        <v>36.891125847388899</v>
      </c>
      <c r="AN44">
        <f t="shared" si="4"/>
        <v>37.300390383376794</v>
      </c>
      <c r="AO44">
        <f t="shared" si="5"/>
        <v>0.11790184853369566</v>
      </c>
    </row>
    <row r="45" spans="1:41">
      <c r="A45" t="s">
        <v>15</v>
      </c>
      <c r="B45">
        <v>0</v>
      </c>
      <c r="C45">
        <v>0</v>
      </c>
      <c r="D45">
        <v>8.2509580993054303</v>
      </c>
      <c r="E45">
        <v>3.0300911836869502</v>
      </c>
      <c r="F45">
        <v>0</v>
      </c>
      <c r="G45">
        <v>11.3271798405542</v>
      </c>
      <c r="H45">
        <v>0</v>
      </c>
      <c r="I45">
        <v>9.8249484217456704</v>
      </c>
      <c r="J45">
        <v>3.95202551450038</v>
      </c>
      <c r="K45">
        <v>0</v>
      </c>
      <c r="L45">
        <f t="shared" si="0"/>
        <v>4.0428003399769592</v>
      </c>
      <c r="M45">
        <f t="shared" si="1"/>
        <v>-0.10145294576508082</v>
      </c>
      <c r="O45" t="s">
        <v>103</v>
      </c>
      <c r="P45">
        <v>24.046227741119498</v>
      </c>
      <c r="Q45">
        <v>26.103587887196898</v>
      </c>
      <c r="R45">
        <v>28.2506293973982</v>
      </c>
      <c r="S45">
        <v>14.487825982475</v>
      </c>
      <c r="T45">
        <v>5.3479126816083102</v>
      </c>
      <c r="U45">
        <v>20.5451730602651</v>
      </c>
      <c r="V45">
        <v>22.129660638142798</v>
      </c>
      <c r="W45">
        <v>19.483809783867201</v>
      </c>
      <c r="X45">
        <v>14.7032967070114</v>
      </c>
      <c r="Y45">
        <v>17.7996283110466</v>
      </c>
      <c r="Z45">
        <f t="shared" si="2"/>
        <v>19.153094533732499</v>
      </c>
      <c r="AA45">
        <f t="shared" si="3"/>
        <v>-0.28752764728915625</v>
      </c>
      <c r="AC45" t="s">
        <v>118</v>
      </c>
      <c r="AD45">
        <v>30.225599049462701</v>
      </c>
      <c r="AE45">
        <v>33.605228772031801</v>
      </c>
      <c r="AF45">
        <v>37.072476310742303</v>
      </c>
      <c r="AG45">
        <v>34.101394249984601</v>
      </c>
      <c r="AH45">
        <v>35.3658420278881</v>
      </c>
      <c r="AI45">
        <v>31.201278432261802</v>
      </c>
      <c r="AJ45">
        <v>32.306225144448199</v>
      </c>
      <c r="AK45">
        <v>34.915077056531899</v>
      </c>
      <c r="AL45">
        <v>40.967502758561601</v>
      </c>
      <c r="AM45">
        <v>35.397707493578103</v>
      </c>
      <c r="AN45">
        <f t="shared" si="4"/>
        <v>34.526459767486664</v>
      </c>
      <c r="AO45">
        <f t="shared" si="5"/>
        <v>-0.10836993547058306</v>
      </c>
    </row>
    <row r="46" spans="1:41">
      <c r="A46" t="s">
        <v>20</v>
      </c>
      <c r="B46">
        <v>0</v>
      </c>
      <c r="C46">
        <v>0</v>
      </c>
      <c r="D46">
        <v>13.5403642555563</v>
      </c>
      <c r="E46">
        <v>2.9399554989999799</v>
      </c>
      <c r="F46">
        <v>3.1398428099183699</v>
      </c>
      <c r="G46">
        <v>2.17558778404715</v>
      </c>
      <c r="H46">
        <v>7.2706831283935403</v>
      </c>
      <c r="I46">
        <v>7.2233977954728399</v>
      </c>
      <c r="J46">
        <v>0</v>
      </c>
      <c r="K46">
        <v>0</v>
      </c>
      <c r="L46">
        <f t="shared" si="0"/>
        <v>4.0322034747097977</v>
      </c>
      <c r="M46">
        <f t="shared" si="1"/>
        <v>-7.5155514330140921E-2</v>
      </c>
      <c r="O46" t="s">
        <v>99</v>
      </c>
      <c r="P46">
        <v>15.9255690797981</v>
      </c>
      <c r="Q46">
        <v>3.4261970569100302</v>
      </c>
      <c r="R46">
        <v>25.5912525688092</v>
      </c>
      <c r="S46">
        <v>6.30793711004039</v>
      </c>
      <c r="T46">
        <v>7.3442950017171702</v>
      </c>
      <c r="U46">
        <v>17.656545283133401</v>
      </c>
      <c r="V46">
        <v>16.6696882960916</v>
      </c>
      <c r="W46">
        <v>24.4272452283193</v>
      </c>
      <c r="X46">
        <v>2.7060772117021599</v>
      </c>
      <c r="Y46">
        <v>15.2148682767987</v>
      </c>
      <c r="Z46">
        <f t="shared" si="2"/>
        <v>13.881477870494898</v>
      </c>
      <c r="AA46">
        <f t="shared" si="3"/>
        <v>-0.24420322344061313</v>
      </c>
      <c r="AC46" t="s">
        <v>106</v>
      </c>
      <c r="AD46">
        <v>31.978338431601099</v>
      </c>
      <c r="AE46">
        <v>31.380167639343298</v>
      </c>
      <c r="AF46">
        <v>43.738181813525102</v>
      </c>
      <c r="AG46">
        <v>15.008790379015799</v>
      </c>
      <c r="AH46">
        <v>28.9753301608058</v>
      </c>
      <c r="AI46">
        <v>30.172570223443</v>
      </c>
      <c r="AJ46">
        <v>21.968067019497099</v>
      </c>
      <c r="AK46">
        <v>35.4154315857242</v>
      </c>
      <c r="AL46">
        <v>20.2356683824319</v>
      </c>
      <c r="AM46">
        <v>27.441142355490602</v>
      </c>
      <c r="AN46">
        <f t="shared" si="4"/>
        <v>28.980665681653736</v>
      </c>
      <c r="AO46">
        <f t="shared" si="5"/>
        <v>9.2290255353670553E-2</v>
      </c>
    </row>
    <row r="47" spans="1:41">
      <c r="A47" t="s">
        <v>10</v>
      </c>
      <c r="B47">
        <v>0</v>
      </c>
      <c r="C47">
        <v>0</v>
      </c>
      <c r="D47">
        <v>17.6598610749027</v>
      </c>
      <c r="E47">
        <v>0</v>
      </c>
      <c r="F47">
        <v>1.9593536001548799</v>
      </c>
      <c r="G47">
        <v>12.394906682535099</v>
      </c>
      <c r="H47">
        <v>0</v>
      </c>
      <c r="I47">
        <v>0</v>
      </c>
      <c r="J47">
        <v>2.8175854126339299</v>
      </c>
      <c r="K47">
        <v>0</v>
      </c>
      <c r="L47">
        <f t="shared" si="0"/>
        <v>3.8701896411362902</v>
      </c>
      <c r="M47">
        <f t="shared" si="1"/>
        <v>-9.2857496520187335E-2</v>
      </c>
      <c r="O47" t="s">
        <v>115</v>
      </c>
      <c r="P47">
        <v>9.0090621487765201</v>
      </c>
      <c r="Q47">
        <v>12.018596750149101</v>
      </c>
      <c r="R47">
        <v>23.338252750802599</v>
      </c>
      <c r="S47">
        <v>7.2032223468978396</v>
      </c>
      <c r="T47">
        <v>12.3398536097855</v>
      </c>
      <c r="U47">
        <v>19.555516149555402</v>
      </c>
      <c r="V47">
        <v>19.494899432331898</v>
      </c>
      <c r="W47">
        <v>25.2220029715366</v>
      </c>
      <c r="X47">
        <v>6.4814823105121997</v>
      </c>
      <c r="Y47">
        <v>12.363384092705299</v>
      </c>
      <c r="Z47">
        <f t="shared" si="2"/>
        <v>14.842913777548929</v>
      </c>
      <c r="AA47">
        <f t="shared" si="3"/>
        <v>0.24401885691612826</v>
      </c>
      <c r="AC47" t="s">
        <v>78</v>
      </c>
      <c r="AD47">
        <v>28.151216429949599</v>
      </c>
      <c r="AE47">
        <v>28.370989190504101</v>
      </c>
      <c r="AF47">
        <v>35.913550486795899</v>
      </c>
      <c r="AG47">
        <v>44.012095730132003</v>
      </c>
      <c r="AH47">
        <v>25.697665946209298</v>
      </c>
      <c r="AI47">
        <v>30.273795669824899</v>
      </c>
      <c r="AJ47">
        <v>29.835096372232599</v>
      </c>
      <c r="AK47">
        <v>22.751823393809602</v>
      </c>
      <c r="AL47">
        <v>28.165181345832099</v>
      </c>
      <c r="AM47">
        <v>33.781897680318501</v>
      </c>
      <c r="AN47">
        <f t="shared" si="4"/>
        <v>30.35387572441801</v>
      </c>
      <c r="AO47">
        <f t="shared" si="5"/>
        <v>9.502392400583777E-2</v>
      </c>
    </row>
    <row r="48" spans="1:41">
      <c r="A48" t="s">
        <v>12</v>
      </c>
      <c r="B48">
        <v>0</v>
      </c>
      <c r="C48">
        <v>0</v>
      </c>
      <c r="D48">
        <v>8.0098396837325794</v>
      </c>
      <c r="E48">
        <v>0</v>
      </c>
      <c r="F48">
        <v>0</v>
      </c>
      <c r="G48">
        <v>14.4846464503532</v>
      </c>
      <c r="H48">
        <v>0</v>
      </c>
      <c r="I48">
        <v>8.82671353252403</v>
      </c>
      <c r="J48">
        <v>0</v>
      </c>
      <c r="K48">
        <v>0</v>
      </c>
      <c r="L48">
        <f t="shared" si="0"/>
        <v>3.4801332962899787</v>
      </c>
      <c r="M48">
        <f t="shared" si="1"/>
        <v>9.0890391901007436E-2</v>
      </c>
      <c r="O48" t="s">
        <v>80</v>
      </c>
      <c r="P48">
        <v>9.1261074714942705</v>
      </c>
      <c r="Q48">
        <v>24.342008893535901</v>
      </c>
      <c r="R48">
        <v>24.0526331904173</v>
      </c>
      <c r="S48">
        <v>1.24291222003757</v>
      </c>
      <c r="T48">
        <v>5.4253543120294703</v>
      </c>
      <c r="U48">
        <v>23.622540949689299</v>
      </c>
      <c r="V48">
        <v>19.017451868113699</v>
      </c>
      <c r="W48">
        <v>20.589541980061501</v>
      </c>
      <c r="X48">
        <v>0.38425430387426901</v>
      </c>
      <c r="Y48">
        <v>21.426068669739902</v>
      </c>
      <c r="Z48">
        <f t="shared" si="2"/>
        <v>14.804622459684792</v>
      </c>
      <c r="AA48">
        <f t="shared" si="3"/>
        <v>0.23032314768740159</v>
      </c>
      <c r="AC48" t="s">
        <v>100</v>
      </c>
      <c r="AD48">
        <v>28.2129242919845</v>
      </c>
      <c r="AE48">
        <v>27.193484976621999</v>
      </c>
      <c r="AF48">
        <v>31.827773571039501</v>
      </c>
      <c r="AG48">
        <v>35.069511797855299</v>
      </c>
      <c r="AH48">
        <v>28.4251614336622</v>
      </c>
      <c r="AI48">
        <v>24.4784313960518</v>
      </c>
      <c r="AJ48">
        <v>25.1398647446354</v>
      </c>
      <c r="AK48">
        <v>26.7452921228526</v>
      </c>
      <c r="AL48">
        <v>28.680255297554101</v>
      </c>
      <c r="AM48">
        <v>28.565414850632099</v>
      </c>
      <c r="AN48">
        <f t="shared" si="4"/>
        <v>28.263665285479558</v>
      </c>
      <c r="AO48">
        <f t="shared" si="5"/>
        <v>-8.8365706043553136E-2</v>
      </c>
    </row>
    <row r="49" spans="1:41">
      <c r="A49" t="s">
        <v>24</v>
      </c>
      <c r="B49">
        <v>0</v>
      </c>
      <c r="C49">
        <v>0</v>
      </c>
      <c r="D49">
        <v>10.4775504348372</v>
      </c>
      <c r="E49">
        <v>12.0215751041702</v>
      </c>
      <c r="F49">
        <v>0</v>
      </c>
      <c r="G49">
        <v>1.1345767423930899</v>
      </c>
      <c r="H49">
        <v>0</v>
      </c>
      <c r="I49">
        <v>5.5551198204563397</v>
      </c>
      <c r="J49">
        <v>0</v>
      </c>
      <c r="K49">
        <v>0</v>
      </c>
      <c r="L49">
        <f t="shared" si="0"/>
        <v>3.2432024557618702</v>
      </c>
      <c r="M49">
        <f t="shared" si="1"/>
        <v>6.6627682590923359E-2</v>
      </c>
      <c r="O49" t="s">
        <v>79</v>
      </c>
      <c r="P49">
        <v>0</v>
      </c>
      <c r="Q49">
        <v>0</v>
      </c>
      <c r="R49">
        <v>39.930648977748596</v>
      </c>
      <c r="S49">
        <v>0</v>
      </c>
      <c r="T49">
        <v>2.4329261422229398</v>
      </c>
      <c r="U49">
        <v>28.720525157954199</v>
      </c>
      <c r="V49">
        <v>0.65853555129645902</v>
      </c>
      <c r="W49">
        <v>25.401853564297198</v>
      </c>
      <c r="X49">
        <v>0</v>
      </c>
      <c r="Y49">
        <v>20.6286138720358</v>
      </c>
      <c r="Z49">
        <f t="shared" si="2"/>
        <v>12.183424475747087</v>
      </c>
      <c r="AA49">
        <f t="shared" si="3"/>
        <v>-0.22434490844724053</v>
      </c>
      <c r="AC49" t="s">
        <v>99</v>
      </c>
      <c r="AD49">
        <v>25.586626030695101</v>
      </c>
      <c r="AE49">
        <v>23.829136342100998</v>
      </c>
      <c r="AF49">
        <v>25.2156613247544</v>
      </c>
      <c r="AG49">
        <v>20.464107381062</v>
      </c>
      <c r="AH49">
        <v>25.411528699251399</v>
      </c>
      <c r="AI49">
        <v>21.9259815939402</v>
      </c>
      <c r="AJ49">
        <v>26.511130343538401</v>
      </c>
      <c r="AK49">
        <v>23.1451265768806</v>
      </c>
      <c r="AL49">
        <v>24.2761984025109</v>
      </c>
      <c r="AM49">
        <v>25.745051818053899</v>
      </c>
      <c r="AN49">
        <f t="shared" si="4"/>
        <v>24.307130427438192</v>
      </c>
      <c r="AO49">
        <f t="shared" si="5"/>
        <v>-7.615265865871626E-2</v>
      </c>
    </row>
    <row r="50" spans="1:41">
      <c r="A50" t="s">
        <v>11</v>
      </c>
      <c r="B50">
        <v>0</v>
      </c>
      <c r="C50">
        <v>0</v>
      </c>
      <c r="D50">
        <v>8.3231961826501308</v>
      </c>
      <c r="E50">
        <v>0</v>
      </c>
      <c r="F50">
        <v>0</v>
      </c>
      <c r="G50">
        <v>6.6436009057288201</v>
      </c>
      <c r="H50">
        <v>0</v>
      </c>
      <c r="I50">
        <v>1.8814453540218401</v>
      </c>
      <c r="J50">
        <v>5.7767760129839401</v>
      </c>
      <c r="K50">
        <v>0</v>
      </c>
      <c r="L50">
        <f t="shared" si="0"/>
        <v>2.513890939487192</v>
      </c>
      <c r="M50">
        <f t="shared" si="1"/>
        <v>-7.1198975929231939E-2</v>
      </c>
      <c r="O50" t="s">
        <v>107</v>
      </c>
      <c r="P50">
        <v>28.533681693340899</v>
      </c>
      <c r="Q50">
        <v>0</v>
      </c>
      <c r="R50">
        <v>6.7500361779633602</v>
      </c>
      <c r="S50">
        <v>2.6178277599851398</v>
      </c>
      <c r="T50">
        <v>20.5584051140893</v>
      </c>
      <c r="U50">
        <v>12.851701999609601</v>
      </c>
      <c r="V50">
        <v>12.1572601180152</v>
      </c>
      <c r="W50">
        <v>6.7205126025289301</v>
      </c>
      <c r="X50">
        <v>1.4058783894650599</v>
      </c>
      <c r="Y50">
        <v>12.9269056890365</v>
      </c>
      <c r="Z50">
        <f t="shared" si="2"/>
        <v>10.800522725335712</v>
      </c>
      <c r="AA50">
        <f t="shared" si="3"/>
        <v>-0.20963911662781484</v>
      </c>
      <c r="AC50" t="s">
        <v>85</v>
      </c>
      <c r="AD50">
        <v>17.752626236428899</v>
      </c>
      <c r="AE50">
        <v>28.895844431712401</v>
      </c>
      <c r="AF50">
        <v>20.823863023670299</v>
      </c>
      <c r="AG50">
        <v>12.7814785125663</v>
      </c>
      <c r="AH50">
        <v>18.396449643672199</v>
      </c>
      <c r="AI50">
        <v>21.1013824000899</v>
      </c>
      <c r="AJ50">
        <v>17.1770458165749</v>
      </c>
      <c r="AK50">
        <v>20.863088130084599</v>
      </c>
      <c r="AL50">
        <v>38.951286733647599</v>
      </c>
      <c r="AM50">
        <v>19.829558429931001</v>
      </c>
      <c r="AN50">
        <f t="shared" si="4"/>
        <v>21.884846536434519</v>
      </c>
      <c r="AO50">
        <f t="shared" si="5"/>
        <v>-6.9168946379089422E-2</v>
      </c>
    </row>
    <row r="51" spans="1:41">
      <c r="A51" t="s">
        <v>18</v>
      </c>
      <c r="B51">
        <v>0</v>
      </c>
      <c r="C51">
        <v>0</v>
      </c>
      <c r="D51">
        <v>6.8618434565047801</v>
      </c>
      <c r="E51">
        <v>0</v>
      </c>
      <c r="F51">
        <v>0</v>
      </c>
      <c r="G51">
        <v>8.1325482593946301</v>
      </c>
      <c r="H51">
        <v>0</v>
      </c>
      <c r="I51">
        <v>5.9666704907160399</v>
      </c>
      <c r="J51">
        <v>0</v>
      </c>
      <c r="K51">
        <v>0</v>
      </c>
      <c r="L51">
        <f t="shared" si="0"/>
        <v>2.3290069118461614</v>
      </c>
      <c r="M51">
        <f t="shared" si="1"/>
        <v>-6.1395715209612831E-2</v>
      </c>
      <c r="O51" t="s">
        <v>92</v>
      </c>
      <c r="P51">
        <v>2.8090281805905901</v>
      </c>
      <c r="Q51">
        <v>0</v>
      </c>
      <c r="R51">
        <v>14.3099563093495</v>
      </c>
      <c r="S51">
        <v>0.99155748906022301</v>
      </c>
      <c r="T51">
        <v>5.8662537234702601</v>
      </c>
      <c r="U51">
        <v>17.618336069936799</v>
      </c>
      <c r="V51">
        <v>6.4595816729360704</v>
      </c>
      <c r="W51">
        <v>12.0403287194566</v>
      </c>
      <c r="X51">
        <v>0</v>
      </c>
      <c r="Y51">
        <v>12.2330761155795</v>
      </c>
      <c r="Z51">
        <f t="shared" si="2"/>
        <v>7.4822191324530536</v>
      </c>
      <c r="AA51">
        <f t="shared" si="3"/>
        <v>0.13834754558283713</v>
      </c>
      <c r="AC51" t="s">
        <v>17</v>
      </c>
      <c r="AD51">
        <v>18.482441263600801</v>
      </c>
      <c r="AE51">
        <v>12.2324113289949</v>
      </c>
      <c r="AF51">
        <v>31.4659298817629</v>
      </c>
      <c r="AG51">
        <v>20.255666886673499</v>
      </c>
      <c r="AH51">
        <v>21.203282873689801</v>
      </c>
      <c r="AI51">
        <v>19.251191269040898</v>
      </c>
      <c r="AJ51">
        <v>21.4915815707032</v>
      </c>
      <c r="AK51">
        <v>14.279068832794</v>
      </c>
      <c r="AL51">
        <v>25.166454211522002</v>
      </c>
      <c r="AM51">
        <v>12.1563284717915</v>
      </c>
      <c r="AN51">
        <f t="shared" si="4"/>
        <v>19.581583576297962</v>
      </c>
      <c r="AO51">
        <f t="shared" si="5"/>
        <v>6.2091694428247898E-2</v>
      </c>
    </row>
    <row r="52" spans="1:41">
      <c r="A52" t="s">
        <v>16</v>
      </c>
      <c r="B52">
        <v>0</v>
      </c>
      <c r="C52">
        <v>0</v>
      </c>
      <c r="D52">
        <v>10.511733598001401</v>
      </c>
      <c r="E52">
        <v>0.24467581463641899</v>
      </c>
      <c r="F52">
        <v>0</v>
      </c>
      <c r="G52">
        <v>1.39209689924726</v>
      </c>
      <c r="H52">
        <v>0</v>
      </c>
      <c r="I52">
        <v>8.1357255406982798</v>
      </c>
      <c r="J52">
        <v>0</v>
      </c>
      <c r="K52">
        <v>0</v>
      </c>
      <c r="L52">
        <f t="shared" si="0"/>
        <v>2.2538035391759288</v>
      </c>
      <c r="M52">
        <f t="shared" si="1"/>
        <v>-4.9147044344398615E-2</v>
      </c>
      <c r="O52" t="s">
        <v>109</v>
      </c>
      <c r="P52">
        <v>0</v>
      </c>
      <c r="Q52">
        <v>0</v>
      </c>
      <c r="R52">
        <v>16.8913858492907</v>
      </c>
      <c r="S52">
        <v>0</v>
      </c>
      <c r="T52">
        <v>0</v>
      </c>
      <c r="U52">
        <v>9.4537161177251097</v>
      </c>
      <c r="V52">
        <v>5.9335614841642697</v>
      </c>
      <c r="W52">
        <v>23.123548738024802</v>
      </c>
      <c r="X52">
        <v>0</v>
      </c>
      <c r="Y52">
        <v>10.208128651764699</v>
      </c>
      <c r="Z52">
        <f t="shared" si="2"/>
        <v>6.7872766387209911</v>
      </c>
      <c r="AA52">
        <f t="shared" si="3"/>
        <v>0.1202569947085407</v>
      </c>
      <c r="AC52" t="s">
        <v>76</v>
      </c>
      <c r="AD52">
        <v>17.9590164267908</v>
      </c>
      <c r="AE52">
        <v>16.142430549808299</v>
      </c>
      <c r="AF52">
        <v>23.056764874468001</v>
      </c>
      <c r="AG52">
        <v>19.663766394078198</v>
      </c>
      <c r="AH52">
        <v>18.346891083133102</v>
      </c>
      <c r="AI52">
        <v>19.0190848257132</v>
      </c>
      <c r="AJ52">
        <v>17.1652025710966</v>
      </c>
      <c r="AK52">
        <v>19.001352243978999</v>
      </c>
      <c r="AL52">
        <v>17.002255195564899</v>
      </c>
      <c r="AM52">
        <v>17.357891427759299</v>
      </c>
      <c r="AN52">
        <f t="shared" si="4"/>
        <v>18.440893742961215</v>
      </c>
      <c r="AO52">
        <f t="shared" si="5"/>
        <v>-5.8257999319343806E-2</v>
      </c>
    </row>
    <row r="53" spans="1:41">
      <c r="A53" t="s">
        <v>25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0.87696419284670701</v>
      </c>
      <c r="J53">
        <v>0</v>
      </c>
      <c r="K53">
        <v>0</v>
      </c>
      <c r="L53">
        <f t="shared" si="0"/>
        <v>9.7440465871856341E-2</v>
      </c>
      <c r="M53">
        <f t="shared" si="1"/>
        <v>-1.086213354034269E-2</v>
      </c>
      <c r="O53" t="s">
        <v>97</v>
      </c>
      <c r="P53">
        <v>0</v>
      </c>
      <c r="Q53">
        <v>6.75577002036776</v>
      </c>
      <c r="R53">
        <v>16.354916643634098</v>
      </c>
      <c r="S53">
        <v>0</v>
      </c>
      <c r="T53">
        <v>1.47964576692841</v>
      </c>
      <c r="U53">
        <v>12.858286918951199</v>
      </c>
      <c r="V53">
        <v>10.301501710729401</v>
      </c>
      <c r="W53">
        <v>9.8933574124174104</v>
      </c>
      <c r="X53">
        <v>0</v>
      </c>
      <c r="Y53">
        <v>10.1531989714428</v>
      </c>
      <c r="Z53">
        <f t="shared" si="2"/>
        <v>6.8387312006254266</v>
      </c>
      <c r="AA53">
        <f t="shared" si="3"/>
        <v>-0.11029327028434857</v>
      </c>
      <c r="AC53" t="s">
        <v>8</v>
      </c>
      <c r="AD53">
        <v>17.683147251106</v>
      </c>
      <c r="AE53">
        <v>15.784895677384201</v>
      </c>
      <c r="AF53">
        <v>17.751431526797401</v>
      </c>
      <c r="AG53">
        <v>19.463882937396399</v>
      </c>
      <c r="AH53">
        <v>17.721631024704799</v>
      </c>
      <c r="AI53">
        <v>15.5980138869998</v>
      </c>
      <c r="AJ53">
        <v>18.0517995106322</v>
      </c>
      <c r="AK53">
        <v>16.977215625929698</v>
      </c>
      <c r="AL53">
        <v>20.278699937343699</v>
      </c>
      <c r="AM53">
        <v>17.649216713051501</v>
      </c>
      <c r="AN53">
        <f t="shared" si="4"/>
        <v>17.650662908409906</v>
      </c>
      <c r="AO53">
        <f t="shared" si="5"/>
        <v>5.5248534811810669E-2</v>
      </c>
    </row>
    <row r="54" spans="1:41">
      <c r="O54" t="s">
        <v>111</v>
      </c>
      <c r="P54">
        <v>0</v>
      </c>
      <c r="Q54">
        <v>0</v>
      </c>
      <c r="R54">
        <v>24.403597035439201</v>
      </c>
      <c r="S54">
        <v>0</v>
      </c>
      <c r="T54">
        <v>8.6764916085177894</v>
      </c>
      <c r="U54">
        <v>6.7630645901058797</v>
      </c>
      <c r="V54">
        <v>9.7047533264519092</v>
      </c>
      <c r="W54">
        <v>0</v>
      </c>
      <c r="X54">
        <v>0</v>
      </c>
      <c r="Y54">
        <v>7.1593479390385202</v>
      </c>
      <c r="Z54">
        <f t="shared" si="2"/>
        <v>5.8662677068503397</v>
      </c>
      <c r="AA54">
        <f t="shared" si="3"/>
        <v>-0.10892418908783355</v>
      </c>
      <c r="AC54" t="s">
        <v>115</v>
      </c>
      <c r="AD54">
        <v>15.363798372518801</v>
      </c>
      <c r="AE54">
        <v>18.778303373236199</v>
      </c>
      <c r="AF54">
        <v>19.520647356561401</v>
      </c>
      <c r="AG54">
        <v>7.51690041106405</v>
      </c>
      <c r="AH54">
        <v>17.4105696894296</v>
      </c>
      <c r="AI54">
        <v>15.563971992236301</v>
      </c>
      <c r="AJ54">
        <v>15.071490426523599</v>
      </c>
      <c r="AK54">
        <v>12.1809953041695</v>
      </c>
      <c r="AL54">
        <v>19.084096411288499</v>
      </c>
      <c r="AM54">
        <v>17.184178115325299</v>
      </c>
      <c r="AN54">
        <f t="shared" si="4"/>
        <v>15.979048856367921</v>
      </c>
      <c r="AO54">
        <f t="shared" si="5"/>
        <v>5.0317596955500622E-2</v>
      </c>
    </row>
    <row r="55" spans="1:41">
      <c r="A55" t="s">
        <v>164</v>
      </c>
      <c r="O55" t="s">
        <v>76</v>
      </c>
      <c r="P55">
        <v>0.84951835089827299</v>
      </c>
      <c r="Q55">
        <v>17.436633029170601</v>
      </c>
      <c r="R55">
        <v>8.1490097255832303</v>
      </c>
      <c r="S55">
        <v>0</v>
      </c>
      <c r="T55">
        <v>1.3959857262053801</v>
      </c>
      <c r="U55">
        <v>13.7899468567221</v>
      </c>
      <c r="V55">
        <v>10.7194895876302</v>
      </c>
      <c r="W55">
        <v>11.264607692310699</v>
      </c>
      <c r="X55">
        <v>5.7712775165313701</v>
      </c>
      <c r="Y55">
        <v>9.3743657564118408</v>
      </c>
      <c r="Z55">
        <f t="shared" si="2"/>
        <v>7.645938226668286</v>
      </c>
      <c r="AA55">
        <f t="shared" si="3"/>
        <v>-9.9311902022670928E-2</v>
      </c>
      <c r="AC55" t="s">
        <v>97</v>
      </c>
      <c r="AD55">
        <v>9.7414764249741506</v>
      </c>
      <c r="AE55">
        <v>10.2681132624431</v>
      </c>
      <c r="AF55">
        <v>13.1662437333376</v>
      </c>
      <c r="AG55">
        <v>19.000970542300799</v>
      </c>
      <c r="AH55">
        <v>12.894911776273901</v>
      </c>
      <c r="AI55">
        <v>12.5825156747762</v>
      </c>
      <c r="AJ55">
        <v>14.9254195060656</v>
      </c>
      <c r="AK55">
        <v>12.5186270327483</v>
      </c>
      <c r="AL55">
        <v>12.9858303240169</v>
      </c>
      <c r="AM55">
        <v>13.4762659295442</v>
      </c>
      <c r="AN55">
        <f t="shared" si="4"/>
        <v>13.006167340605696</v>
      </c>
      <c r="AO55">
        <f t="shared" si="5"/>
        <v>-4.0719146029698228E-2</v>
      </c>
    </row>
    <row r="56" spans="1:41">
      <c r="A56" t="s">
        <v>30</v>
      </c>
      <c r="B56">
        <v>0.35970723058232601</v>
      </c>
      <c r="C56">
        <v>-0.19359886484373401</v>
      </c>
      <c r="D56">
        <v>-0.39477442708566102</v>
      </c>
      <c r="E56">
        <v>-0.49541626617358397</v>
      </c>
      <c r="F56">
        <v>-0.32891031583735397</v>
      </c>
      <c r="G56">
        <v>-0.85406719615461202</v>
      </c>
      <c r="H56">
        <v>-0.40031743421749799</v>
      </c>
      <c r="I56">
        <v>-0.54090604144736698</v>
      </c>
      <c r="J56">
        <v>-1.1376706557434499</v>
      </c>
      <c r="K56">
        <v>-2.85257973291403E-2</v>
      </c>
      <c r="O56" t="s">
        <v>81</v>
      </c>
      <c r="P56">
        <v>0</v>
      </c>
      <c r="Q56">
        <v>2.34263544349403</v>
      </c>
      <c r="R56">
        <v>9.1288246239363104</v>
      </c>
      <c r="S56">
        <v>0</v>
      </c>
      <c r="T56">
        <v>0</v>
      </c>
      <c r="U56">
        <v>3.8554778269329399</v>
      </c>
      <c r="V56">
        <v>3.47403750763007</v>
      </c>
      <c r="W56">
        <v>14.5196472392118</v>
      </c>
      <c r="X56">
        <v>0</v>
      </c>
      <c r="Y56">
        <v>8.1650164838981905</v>
      </c>
      <c r="Z56">
        <f t="shared" si="2"/>
        <v>4.2310324411272235</v>
      </c>
      <c r="AA56">
        <f t="shared" si="3"/>
        <v>-7.2478289146309993E-2</v>
      </c>
      <c r="AC56" t="s">
        <v>26</v>
      </c>
      <c r="AD56">
        <v>7.3101796313374496</v>
      </c>
      <c r="AE56">
        <v>12.743788463681399</v>
      </c>
      <c r="AF56">
        <v>11.8497645870164</v>
      </c>
      <c r="AG56">
        <v>9.3432275538973393</v>
      </c>
      <c r="AH56">
        <v>13.883681688413001</v>
      </c>
      <c r="AI56">
        <v>11.9567452804397</v>
      </c>
      <c r="AJ56">
        <v>8.9360568010648205</v>
      </c>
      <c r="AK56">
        <v>13.1410274217034</v>
      </c>
      <c r="AL56">
        <v>14.0093098900754</v>
      </c>
      <c r="AM56">
        <v>9.6910000480688598</v>
      </c>
      <c r="AN56">
        <f t="shared" si="4"/>
        <v>11.336305074587019</v>
      </c>
      <c r="AO56">
        <f t="shared" si="5"/>
        <v>-3.5889247525471436E-2</v>
      </c>
    </row>
    <row r="57" spans="1:41">
      <c r="A57" t="s">
        <v>22</v>
      </c>
      <c r="B57">
        <v>-0.90698563021326395</v>
      </c>
      <c r="C57">
        <v>-1.7182070032471299</v>
      </c>
      <c r="D57">
        <v>-1.72539767959431</v>
      </c>
      <c r="E57">
        <v>-1.7641504332206299</v>
      </c>
      <c r="F57">
        <v>-1.01529766138138</v>
      </c>
      <c r="G57">
        <v>-3.2017597885471498</v>
      </c>
      <c r="H57">
        <v>-1.28197837006948</v>
      </c>
      <c r="I57">
        <v>-1.6203926968120601</v>
      </c>
      <c r="J57">
        <v>-3.0508570941023301</v>
      </c>
      <c r="K57">
        <v>-0.21352129345524101</v>
      </c>
      <c r="O57" t="s">
        <v>102</v>
      </c>
      <c r="P57">
        <v>2.4900046215715701</v>
      </c>
      <c r="Q57">
        <v>0</v>
      </c>
      <c r="R57">
        <v>10.448688737670601</v>
      </c>
      <c r="S57">
        <v>0</v>
      </c>
      <c r="T57">
        <v>0</v>
      </c>
      <c r="U57">
        <v>7.0689467423714802</v>
      </c>
      <c r="V57">
        <v>0</v>
      </c>
      <c r="W57">
        <v>13.0907068893755</v>
      </c>
      <c r="X57">
        <v>0</v>
      </c>
      <c r="Y57">
        <v>5.1138929606401904</v>
      </c>
      <c r="Z57">
        <f t="shared" si="2"/>
        <v>3.9529903398237254</v>
      </c>
      <c r="AA57">
        <f t="shared" si="3"/>
        <v>-7.2184109537796345E-2</v>
      </c>
      <c r="AC57" t="s">
        <v>14</v>
      </c>
      <c r="AD57">
        <v>6.1540569758811197</v>
      </c>
      <c r="AE57">
        <v>10.2191667225655</v>
      </c>
      <c r="AF57">
        <v>15.8301071861643</v>
      </c>
      <c r="AG57">
        <v>7.3404663210056302</v>
      </c>
      <c r="AH57">
        <v>9.1070680615409199</v>
      </c>
      <c r="AI57">
        <v>7.6056849634313002</v>
      </c>
      <c r="AJ57">
        <v>6.5553825023154397</v>
      </c>
      <c r="AK57">
        <v>10.072697989074801</v>
      </c>
      <c r="AL57">
        <v>12.045301573979099</v>
      </c>
      <c r="AM57">
        <v>7.7237713554180498</v>
      </c>
      <c r="AN57">
        <f t="shared" si="4"/>
        <v>9.3147268790897204</v>
      </c>
      <c r="AO57">
        <f t="shared" si="5"/>
        <v>-2.9512545427046951E-2</v>
      </c>
    </row>
    <row r="58" spans="1:41">
      <c r="A58" t="s">
        <v>27</v>
      </c>
      <c r="B58">
        <v>1.3498785604269701</v>
      </c>
      <c r="C58">
        <v>0.67711867413731497</v>
      </c>
      <c r="D58">
        <v>0.77539104501106404</v>
      </c>
      <c r="E58">
        <v>0.67581709814656998</v>
      </c>
      <c r="F58">
        <v>0.45559278551413301</v>
      </c>
      <c r="G58">
        <v>1.5713413752065699</v>
      </c>
      <c r="H58">
        <v>0.58190769681337395</v>
      </c>
      <c r="I58">
        <v>0.64753255076717597</v>
      </c>
      <c r="J58">
        <v>1.58053216708041</v>
      </c>
      <c r="K58">
        <v>0.168125317572653</v>
      </c>
      <c r="O58" t="s">
        <v>110</v>
      </c>
      <c r="P58">
        <v>0</v>
      </c>
      <c r="Q58">
        <v>6.0093819583747798</v>
      </c>
      <c r="R58">
        <v>5.3994917201305901</v>
      </c>
      <c r="S58">
        <v>0</v>
      </c>
      <c r="T58">
        <v>0</v>
      </c>
      <c r="U58">
        <v>11.5113271487952</v>
      </c>
      <c r="V58">
        <v>2.1055761434990599</v>
      </c>
      <c r="W58">
        <v>10.3753388564876</v>
      </c>
      <c r="X58">
        <v>0</v>
      </c>
      <c r="Y58">
        <v>1.62995918098111</v>
      </c>
      <c r="Z58">
        <f t="shared" si="2"/>
        <v>3.6753858122766871</v>
      </c>
      <c r="AA58">
        <f t="shared" si="3"/>
        <v>5.5724240053441329E-2</v>
      </c>
      <c r="AC58" t="s">
        <v>22</v>
      </c>
      <c r="AD58">
        <v>0</v>
      </c>
      <c r="AE58">
        <v>9.3297746901255607</v>
      </c>
      <c r="AF58">
        <v>0</v>
      </c>
      <c r="AG58">
        <v>1.06307702416454</v>
      </c>
      <c r="AH58">
        <v>0</v>
      </c>
      <c r="AI58">
        <v>14.4283347077029</v>
      </c>
      <c r="AJ58">
        <v>0</v>
      </c>
      <c r="AK58">
        <v>33.225628509080501</v>
      </c>
      <c r="AL58">
        <v>12.701298998051101</v>
      </c>
      <c r="AM58">
        <v>6.5851744573672804</v>
      </c>
      <c r="AN58">
        <f t="shared" si="4"/>
        <v>7.9043609364564889</v>
      </c>
      <c r="AO58">
        <f t="shared" si="5"/>
        <v>2.6760273012406549E-2</v>
      </c>
    </row>
    <row r="59" spans="1:41">
      <c r="A59" t="s">
        <v>17</v>
      </c>
      <c r="B59">
        <v>-0.38056519924665599</v>
      </c>
      <c r="C59">
        <v>-0.59741243794671295</v>
      </c>
      <c r="D59">
        <v>-0.753421997906907</v>
      </c>
      <c r="E59">
        <v>-0.70963657004584102</v>
      </c>
      <c r="F59">
        <v>-0.51287536005155399</v>
      </c>
      <c r="G59">
        <v>-1.3918464055550701</v>
      </c>
      <c r="H59">
        <v>-0.63438332498602901</v>
      </c>
      <c r="I59">
        <v>-0.63670717399375698</v>
      </c>
      <c r="J59">
        <v>-1.1300628760068701</v>
      </c>
      <c r="K59">
        <v>-0.155766495749179</v>
      </c>
      <c r="O59" t="s">
        <v>8</v>
      </c>
      <c r="P59">
        <v>0</v>
      </c>
      <c r="Q59">
        <v>5.0266762047084796</v>
      </c>
      <c r="R59">
        <v>5.7716816119362102</v>
      </c>
      <c r="S59">
        <v>0</v>
      </c>
      <c r="T59">
        <v>0</v>
      </c>
      <c r="U59">
        <v>6.9086657084716698</v>
      </c>
      <c r="V59">
        <v>6.71788681763406</v>
      </c>
      <c r="W59">
        <v>7.5163529752749998</v>
      </c>
      <c r="X59">
        <v>0</v>
      </c>
      <c r="Y59">
        <v>1.0884584982461201</v>
      </c>
      <c r="Z59">
        <f t="shared" si="2"/>
        <v>3.2868675274235604</v>
      </c>
      <c r="AA59">
        <f t="shared" si="3"/>
        <v>4.7591401858115667E-2</v>
      </c>
      <c r="AC59" t="s">
        <v>90</v>
      </c>
      <c r="AD59">
        <v>6.9024386784943603</v>
      </c>
      <c r="AE59">
        <v>6.2165960822840001</v>
      </c>
      <c r="AF59">
        <v>12.7723245232447</v>
      </c>
      <c r="AG59">
        <v>0</v>
      </c>
      <c r="AH59">
        <v>6.7311989629098701</v>
      </c>
      <c r="AI59">
        <v>12.0210973084838</v>
      </c>
      <c r="AJ59">
        <v>5.9821042584740001</v>
      </c>
      <c r="AK59">
        <v>9.0040207272279105</v>
      </c>
      <c r="AL59">
        <v>8.3558283070596104</v>
      </c>
      <c r="AM59">
        <v>4.5109304035267197</v>
      </c>
      <c r="AN59">
        <f t="shared" si="4"/>
        <v>7.4355424873543559</v>
      </c>
      <c r="AO59">
        <f t="shared" si="5"/>
        <v>2.4465137427966559E-2</v>
      </c>
    </row>
    <row r="60" spans="1:41">
      <c r="A60" t="s">
        <v>29</v>
      </c>
      <c r="B60">
        <v>0.271061886969509</v>
      </c>
      <c r="C60">
        <v>0.70996585043139104</v>
      </c>
      <c r="D60">
        <v>0.61763421205689095</v>
      </c>
      <c r="E60">
        <v>0.56430648967265695</v>
      </c>
      <c r="F60">
        <v>0.36894065141945998</v>
      </c>
      <c r="G60">
        <v>1.2848969065168301</v>
      </c>
      <c r="H60">
        <v>0.479234929625108</v>
      </c>
      <c r="I60">
        <v>0.55102718715391796</v>
      </c>
      <c r="J60">
        <v>1.1300133800621399</v>
      </c>
      <c r="K60">
        <v>0.17785471921352999</v>
      </c>
      <c r="O60" t="s">
        <v>86</v>
      </c>
      <c r="P60">
        <v>0</v>
      </c>
      <c r="Q60">
        <v>0</v>
      </c>
      <c r="R60">
        <v>8.4971072945041897</v>
      </c>
      <c r="S60">
        <v>0</v>
      </c>
      <c r="T60">
        <v>0</v>
      </c>
      <c r="U60">
        <v>6.6307204988782003</v>
      </c>
      <c r="V60">
        <v>1.1292615238235599</v>
      </c>
      <c r="W60">
        <v>6.8410454233442302</v>
      </c>
      <c r="X60">
        <v>0</v>
      </c>
      <c r="Y60">
        <v>1.76167070560341</v>
      </c>
      <c r="Z60">
        <f t="shared" si="2"/>
        <v>2.5717040116710606</v>
      </c>
      <c r="AA60">
        <f t="shared" si="3"/>
        <v>4.5501438011345242E-2</v>
      </c>
      <c r="AC60" t="s">
        <v>94</v>
      </c>
      <c r="AD60">
        <v>8.1107152976300405</v>
      </c>
      <c r="AE60">
        <v>6.8911587125212703</v>
      </c>
      <c r="AF60">
        <v>9.6335775366988692</v>
      </c>
      <c r="AG60">
        <v>4.5252931422251903</v>
      </c>
      <c r="AH60">
        <v>6.4283118850319596</v>
      </c>
      <c r="AI60">
        <v>7.6364423434072499</v>
      </c>
      <c r="AJ60">
        <v>6.0490838015884698</v>
      </c>
      <c r="AK60">
        <v>8.0187556891114795</v>
      </c>
      <c r="AL60">
        <v>9.4075100002428194</v>
      </c>
      <c r="AM60">
        <v>5.7124520254517304</v>
      </c>
      <c r="AN60">
        <f t="shared" si="4"/>
        <v>7.3109720152156683</v>
      </c>
      <c r="AO60">
        <f t="shared" si="5"/>
        <v>2.3301368676800157E-2</v>
      </c>
    </row>
    <row r="61" spans="1:41">
      <c r="A61" t="s">
        <v>8</v>
      </c>
      <c r="B61">
        <v>-0.20219180648856699</v>
      </c>
      <c r="C61">
        <v>-0.31339998722124301</v>
      </c>
      <c r="D61">
        <v>-0.46233859793738902</v>
      </c>
      <c r="E61">
        <v>-0.47640495703506802</v>
      </c>
      <c r="F61">
        <v>-0.33494047240615299</v>
      </c>
      <c r="G61">
        <v>-1.1847621407920601</v>
      </c>
      <c r="H61">
        <v>-0.40636335634612097</v>
      </c>
      <c r="I61">
        <v>-0.52774863076341205</v>
      </c>
      <c r="J61">
        <v>-0.99088761151886295</v>
      </c>
      <c r="K61">
        <v>-8.2739913481739993E-2</v>
      </c>
      <c r="O61" t="s">
        <v>82</v>
      </c>
      <c r="P61">
        <v>0</v>
      </c>
      <c r="Q61">
        <v>0</v>
      </c>
      <c r="R61">
        <v>11.858157515199901</v>
      </c>
      <c r="S61">
        <v>0</v>
      </c>
      <c r="T61">
        <v>0</v>
      </c>
      <c r="U61">
        <v>8.9118697661439406</v>
      </c>
      <c r="V61">
        <v>0</v>
      </c>
      <c r="W61">
        <v>2.4945507295133198</v>
      </c>
      <c r="X61">
        <v>0</v>
      </c>
      <c r="Y61">
        <v>0.38788593888826101</v>
      </c>
      <c r="Z61">
        <f t="shared" si="2"/>
        <v>2.4468066154909058</v>
      </c>
      <c r="AA61">
        <f t="shared" si="3"/>
        <v>-4.3558061132478815E-2</v>
      </c>
      <c r="AC61" t="s">
        <v>86</v>
      </c>
      <c r="AD61">
        <v>6.9297343800149802</v>
      </c>
      <c r="AE61">
        <v>8.1987994591330295</v>
      </c>
      <c r="AF61">
        <v>9.7319327993826494</v>
      </c>
      <c r="AG61">
        <v>5.7656368401376197</v>
      </c>
      <c r="AH61">
        <v>6.7687511932065298</v>
      </c>
      <c r="AI61">
        <v>7.1882035385397502</v>
      </c>
      <c r="AJ61">
        <v>5.86796379096333</v>
      </c>
      <c r="AK61">
        <v>9.8398535649701806</v>
      </c>
      <c r="AL61">
        <v>7.2554188250038996</v>
      </c>
      <c r="AM61">
        <v>5.7401559689278896</v>
      </c>
      <c r="AN61">
        <f t="shared" si="4"/>
        <v>7.3687221692559453</v>
      </c>
      <c r="AO61">
        <f t="shared" si="5"/>
        <v>2.3428693766089935E-2</v>
      </c>
    </row>
    <row r="62" spans="1:41">
      <c r="A62" t="s">
        <v>23</v>
      </c>
      <c r="B62">
        <v>-5.2232500948637899E-2</v>
      </c>
      <c r="C62">
        <v>-0.235246283274234</v>
      </c>
      <c r="D62">
        <v>-0.479314408349377</v>
      </c>
      <c r="E62">
        <v>-0.378892545127894</v>
      </c>
      <c r="F62">
        <v>-0.20572731577529399</v>
      </c>
      <c r="G62">
        <v>-0.67046219746376001</v>
      </c>
      <c r="H62">
        <v>-0.327383604445391</v>
      </c>
      <c r="I62">
        <v>-0.40952566679540597</v>
      </c>
      <c r="J62">
        <v>-0.71929076326219399</v>
      </c>
      <c r="K62">
        <v>-6.3125473316511194E-2</v>
      </c>
      <c r="O62" t="s">
        <v>95</v>
      </c>
      <c r="P62">
        <v>0</v>
      </c>
      <c r="Q62">
        <v>0</v>
      </c>
      <c r="R62">
        <v>1.13906251675907</v>
      </c>
      <c r="S62">
        <v>0</v>
      </c>
      <c r="T62">
        <v>0</v>
      </c>
      <c r="U62">
        <v>4.5153559127574301</v>
      </c>
      <c r="V62">
        <v>0</v>
      </c>
      <c r="W62">
        <v>14.743546598343499</v>
      </c>
      <c r="X62">
        <v>0</v>
      </c>
      <c r="Y62">
        <v>0</v>
      </c>
      <c r="Z62">
        <f t="shared" si="2"/>
        <v>2.1101343132268964</v>
      </c>
      <c r="AA62">
        <f t="shared" si="3"/>
        <v>3.7228994087831563E-2</v>
      </c>
      <c r="AC62" t="s">
        <v>96</v>
      </c>
      <c r="AD62">
        <v>6.6157520496051596</v>
      </c>
      <c r="AE62">
        <v>6.0648379067538301</v>
      </c>
      <c r="AF62">
        <v>11.427634859513001</v>
      </c>
      <c r="AG62">
        <v>0</v>
      </c>
      <c r="AH62">
        <v>7.9981786335412801</v>
      </c>
      <c r="AI62">
        <v>8.1011149713900892</v>
      </c>
      <c r="AJ62">
        <v>3.8775707199663301</v>
      </c>
      <c r="AK62">
        <v>7.8799287038793002</v>
      </c>
      <c r="AL62">
        <v>8.1405703919518704</v>
      </c>
      <c r="AM62">
        <v>4.0433091026842902</v>
      </c>
      <c r="AN62">
        <f t="shared" si="4"/>
        <v>6.579374086080529</v>
      </c>
      <c r="AO62">
        <f t="shared" si="5"/>
        <v>2.1321613724732062E-2</v>
      </c>
    </row>
    <row r="63" spans="1:41">
      <c r="A63" t="s">
        <v>21</v>
      </c>
      <c r="B63">
        <v>0</v>
      </c>
      <c r="C63">
        <v>0</v>
      </c>
      <c r="D63">
        <v>-0.51407912928738098</v>
      </c>
      <c r="E63">
        <v>-0.15201134367478999</v>
      </c>
      <c r="F63">
        <v>-0.20120755515192501</v>
      </c>
      <c r="G63">
        <v>-1.1300435725722999</v>
      </c>
      <c r="H63">
        <v>-0.24554158314351099</v>
      </c>
      <c r="I63">
        <v>-0.331536726799878</v>
      </c>
      <c r="J63">
        <v>-0.515828564794516</v>
      </c>
      <c r="K63">
        <v>0</v>
      </c>
      <c r="O63" t="s">
        <v>77</v>
      </c>
      <c r="P63">
        <v>0</v>
      </c>
      <c r="Q63">
        <v>0.42334568026000502</v>
      </c>
      <c r="R63">
        <v>3.9077919372251002</v>
      </c>
      <c r="S63">
        <v>0</v>
      </c>
      <c r="T63">
        <v>0</v>
      </c>
      <c r="U63">
        <v>4.4530622956290298</v>
      </c>
      <c r="V63">
        <v>0.29004397229058698</v>
      </c>
      <c r="W63">
        <v>10.253370363663</v>
      </c>
      <c r="X63">
        <v>0</v>
      </c>
      <c r="Y63">
        <v>0.57729323382521003</v>
      </c>
      <c r="Z63">
        <f t="shared" si="2"/>
        <v>2.0481797651201301</v>
      </c>
      <c r="AA63">
        <f t="shared" si="3"/>
        <v>3.5685632208649017E-2</v>
      </c>
      <c r="AC63" t="s">
        <v>84</v>
      </c>
      <c r="AD63">
        <v>5.7819856104768501</v>
      </c>
      <c r="AE63">
        <v>4.4816004003771202</v>
      </c>
      <c r="AF63">
        <v>9.22966225455969</v>
      </c>
      <c r="AG63">
        <v>0</v>
      </c>
      <c r="AH63">
        <v>6.1017775553108597</v>
      </c>
      <c r="AI63">
        <v>5.9681381572733398</v>
      </c>
      <c r="AJ63">
        <v>4.6006625635198404</v>
      </c>
      <c r="AK63">
        <v>3.6510383776668198</v>
      </c>
      <c r="AL63">
        <v>8.9069392434350299</v>
      </c>
      <c r="AM63">
        <v>6.7350134149041496</v>
      </c>
      <c r="AN63">
        <f t="shared" si="4"/>
        <v>5.6878787258998686</v>
      </c>
      <c r="AO63">
        <f t="shared" si="5"/>
        <v>1.8112221033592706E-2</v>
      </c>
    </row>
    <row r="64" spans="1:41">
      <c r="A64" t="s">
        <v>26</v>
      </c>
      <c r="B64">
        <v>8.7542279526286501E-2</v>
      </c>
      <c r="C64">
        <v>0.23514527245693401</v>
      </c>
      <c r="D64">
        <v>0.40101845776400902</v>
      </c>
      <c r="E64">
        <v>0.34778339874116498</v>
      </c>
      <c r="F64">
        <v>0.22384612247029601</v>
      </c>
      <c r="G64">
        <v>0.65395319287764397</v>
      </c>
      <c r="H64">
        <v>0.28321029725889602</v>
      </c>
      <c r="I64">
        <v>0.30251309937541299</v>
      </c>
      <c r="J64">
        <v>0.22228134105860101</v>
      </c>
      <c r="K64">
        <v>8.78754298615438E-2</v>
      </c>
      <c r="O64" t="s">
        <v>98</v>
      </c>
      <c r="P64">
        <v>0</v>
      </c>
      <c r="Q64">
        <v>0</v>
      </c>
      <c r="R64">
        <v>3.6893622567953899</v>
      </c>
      <c r="S64">
        <v>0</v>
      </c>
      <c r="T64">
        <v>0</v>
      </c>
      <c r="U64">
        <v>6.1922302212513403</v>
      </c>
      <c r="V64">
        <v>0</v>
      </c>
      <c r="W64">
        <v>5.3483470613045698</v>
      </c>
      <c r="X64">
        <v>0</v>
      </c>
      <c r="Y64">
        <v>0</v>
      </c>
      <c r="Z64">
        <f t="shared" si="2"/>
        <v>1.5755109868294446</v>
      </c>
      <c r="AA64">
        <f t="shared" ref="AA64:AA80" si="6">AVERAGE(P116,R116:W116,Y116)</f>
        <v>2.7748717492002563E-2</v>
      </c>
      <c r="AC64" t="s">
        <v>25</v>
      </c>
      <c r="AD64">
        <v>4.0761044086044604</v>
      </c>
      <c r="AE64">
        <v>4.3979113610535601</v>
      </c>
      <c r="AF64">
        <v>8.2200332922635102</v>
      </c>
      <c r="AG64">
        <v>9.8061747904417107</v>
      </c>
      <c r="AH64">
        <v>3.2113178476931599</v>
      </c>
      <c r="AI64">
        <v>7.7675542587284898</v>
      </c>
      <c r="AJ64">
        <v>4.7791454652310001</v>
      </c>
      <c r="AK64">
        <v>3.1633386275033599</v>
      </c>
      <c r="AL64">
        <v>2.5463557833826602</v>
      </c>
      <c r="AM64">
        <v>3.0755297045355299</v>
      </c>
      <c r="AN64">
        <f t="shared" si="4"/>
        <v>4.9837868555720002</v>
      </c>
      <c r="AO64">
        <f t="shared" si="5"/>
        <v>-1.6002391118369142E-2</v>
      </c>
    </row>
    <row r="65" spans="1:41">
      <c r="A65" t="s">
        <v>28</v>
      </c>
      <c r="B65">
        <v>0</v>
      </c>
      <c r="C65">
        <v>0</v>
      </c>
      <c r="D65">
        <v>0.42549062473163302</v>
      </c>
      <c r="E65">
        <v>0.31427018429585002</v>
      </c>
      <c r="F65">
        <v>0.22059162783806399</v>
      </c>
      <c r="G65">
        <v>0.60442799791485802</v>
      </c>
      <c r="H65">
        <v>0.23765535932777501</v>
      </c>
      <c r="I65">
        <v>0.37240560831321101</v>
      </c>
      <c r="J65">
        <v>9.5255066882929201E-2</v>
      </c>
      <c r="K65">
        <v>0.10982812022979301</v>
      </c>
      <c r="O65" t="s">
        <v>88</v>
      </c>
      <c r="P65">
        <v>0</v>
      </c>
      <c r="Q65">
        <v>0</v>
      </c>
      <c r="R65">
        <v>5.0684144497372898</v>
      </c>
      <c r="S65">
        <v>0</v>
      </c>
      <c r="T65">
        <v>0</v>
      </c>
      <c r="U65">
        <v>1.6652358462148</v>
      </c>
      <c r="V65">
        <v>1.06899922733636</v>
      </c>
      <c r="W65">
        <v>5.8863408859508501</v>
      </c>
      <c r="X65">
        <v>0</v>
      </c>
      <c r="Y65">
        <v>0.77975457250374103</v>
      </c>
      <c r="Z65">
        <f t="shared" si="2"/>
        <v>1.49676672224928</v>
      </c>
      <c r="AA65">
        <f t="shared" si="6"/>
        <v>2.6315070284211615E-2</v>
      </c>
      <c r="AC65" t="s">
        <v>24</v>
      </c>
      <c r="AD65">
        <v>1.1412109558199699</v>
      </c>
      <c r="AE65">
        <v>3.2518988358829901</v>
      </c>
      <c r="AF65">
        <v>6.7760476902509801</v>
      </c>
      <c r="AG65">
        <v>0</v>
      </c>
      <c r="AH65">
        <v>5.5296047236635104</v>
      </c>
      <c r="AI65">
        <v>7.4787838032244203</v>
      </c>
      <c r="AJ65">
        <v>0.92036957726178503</v>
      </c>
      <c r="AK65">
        <v>1.34961199197335</v>
      </c>
      <c r="AL65">
        <v>10.1753057832439</v>
      </c>
      <c r="AM65">
        <v>2.6948872300567799</v>
      </c>
      <c r="AN65">
        <f t="shared" si="4"/>
        <v>4.0325867273207878</v>
      </c>
      <c r="AO65">
        <f t="shared" si="5"/>
        <v>-1.3278429886284889E-2</v>
      </c>
    </row>
    <row r="66" spans="1:41">
      <c r="A66" t="s">
        <v>13</v>
      </c>
      <c r="B66">
        <v>0</v>
      </c>
      <c r="C66">
        <v>0.249554648532199</v>
      </c>
      <c r="D66">
        <v>0.45911561507311199</v>
      </c>
      <c r="E66">
        <v>0.254087281482203</v>
      </c>
      <c r="F66">
        <v>0.168266982246421</v>
      </c>
      <c r="G66">
        <v>0.43849273041199499</v>
      </c>
      <c r="H66">
        <v>0.22791908313227199</v>
      </c>
      <c r="I66">
        <v>0.39042077059629199</v>
      </c>
      <c r="J66">
        <v>0.32370695220858497</v>
      </c>
      <c r="K66">
        <v>4.4094125199623302E-2</v>
      </c>
      <c r="O66" t="s">
        <v>96</v>
      </c>
      <c r="P66">
        <v>0</v>
      </c>
      <c r="Q66">
        <v>0</v>
      </c>
      <c r="R66">
        <v>2.9303774872406598</v>
      </c>
      <c r="S66">
        <v>0</v>
      </c>
      <c r="T66">
        <v>0</v>
      </c>
      <c r="U66">
        <v>4.9729981695943399</v>
      </c>
      <c r="V66">
        <v>0</v>
      </c>
      <c r="W66">
        <v>6.0835989863404203</v>
      </c>
      <c r="X66">
        <v>0</v>
      </c>
      <c r="Y66">
        <v>0</v>
      </c>
      <c r="Z66">
        <f t="shared" si="2"/>
        <v>1.4469284113629741</v>
      </c>
      <c r="AA66">
        <f t="shared" si="6"/>
        <v>2.5508965743059376E-2</v>
      </c>
      <c r="AC66" t="s">
        <v>104</v>
      </c>
      <c r="AD66">
        <v>1.7841910798031499</v>
      </c>
      <c r="AE66">
        <v>6.15526293197229</v>
      </c>
      <c r="AF66">
        <v>13.854077322739601</v>
      </c>
      <c r="AG66">
        <v>4.02127555247624</v>
      </c>
      <c r="AH66">
        <v>0</v>
      </c>
      <c r="AI66">
        <v>5.0078289578719302</v>
      </c>
      <c r="AJ66">
        <v>0.16876777811546201</v>
      </c>
      <c r="AK66">
        <v>0.57792245070283998</v>
      </c>
      <c r="AL66">
        <v>4.6358086872068904</v>
      </c>
      <c r="AM66">
        <v>0</v>
      </c>
      <c r="AN66">
        <f t="shared" si="4"/>
        <v>3.6102375254122401</v>
      </c>
      <c r="AO66">
        <f t="shared" si="5"/>
        <v>-1.1960825418290516E-2</v>
      </c>
    </row>
    <row r="67" spans="1:41">
      <c r="A67" t="s">
        <v>19</v>
      </c>
      <c r="B67">
        <v>0</v>
      </c>
      <c r="C67">
        <v>0</v>
      </c>
      <c r="D67">
        <v>-0.20103177418051901</v>
      </c>
      <c r="E67">
        <v>-0.42591143602125697</v>
      </c>
      <c r="F67">
        <v>-6.3305240245564498E-2</v>
      </c>
      <c r="G67">
        <v>-0.69154447203915403</v>
      </c>
      <c r="H67">
        <v>-8.8575902717569002E-2</v>
      </c>
      <c r="I67">
        <v>-0.26581645336298598</v>
      </c>
      <c r="J67">
        <v>-0.25569300021429597</v>
      </c>
      <c r="K67">
        <v>0</v>
      </c>
      <c r="O67" t="s">
        <v>91</v>
      </c>
      <c r="P67">
        <v>0</v>
      </c>
      <c r="Q67">
        <v>0</v>
      </c>
      <c r="R67">
        <v>6.7153709547929097</v>
      </c>
      <c r="S67">
        <v>0</v>
      </c>
      <c r="T67">
        <v>0</v>
      </c>
      <c r="U67">
        <v>2.5481767763309202</v>
      </c>
      <c r="V67">
        <v>0</v>
      </c>
      <c r="W67">
        <v>2.50098249651586</v>
      </c>
      <c r="X67">
        <v>0</v>
      </c>
      <c r="Y67">
        <v>0</v>
      </c>
      <c r="Z67">
        <f t="shared" si="2"/>
        <v>1.2170203683765195</v>
      </c>
      <c r="AA67">
        <f t="shared" si="6"/>
        <v>2.1772692914051539E-2</v>
      </c>
      <c r="AC67" t="s">
        <v>13</v>
      </c>
      <c r="AD67">
        <v>0</v>
      </c>
      <c r="AE67">
        <v>1.24723716361134</v>
      </c>
      <c r="AF67">
        <v>5.5544370279983202</v>
      </c>
      <c r="AG67">
        <v>0</v>
      </c>
      <c r="AH67">
        <v>3.63316616018307</v>
      </c>
      <c r="AI67">
        <v>6.9820055494967601</v>
      </c>
      <c r="AJ67">
        <v>4.1053200874255698</v>
      </c>
      <c r="AK67">
        <v>3.25336393458059</v>
      </c>
      <c r="AL67">
        <v>0</v>
      </c>
      <c r="AM67">
        <v>9.6080731392251595E-2</v>
      </c>
      <c r="AN67">
        <f t="shared" si="4"/>
        <v>2.5509344261218363</v>
      </c>
      <c r="AO67">
        <f t="shared" si="5"/>
        <v>-8.7605825517626957E-3</v>
      </c>
    </row>
    <row r="68" spans="1:41">
      <c r="A68" t="s">
        <v>9</v>
      </c>
      <c r="B68">
        <v>0</v>
      </c>
      <c r="C68">
        <v>0</v>
      </c>
      <c r="D68">
        <v>-0.24704971928015201</v>
      </c>
      <c r="E68">
        <v>-0.196490565422379</v>
      </c>
      <c r="F68">
        <v>-1.6979472160548899E-2</v>
      </c>
      <c r="G68">
        <v>-0.217802879953582</v>
      </c>
      <c r="H68">
        <v>-0.12618857584820001</v>
      </c>
      <c r="I68">
        <v>-0.18593751226510999</v>
      </c>
      <c r="J68">
        <v>0</v>
      </c>
      <c r="K68">
        <v>0</v>
      </c>
      <c r="O68" t="s">
        <v>89</v>
      </c>
      <c r="P68">
        <v>0</v>
      </c>
      <c r="Q68">
        <v>0</v>
      </c>
      <c r="R68">
        <v>6.9304233616969304</v>
      </c>
      <c r="S68">
        <v>0</v>
      </c>
      <c r="T68">
        <v>0</v>
      </c>
      <c r="U68">
        <v>0.90931255761437402</v>
      </c>
      <c r="V68">
        <v>0</v>
      </c>
      <c r="W68">
        <v>3.69635603363349</v>
      </c>
      <c r="X68">
        <v>0</v>
      </c>
      <c r="Y68">
        <v>0</v>
      </c>
      <c r="Z68">
        <f t="shared" si="2"/>
        <v>1.1933888227184268</v>
      </c>
      <c r="AA68">
        <f t="shared" si="6"/>
        <v>2.147232840015896E-2</v>
      </c>
      <c r="AC68" t="s">
        <v>93</v>
      </c>
      <c r="AD68">
        <v>6.2783460535653299</v>
      </c>
      <c r="AE68">
        <v>6.7435564825604297</v>
      </c>
      <c r="AF68">
        <v>0</v>
      </c>
      <c r="AG68">
        <v>30.132080062154401</v>
      </c>
      <c r="AH68">
        <v>0</v>
      </c>
      <c r="AI68">
        <v>3.2716235015784001</v>
      </c>
      <c r="AJ68">
        <v>0</v>
      </c>
      <c r="AK68">
        <v>0.65649553252089998</v>
      </c>
      <c r="AL68">
        <v>6.7039477258918998</v>
      </c>
      <c r="AM68">
        <v>0</v>
      </c>
      <c r="AN68">
        <f t="shared" si="4"/>
        <v>4.7439004454084879</v>
      </c>
      <c r="AO68">
        <f t="shared" si="5"/>
        <v>-1.4097640996235445E-2</v>
      </c>
    </row>
    <row r="69" spans="1:41">
      <c r="A69" t="s">
        <v>14</v>
      </c>
      <c r="B69">
        <v>0</v>
      </c>
      <c r="C69">
        <v>1.9413910571569101E-2</v>
      </c>
      <c r="D69">
        <v>0.245315749676386</v>
      </c>
      <c r="E69">
        <v>9.3263816621987405E-2</v>
      </c>
      <c r="F69">
        <v>7.7320968502283302E-2</v>
      </c>
      <c r="G69">
        <v>0.20262865715459399</v>
      </c>
      <c r="H69">
        <v>7.1437608649123394E-2</v>
      </c>
      <c r="I69">
        <v>0.102098209846591</v>
      </c>
      <c r="J69">
        <v>0</v>
      </c>
      <c r="K69">
        <v>8.2514213754242699E-3</v>
      </c>
      <c r="O69" t="s">
        <v>11</v>
      </c>
      <c r="P69">
        <v>0</v>
      </c>
      <c r="Q69">
        <v>0</v>
      </c>
      <c r="R69">
        <v>2.4894567271925299</v>
      </c>
      <c r="S69">
        <v>0</v>
      </c>
      <c r="T69">
        <v>0</v>
      </c>
      <c r="U69">
        <v>2.0141632111399699</v>
      </c>
      <c r="V69">
        <v>0</v>
      </c>
      <c r="W69">
        <v>6.3689424658573799</v>
      </c>
      <c r="X69">
        <v>0</v>
      </c>
      <c r="Y69">
        <v>0</v>
      </c>
      <c r="Z69">
        <f t="shared" si="2"/>
        <v>1.1247478349161943</v>
      </c>
      <c r="AA69">
        <f t="shared" si="6"/>
        <v>1.9962243055327678E-2</v>
      </c>
      <c r="AC69" t="s">
        <v>95</v>
      </c>
      <c r="AD69">
        <v>2.3175974532736902E-2</v>
      </c>
      <c r="AE69">
        <v>1.1411600213303399</v>
      </c>
      <c r="AF69">
        <v>6.8438402650347303</v>
      </c>
      <c r="AG69">
        <v>0</v>
      </c>
      <c r="AH69">
        <v>4.7832420995283604E-3</v>
      </c>
      <c r="AI69">
        <v>3.7443445647698499</v>
      </c>
      <c r="AJ69">
        <v>0</v>
      </c>
      <c r="AK69">
        <v>4.39745336718779</v>
      </c>
      <c r="AL69">
        <v>5.8582628430719996</v>
      </c>
      <c r="AM69">
        <v>1.2551122088758699</v>
      </c>
      <c r="AN69">
        <f t="shared" si="4"/>
        <v>2.3864751268618298</v>
      </c>
      <c r="AO69">
        <f t="shared" si="5"/>
        <v>8.118648589837579E-3</v>
      </c>
    </row>
    <row r="70" spans="1:41">
      <c r="A70" t="s">
        <v>15</v>
      </c>
      <c r="B70">
        <v>0</v>
      </c>
      <c r="C70">
        <v>0</v>
      </c>
      <c r="D70">
        <v>-0.162751983229345</v>
      </c>
      <c r="E70">
        <v>-5.3455366743993399E-2</v>
      </c>
      <c r="F70">
        <v>0</v>
      </c>
      <c r="G70">
        <v>-0.41519860687995802</v>
      </c>
      <c r="H70">
        <v>0</v>
      </c>
      <c r="I70">
        <v>-0.16109990426256199</v>
      </c>
      <c r="J70">
        <v>-0.120570650769869</v>
      </c>
      <c r="K70">
        <v>0</v>
      </c>
      <c r="O70" t="s">
        <v>93</v>
      </c>
      <c r="P70">
        <v>0</v>
      </c>
      <c r="Q70">
        <v>0</v>
      </c>
      <c r="R70">
        <v>5.9305240991642796</v>
      </c>
      <c r="S70">
        <v>0</v>
      </c>
      <c r="T70">
        <v>0</v>
      </c>
      <c r="U70">
        <v>1.37470350918249</v>
      </c>
      <c r="V70">
        <v>1.48211072627777</v>
      </c>
      <c r="W70">
        <v>0</v>
      </c>
      <c r="X70">
        <v>0</v>
      </c>
      <c r="Y70">
        <v>0</v>
      </c>
      <c r="Z70">
        <f t="shared" si="2"/>
        <v>0.90903500013357297</v>
      </c>
      <c r="AA70">
        <f t="shared" si="6"/>
        <v>-1.5459467543588413E-2</v>
      </c>
      <c r="AC70" t="s">
        <v>89</v>
      </c>
      <c r="AD70">
        <v>3.7717938481463702</v>
      </c>
      <c r="AE70">
        <v>0</v>
      </c>
      <c r="AF70">
        <v>5.8039915346320896</v>
      </c>
      <c r="AG70">
        <v>0</v>
      </c>
      <c r="AH70">
        <v>6.3670061131259101E-2</v>
      </c>
      <c r="AI70">
        <v>5.1720588387869899</v>
      </c>
      <c r="AJ70">
        <v>1.4365240094506</v>
      </c>
      <c r="AK70">
        <v>0</v>
      </c>
      <c r="AL70">
        <v>0.95857620919973296</v>
      </c>
      <c r="AM70">
        <v>0</v>
      </c>
      <c r="AN70">
        <f t="shared" si="4"/>
        <v>1.7647809744971323</v>
      </c>
      <c r="AO70">
        <f t="shared" si="5"/>
        <v>6.1485883777254021E-3</v>
      </c>
    </row>
    <row r="71" spans="1:41">
      <c r="A71" t="s">
        <v>20</v>
      </c>
      <c r="B71">
        <v>0</v>
      </c>
      <c r="C71">
        <v>0</v>
      </c>
      <c r="D71">
        <v>-0.25283976611145897</v>
      </c>
      <c r="E71">
        <v>-5.1865237672101903E-2</v>
      </c>
      <c r="F71">
        <v>-3.18787506201526E-2</v>
      </c>
      <c r="G71">
        <v>-0.12760798859059699</v>
      </c>
      <c r="H71">
        <v>-9.3208585062295804E-2</v>
      </c>
      <c r="I71">
        <v>-0.118999300914662</v>
      </c>
      <c r="J71">
        <v>0</v>
      </c>
      <c r="K71">
        <v>0</v>
      </c>
      <c r="O71" t="s">
        <v>106</v>
      </c>
      <c r="P71">
        <v>0</v>
      </c>
      <c r="Q71">
        <v>0</v>
      </c>
      <c r="R71">
        <v>1.2105261311101201</v>
      </c>
      <c r="S71">
        <v>0</v>
      </c>
      <c r="T71">
        <v>0</v>
      </c>
      <c r="U71">
        <v>0</v>
      </c>
      <c r="V71">
        <v>0</v>
      </c>
      <c r="W71">
        <v>4.5251329675338399</v>
      </c>
      <c r="X71">
        <v>0</v>
      </c>
      <c r="Y71">
        <v>0</v>
      </c>
      <c r="Z71">
        <f t="shared" si="2"/>
        <v>0.59334404468730606</v>
      </c>
      <c r="AA71">
        <f t="shared" si="6"/>
        <v>-1.0596251509961425E-2</v>
      </c>
      <c r="AC71" t="s">
        <v>102</v>
      </c>
      <c r="AD71">
        <v>0</v>
      </c>
      <c r="AE71">
        <v>0.20593061338486399</v>
      </c>
      <c r="AF71">
        <v>0</v>
      </c>
      <c r="AG71">
        <v>0</v>
      </c>
      <c r="AH71">
        <v>0</v>
      </c>
      <c r="AI71">
        <v>2.7751074931925399</v>
      </c>
      <c r="AJ71">
        <v>0</v>
      </c>
      <c r="AK71">
        <v>0</v>
      </c>
      <c r="AL71">
        <v>9.8301857608612995</v>
      </c>
      <c r="AM71">
        <v>0</v>
      </c>
      <c r="AN71">
        <f t="shared" si="4"/>
        <v>1.313971678711662</v>
      </c>
      <c r="AO71">
        <f t="shared" si="5"/>
        <v>-4.4275348268476939E-3</v>
      </c>
    </row>
    <row r="72" spans="1:41">
      <c r="A72" t="s">
        <v>10</v>
      </c>
      <c r="B72">
        <v>0</v>
      </c>
      <c r="C72">
        <v>0</v>
      </c>
      <c r="D72">
        <v>-0.323001959008342</v>
      </c>
      <c r="E72">
        <v>0</v>
      </c>
      <c r="F72">
        <v>1.9893271280564399E-2</v>
      </c>
      <c r="G72">
        <v>-0.448752137320719</v>
      </c>
      <c r="H72">
        <v>0</v>
      </c>
      <c r="I72">
        <v>2.1038608105450399E-3</v>
      </c>
      <c r="J72">
        <v>-8.5960504443734501E-2</v>
      </c>
      <c r="K72">
        <v>0</v>
      </c>
      <c r="O72" t="s">
        <v>12</v>
      </c>
      <c r="P72">
        <v>0</v>
      </c>
      <c r="Q72">
        <v>0</v>
      </c>
      <c r="R72">
        <v>5.3469956625201496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f t="shared" si="2"/>
        <v>0.55313748232967053</v>
      </c>
      <c r="AA72">
        <f t="shared" si="6"/>
        <v>1.0085123846410112E-2</v>
      </c>
      <c r="AC72" t="s">
        <v>113</v>
      </c>
      <c r="AD72">
        <v>0.822518501499091</v>
      </c>
      <c r="AE72">
        <v>0</v>
      </c>
      <c r="AF72">
        <v>7.7090693402647199</v>
      </c>
      <c r="AG72">
        <v>0</v>
      </c>
      <c r="AH72">
        <v>0</v>
      </c>
      <c r="AI72">
        <v>0.26266201365717101</v>
      </c>
      <c r="AJ72">
        <v>0</v>
      </c>
      <c r="AK72">
        <v>1.00353408869154</v>
      </c>
      <c r="AL72">
        <v>0</v>
      </c>
      <c r="AM72">
        <v>0</v>
      </c>
      <c r="AN72">
        <f t="shared" si="4"/>
        <v>1.004900917344874</v>
      </c>
      <c r="AO72">
        <f t="shared" si="5"/>
        <v>3.4021985878621031E-3</v>
      </c>
    </row>
    <row r="73" spans="1:41">
      <c r="A73" t="s">
        <v>12</v>
      </c>
      <c r="B73">
        <v>0</v>
      </c>
      <c r="C73">
        <v>0</v>
      </c>
      <c r="D73">
        <v>0.158645317409149</v>
      </c>
      <c r="E73">
        <v>0</v>
      </c>
      <c r="F73">
        <v>0</v>
      </c>
      <c r="G73">
        <v>0.51442262920670201</v>
      </c>
      <c r="H73">
        <v>0</v>
      </c>
      <c r="I73">
        <v>0.14494558049321599</v>
      </c>
      <c r="J73">
        <v>0</v>
      </c>
      <c r="K73">
        <v>0</v>
      </c>
      <c r="O73" t="s">
        <v>75</v>
      </c>
      <c r="P73">
        <v>0</v>
      </c>
      <c r="Q73">
        <v>0</v>
      </c>
      <c r="R73">
        <v>0</v>
      </c>
      <c r="S73">
        <v>0</v>
      </c>
      <c r="T73">
        <v>0</v>
      </c>
      <c r="U73">
        <v>0.44097341482554098</v>
      </c>
      <c r="V73">
        <v>0</v>
      </c>
      <c r="W73">
        <v>4.32011953748452</v>
      </c>
      <c r="X73">
        <v>0</v>
      </c>
      <c r="Y73">
        <v>0</v>
      </c>
      <c r="Z73">
        <f t="shared" si="2"/>
        <v>0.49252685713552347</v>
      </c>
      <c r="AA73">
        <f t="shared" si="6"/>
        <v>-8.717259910756333E-3</v>
      </c>
      <c r="AC73" t="s">
        <v>92</v>
      </c>
      <c r="AD73">
        <v>0</v>
      </c>
      <c r="AE73">
        <v>0</v>
      </c>
      <c r="AF73">
        <v>4.0855948280230203</v>
      </c>
      <c r="AG73">
        <v>0</v>
      </c>
      <c r="AH73">
        <v>2.9866103624127001</v>
      </c>
      <c r="AI73">
        <v>0</v>
      </c>
      <c r="AJ73">
        <v>0</v>
      </c>
      <c r="AK73">
        <v>0.99688380243807395</v>
      </c>
      <c r="AL73">
        <v>4.0580450180531899E-2</v>
      </c>
      <c r="AM73">
        <v>0</v>
      </c>
      <c r="AN73">
        <f t="shared" si="4"/>
        <v>0.83176096851839243</v>
      </c>
      <c r="AO73">
        <f t="shared" si="5"/>
        <v>2.651015748911145E-3</v>
      </c>
    </row>
    <row r="74" spans="1:41">
      <c r="A74" t="s">
        <v>24</v>
      </c>
      <c r="B74">
        <v>0</v>
      </c>
      <c r="C74">
        <v>0</v>
      </c>
      <c r="D74">
        <v>0.20067472180621099</v>
      </c>
      <c r="E74">
        <v>0.212078669280162</v>
      </c>
      <c r="F74">
        <v>0</v>
      </c>
      <c r="G74">
        <v>9.4894007540439806E-2</v>
      </c>
      <c r="H74">
        <v>0</v>
      </c>
      <c r="I74">
        <v>9.20017446914973E-2</v>
      </c>
      <c r="J74">
        <v>0</v>
      </c>
      <c r="K74">
        <v>0</v>
      </c>
      <c r="O74" t="s">
        <v>113</v>
      </c>
      <c r="P74">
        <v>0</v>
      </c>
      <c r="Q74">
        <v>0</v>
      </c>
      <c r="R74">
        <v>4.4938598865959403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f t="shared" si="2"/>
        <v>0.46488205723406273</v>
      </c>
      <c r="AA74">
        <f t="shared" si="6"/>
        <v>8.4759996763068002E-3</v>
      </c>
      <c r="AC74" t="s">
        <v>109</v>
      </c>
      <c r="AD74">
        <v>0</v>
      </c>
      <c r="AE74">
        <v>0</v>
      </c>
      <c r="AF74">
        <v>3.2211905966784302</v>
      </c>
      <c r="AG74">
        <v>0</v>
      </c>
      <c r="AH74">
        <v>0</v>
      </c>
      <c r="AI74">
        <v>0</v>
      </c>
      <c r="AJ74">
        <v>0</v>
      </c>
      <c r="AK74">
        <v>3.6394951223491598</v>
      </c>
      <c r="AL74">
        <v>0</v>
      </c>
      <c r="AM74">
        <v>0</v>
      </c>
      <c r="AN74">
        <f t="shared" si="4"/>
        <v>0.70366007374641948</v>
      </c>
      <c r="AO74">
        <f t="shared" si="5"/>
        <v>2.3973459543354769E-3</v>
      </c>
    </row>
    <row r="75" spans="1:41">
      <c r="A75" t="s">
        <v>11</v>
      </c>
      <c r="B75">
        <v>0</v>
      </c>
      <c r="C75">
        <v>0</v>
      </c>
      <c r="D75">
        <v>-0.163982323380193</v>
      </c>
      <c r="E75">
        <v>0</v>
      </c>
      <c r="F75">
        <v>0</v>
      </c>
      <c r="G75">
        <v>-0.26801619825022299</v>
      </c>
      <c r="H75">
        <v>0</v>
      </c>
      <c r="I75">
        <v>-3.2551080930149599E-2</v>
      </c>
      <c r="J75">
        <v>-0.17624118080252199</v>
      </c>
      <c r="K75">
        <v>0</v>
      </c>
      <c r="O75" t="s">
        <v>87</v>
      </c>
      <c r="P75">
        <v>0</v>
      </c>
      <c r="Q75">
        <v>0</v>
      </c>
      <c r="R75">
        <v>2.0055525107791499</v>
      </c>
      <c r="S75">
        <v>0</v>
      </c>
      <c r="T75">
        <v>0</v>
      </c>
      <c r="U75">
        <v>0</v>
      </c>
      <c r="V75">
        <v>0</v>
      </c>
      <c r="W75">
        <v>2.0246603276100101</v>
      </c>
      <c r="X75">
        <v>0</v>
      </c>
      <c r="Y75">
        <v>0</v>
      </c>
      <c r="Z75">
        <f t="shared" si="2"/>
        <v>0.41691856948853367</v>
      </c>
      <c r="AA75">
        <f t="shared" si="6"/>
        <v>-7.5021990968528254E-3</v>
      </c>
      <c r="AC75" t="s">
        <v>81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0.17102615944694499</v>
      </c>
      <c r="AK75">
        <v>0</v>
      </c>
      <c r="AL75">
        <v>0</v>
      </c>
      <c r="AM75">
        <v>0</v>
      </c>
      <c r="AN75">
        <f t="shared" si="4"/>
        <v>1.7541144558661025E-2</v>
      </c>
      <c r="AO75">
        <f t="shared" si="5"/>
        <v>-5.2710770415605946E-5</v>
      </c>
    </row>
    <row r="76" spans="1:41">
      <c r="A76" t="s">
        <v>18</v>
      </c>
      <c r="B76">
        <v>0</v>
      </c>
      <c r="C76">
        <v>0</v>
      </c>
      <c r="D76">
        <v>-0.139092945779346</v>
      </c>
      <c r="E76">
        <v>0</v>
      </c>
      <c r="F76">
        <v>0</v>
      </c>
      <c r="G76">
        <v>-0.31480666786437</v>
      </c>
      <c r="H76">
        <v>0</v>
      </c>
      <c r="I76">
        <v>-9.8661823242799498E-2</v>
      </c>
      <c r="J76">
        <v>0</v>
      </c>
      <c r="K76">
        <v>0</v>
      </c>
      <c r="O76" t="s">
        <v>105</v>
      </c>
      <c r="P76">
        <v>0</v>
      </c>
      <c r="Q76">
        <v>0</v>
      </c>
      <c r="R76">
        <v>2.02292647688293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f t="shared" si="2"/>
        <v>0.20926825622926859</v>
      </c>
      <c r="AA76">
        <f t="shared" si="6"/>
        <v>-3.8155003929684875E-3</v>
      </c>
      <c r="AC76" t="s">
        <v>9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f t="shared" si="4"/>
        <v>0</v>
      </c>
      <c r="AO76">
        <f t="shared" si="5"/>
        <v>0</v>
      </c>
    </row>
    <row r="77" spans="1:41">
      <c r="A77" t="s">
        <v>16</v>
      </c>
      <c r="B77">
        <v>0</v>
      </c>
      <c r="C77">
        <v>0</v>
      </c>
      <c r="D77">
        <v>-0.20125692050496599</v>
      </c>
      <c r="E77">
        <v>-4.3164494438945001E-3</v>
      </c>
      <c r="F77">
        <v>0</v>
      </c>
      <c r="G77">
        <v>-0.102986630187338</v>
      </c>
      <c r="H77">
        <v>0</v>
      </c>
      <c r="I77">
        <v>-0.13376339896338901</v>
      </c>
      <c r="J77">
        <v>0</v>
      </c>
      <c r="K77">
        <v>0</v>
      </c>
      <c r="O77" t="s">
        <v>9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f t="shared" si="2"/>
        <v>0</v>
      </c>
      <c r="AA77">
        <f t="shared" si="6"/>
        <v>0</v>
      </c>
      <c r="AC77" t="s">
        <v>75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f t="shared" si="4"/>
        <v>0</v>
      </c>
      <c r="AO77">
        <f t="shared" si="5"/>
        <v>0</v>
      </c>
    </row>
    <row r="78" spans="1:41">
      <c r="A78" t="s">
        <v>25</v>
      </c>
      <c r="B78">
        <v>0</v>
      </c>
      <c r="C78">
        <v>0</v>
      </c>
      <c r="D78">
        <v>-2.22238218702051E-2</v>
      </c>
      <c r="E78">
        <v>0</v>
      </c>
      <c r="F78">
        <v>0</v>
      </c>
      <c r="G78">
        <v>-5.9239705553765003E-2</v>
      </c>
      <c r="H78">
        <v>0</v>
      </c>
      <c r="I78">
        <v>-1.6295674439114099E-2</v>
      </c>
      <c r="J78">
        <v>0</v>
      </c>
      <c r="K78">
        <v>0</v>
      </c>
      <c r="O78" t="s">
        <v>83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f t="shared" si="2"/>
        <v>0</v>
      </c>
      <c r="AA78">
        <f t="shared" si="6"/>
        <v>0</v>
      </c>
      <c r="AC78" t="s">
        <v>77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f t="shared" si="4"/>
        <v>0</v>
      </c>
      <c r="AO78">
        <f t="shared" si="5"/>
        <v>0</v>
      </c>
    </row>
    <row r="79" spans="1:41">
      <c r="O79" t="s">
        <v>94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f t="shared" si="2"/>
        <v>0</v>
      </c>
      <c r="AA79">
        <f t="shared" si="6"/>
        <v>0</v>
      </c>
      <c r="AC79" t="s">
        <v>79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f t="shared" si="4"/>
        <v>0</v>
      </c>
      <c r="AO79">
        <f t="shared" si="5"/>
        <v>0</v>
      </c>
    </row>
    <row r="80" spans="1:41">
      <c r="O80" t="s">
        <v>118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f t="shared" si="2"/>
        <v>0</v>
      </c>
      <c r="AA80">
        <f t="shared" si="6"/>
        <v>0</v>
      </c>
      <c r="AC80" t="s">
        <v>82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f t="shared" si="4"/>
        <v>0</v>
      </c>
      <c r="AO80">
        <f t="shared" si="5"/>
        <v>0</v>
      </c>
    </row>
    <row r="81" spans="15:41">
      <c r="AC81" t="s">
        <v>83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f t="shared" si="4"/>
        <v>0</v>
      </c>
      <c r="AO81">
        <f t="shared" si="5"/>
        <v>0</v>
      </c>
    </row>
    <row r="82" spans="15:41">
      <c r="O82" t="s">
        <v>164</v>
      </c>
      <c r="AC82" t="s">
        <v>12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f t="shared" si="4"/>
        <v>0</v>
      </c>
      <c r="AO82">
        <f t="shared" si="5"/>
        <v>0</v>
      </c>
    </row>
    <row r="83" spans="15:41">
      <c r="O83" t="s">
        <v>30</v>
      </c>
      <c r="P83">
        <v>-1.9613798893874099</v>
      </c>
      <c r="Q83">
        <v>-1.0518555091138999</v>
      </c>
      <c r="R83">
        <v>-1.76797190166221</v>
      </c>
      <c r="S83">
        <v>-1.46922332319565</v>
      </c>
      <c r="T83">
        <v>-1.7114174410562799</v>
      </c>
      <c r="U83">
        <v>-1.5977173590801299</v>
      </c>
      <c r="V83">
        <v>-1.30733592536571</v>
      </c>
      <c r="W83">
        <v>-1.7596887272777499</v>
      </c>
      <c r="X83">
        <v>-1.2020437234349599</v>
      </c>
      <c r="Y83">
        <v>-1.9381141251685099</v>
      </c>
      <c r="AC83" t="s">
        <v>103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f t="shared" si="4"/>
        <v>0</v>
      </c>
      <c r="AO83">
        <f t="shared" si="5"/>
        <v>0</v>
      </c>
    </row>
    <row r="84" spans="15:41">
      <c r="O84" t="s">
        <v>10</v>
      </c>
      <c r="P84">
        <v>1.6009355374502401</v>
      </c>
      <c r="Q84">
        <v>0.80421016898574804</v>
      </c>
      <c r="R84">
        <v>1.50890323956714</v>
      </c>
      <c r="S84">
        <v>1.8727988669826601</v>
      </c>
      <c r="T84">
        <v>2.1738501207685799</v>
      </c>
      <c r="U84">
        <v>1.4165815523244201</v>
      </c>
      <c r="V84">
        <v>0.99291325013418497</v>
      </c>
      <c r="W84">
        <v>1.46966607497963</v>
      </c>
      <c r="X84">
        <v>1.42982810942897</v>
      </c>
      <c r="Y84">
        <v>1.70949669117224</v>
      </c>
      <c r="AC84" t="s">
        <v>105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f t="shared" si="4"/>
        <v>0</v>
      </c>
      <c r="AO84">
        <f t="shared" si="5"/>
        <v>0</v>
      </c>
    </row>
    <row r="85" spans="15:41">
      <c r="O85" t="s">
        <v>85</v>
      </c>
      <c r="P85">
        <v>-0.66465307183908695</v>
      </c>
      <c r="Q85">
        <v>-0.45965658936044601</v>
      </c>
      <c r="R85">
        <v>-0.79001118396703396</v>
      </c>
      <c r="S85">
        <v>-0.64142334516575406</v>
      </c>
      <c r="T85">
        <v>-0.82392156120873905</v>
      </c>
      <c r="U85">
        <v>-0.636199774345241</v>
      </c>
      <c r="V85">
        <v>-0.44526606610110703</v>
      </c>
      <c r="W85">
        <v>-0.81526752190183904</v>
      </c>
      <c r="X85">
        <v>-0.45582775981854601</v>
      </c>
      <c r="Y85">
        <v>-0.66520690311813402</v>
      </c>
      <c r="AC85" t="s">
        <v>114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f t="shared" si="4"/>
        <v>0</v>
      </c>
      <c r="AO85">
        <f t="shared" si="5"/>
        <v>0</v>
      </c>
    </row>
    <row r="86" spans="15:41">
      <c r="O86" t="s">
        <v>78</v>
      </c>
      <c r="P86">
        <v>0.55748350880686304</v>
      </c>
      <c r="Q86">
        <v>0.41702612151602397</v>
      </c>
      <c r="R86">
        <v>0.70122009167497401</v>
      </c>
      <c r="S86">
        <v>0.60327897484098203</v>
      </c>
      <c r="T86">
        <v>0.65456085012935294</v>
      </c>
      <c r="U86">
        <v>0.69192882917740794</v>
      </c>
      <c r="V86">
        <v>0.44861851379835899</v>
      </c>
      <c r="W86">
        <v>0.684119571915075</v>
      </c>
      <c r="X86">
        <v>0.83810016233449203</v>
      </c>
      <c r="Y86">
        <v>0.48496403821496498</v>
      </c>
      <c r="AC86" t="s">
        <v>11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f t="shared" si="4"/>
        <v>0</v>
      </c>
      <c r="AO86">
        <f t="shared" si="5"/>
        <v>0</v>
      </c>
    </row>
    <row r="87" spans="15:41">
      <c r="O87" t="s">
        <v>100</v>
      </c>
      <c r="P87">
        <v>-0.70603775625367304</v>
      </c>
      <c r="Q87">
        <v>-0.41603764034316898</v>
      </c>
      <c r="R87">
        <v>-0.611164643787517</v>
      </c>
      <c r="S87">
        <v>-0.71243850178921497</v>
      </c>
      <c r="T87">
        <v>-0.71186006495626797</v>
      </c>
      <c r="U87">
        <v>-0.46808515739241302</v>
      </c>
      <c r="V87">
        <v>-0.42616861291305003</v>
      </c>
      <c r="W87">
        <v>-0.59009640249561002</v>
      </c>
      <c r="X87">
        <v>-0.52338452656821299</v>
      </c>
      <c r="Y87">
        <v>-0.59365498268046601</v>
      </c>
      <c r="AC87" t="s">
        <v>87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f t="shared" si="4"/>
        <v>0</v>
      </c>
      <c r="AO87">
        <f t="shared" si="5"/>
        <v>0</v>
      </c>
    </row>
    <row r="88" spans="15:41">
      <c r="O88" t="s">
        <v>116</v>
      </c>
      <c r="P88">
        <v>-0.58053684653372695</v>
      </c>
      <c r="Q88">
        <v>-0.31980339874529801</v>
      </c>
      <c r="R88">
        <v>-0.55633027270148006</v>
      </c>
      <c r="S88">
        <v>-0.64449351169833702</v>
      </c>
      <c r="T88">
        <v>-0.56579166331422004</v>
      </c>
      <c r="U88">
        <v>-0.56014176075908295</v>
      </c>
      <c r="V88">
        <v>-0.35475814799533301</v>
      </c>
      <c r="W88">
        <v>-0.46745458862672401</v>
      </c>
      <c r="X88">
        <v>-0.43333143429306697</v>
      </c>
      <c r="Y88">
        <v>-0.55282501561580699</v>
      </c>
      <c r="AC88" t="s">
        <v>88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f t="shared" si="4"/>
        <v>0</v>
      </c>
      <c r="AO88">
        <f t="shared" si="5"/>
        <v>0</v>
      </c>
    </row>
    <row r="89" spans="15:41">
      <c r="O89" t="s">
        <v>84</v>
      </c>
      <c r="P89">
        <v>0.54485143753974996</v>
      </c>
      <c r="Q89">
        <v>0.20628335720053501</v>
      </c>
      <c r="R89">
        <v>0.55389865484198497</v>
      </c>
      <c r="S89">
        <v>0.57748140623572997</v>
      </c>
      <c r="T89">
        <v>0.49666190824627898</v>
      </c>
      <c r="U89">
        <v>0.45063704490348899</v>
      </c>
      <c r="V89">
        <v>0.35754416359507502</v>
      </c>
      <c r="W89">
        <v>0.57096210332252695</v>
      </c>
      <c r="X89">
        <v>0.30320793998641798</v>
      </c>
      <c r="Y89">
        <v>0.406772707803704</v>
      </c>
      <c r="AC89" t="s">
        <v>91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f t="shared" si="4"/>
        <v>0</v>
      </c>
      <c r="AO89">
        <f t="shared" si="5"/>
        <v>0</v>
      </c>
    </row>
    <row r="90" spans="15:41">
      <c r="O90" t="s">
        <v>112</v>
      </c>
      <c r="P90">
        <v>-0.37082786302156701</v>
      </c>
      <c r="Q90">
        <v>-0.83800270891073203</v>
      </c>
      <c r="R90">
        <v>-0.53657307789364495</v>
      </c>
      <c r="S90">
        <v>-0.44387657784175</v>
      </c>
      <c r="T90">
        <v>-0.41916390273474202</v>
      </c>
      <c r="U90">
        <v>-0.364999385855731</v>
      </c>
      <c r="V90">
        <v>-0.38828920101411002</v>
      </c>
      <c r="W90">
        <v>-0.38058098924628397</v>
      </c>
      <c r="X90">
        <v>-0.66037557037827299</v>
      </c>
      <c r="Y90">
        <v>-0.43493199994659298</v>
      </c>
      <c r="AC90" t="s">
        <v>98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f t="shared" si="4"/>
        <v>0</v>
      </c>
      <c r="AO90">
        <f t="shared" si="5"/>
        <v>0</v>
      </c>
    </row>
    <row r="91" spans="15:41">
      <c r="O91" t="s">
        <v>101</v>
      </c>
      <c r="P91">
        <v>7.0144306047010899E-2</v>
      </c>
      <c r="Q91">
        <v>0.226236935057408</v>
      </c>
      <c r="R91">
        <v>0.67520199628071897</v>
      </c>
      <c r="S91">
        <v>0.160750773607582</v>
      </c>
      <c r="T91">
        <v>5.2272315085539096E-3</v>
      </c>
      <c r="U91">
        <v>0.61405678250018803</v>
      </c>
      <c r="V91">
        <v>0.24158886018820699</v>
      </c>
      <c r="W91">
        <v>0.68033125171396602</v>
      </c>
      <c r="X91">
        <v>0.31330075071455898</v>
      </c>
      <c r="Y91">
        <v>0.528089109810847</v>
      </c>
      <c r="AC91" t="s">
        <v>15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f t="shared" si="4"/>
        <v>0</v>
      </c>
      <c r="AO91">
        <f t="shared" si="5"/>
        <v>0</v>
      </c>
    </row>
    <row r="92" spans="15:41">
      <c r="O92" t="s">
        <v>104</v>
      </c>
      <c r="P92">
        <v>-0.39972101997575299</v>
      </c>
      <c r="Q92">
        <v>-6.9395350612548298E-2</v>
      </c>
      <c r="R92">
        <v>-0.57355371076377304</v>
      </c>
      <c r="S92">
        <v>-0.25953323873911799</v>
      </c>
      <c r="T92">
        <v>-0.38327865137448802</v>
      </c>
      <c r="U92">
        <v>-0.46364673699539</v>
      </c>
      <c r="V92">
        <v>-0.22948375879494301</v>
      </c>
      <c r="W92">
        <v>-0.44111898205689198</v>
      </c>
      <c r="X92">
        <v>-0.10163095875656</v>
      </c>
      <c r="Y92">
        <v>-0.380597678977738</v>
      </c>
      <c r="AC92" t="s">
        <v>16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f t="shared" si="4"/>
        <v>0</v>
      </c>
      <c r="AO92">
        <f t="shared" si="5"/>
        <v>0</v>
      </c>
    </row>
    <row r="93" spans="15:41">
      <c r="O93" t="s">
        <v>114</v>
      </c>
      <c r="P93">
        <v>0</v>
      </c>
      <c r="Q93">
        <v>-9.6452572444041595E-2</v>
      </c>
      <c r="R93">
        <v>-0.461500053279008</v>
      </c>
      <c r="S93">
        <v>-0.155818437666049</v>
      </c>
      <c r="T93">
        <v>-0.92467245315260704</v>
      </c>
      <c r="U93">
        <v>-0.46595965268274198</v>
      </c>
      <c r="V93">
        <v>-0.215357940522894</v>
      </c>
      <c r="W93">
        <v>-0.54160720518469196</v>
      </c>
      <c r="X93">
        <v>0</v>
      </c>
      <c r="Y93">
        <v>-0.24909379963053299</v>
      </c>
      <c r="AC93" t="s">
        <v>18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f t="shared" si="4"/>
        <v>0</v>
      </c>
      <c r="AO93">
        <f t="shared" si="5"/>
        <v>0</v>
      </c>
    </row>
    <row r="94" spans="15:41">
      <c r="O94" t="s">
        <v>90</v>
      </c>
      <c r="P94">
        <v>0.312940104818901</v>
      </c>
      <c r="Q94">
        <v>6.9981759544110705E-2</v>
      </c>
      <c r="R94">
        <v>0.47866515368050999</v>
      </c>
      <c r="S94">
        <v>0.33172293134416297</v>
      </c>
      <c r="T94">
        <v>0.318070282445718</v>
      </c>
      <c r="U94">
        <v>0.35056955726126598</v>
      </c>
      <c r="V94">
        <v>0.178904173793173</v>
      </c>
      <c r="W94">
        <v>0.42579620380579303</v>
      </c>
      <c r="X94">
        <v>0</v>
      </c>
      <c r="Y94">
        <v>0.38526599108026499</v>
      </c>
      <c r="AC94" t="s">
        <v>19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f t="shared" si="4"/>
        <v>0</v>
      </c>
      <c r="AO94">
        <f t="shared" si="5"/>
        <v>0</v>
      </c>
    </row>
    <row r="95" spans="15:41">
      <c r="O95" t="s">
        <v>108</v>
      </c>
      <c r="P95">
        <v>0</v>
      </c>
      <c r="Q95">
        <v>-0.721931581379055</v>
      </c>
      <c r="R95">
        <v>-0.54859931308638199</v>
      </c>
      <c r="S95">
        <v>0</v>
      </c>
      <c r="T95">
        <v>0</v>
      </c>
      <c r="U95">
        <v>-0.46735320772092398</v>
      </c>
      <c r="V95">
        <v>-0.31923960631057502</v>
      </c>
      <c r="W95">
        <v>-0.77432676570247005</v>
      </c>
      <c r="X95">
        <v>0</v>
      </c>
      <c r="Y95">
        <v>-0.38076422911541402</v>
      </c>
      <c r="AC95" t="s">
        <v>20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f t="shared" si="4"/>
        <v>0</v>
      </c>
      <c r="AO95">
        <f t="shared" si="5"/>
        <v>0</v>
      </c>
    </row>
    <row r="96" spans="15:41">
      <c r="O96" t="s">
        <v>117</v>
      </c>
      <c r="P96">
        <v>-0.36798463395187198</v>
      </c>
      <c r="Q96">
        <v>-0.23377731298687701</v>
      </c>
      <c r="R96">
        <v>-0.23522868245897</v>
      </c>
      <c r="S96">
        <v>-0.30262996612425602</v>
      </c>
      <c r="T96">
        <v>-0.25944655403073003</v>
      </c>
      <c r="U96">
        <v>-0.26633052068708302</v>
      </c>
      <c r="V96">
        <v>-0.35831962454779998</v>
      </c>
      <c r="W96">
        <v>-0.39783259614878502</v>
      </c>
      <c r="X96">
        <v>-0.23603831416572199</v>
      </c>
      <c r="Y96">
        <v>-0.25913485777731698</v>
      </c>
      <c r="AC96" t="s">
        <v>21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f t="shared" si="4"/>
        <v>0</v>
      </c>
      <c r="AO96">
        <f t="shared" si="5"/>
        <v>0</v>
      </c>
    </row>
    <row r="97" spans="15:41">
      <c r="O97" t="s">
        <v>103</v>
      </c>
      <c r="P97">
        <v>-0.3849646053238</v>
      </c>
      <c r="Q97">
        <v>-0.218748773617604</v>
      </c>
      <c r="R97">
        <v>-0.42627466217544802</v>
      </c>
      <c r="S97">
        <v>-0.271327840850211</v>
      </c>
      <c r="T97">
        <v>-0.116255606287741</v>
      </c>
      <c r="U97">
        <v>-0.291039131464842</v>
      </c>
      <c r="V97">
        <v>-0.21972833268584999</v>
      </c>
      <c r="W97">
        <v>-0.286346942507059</v>
      </c>
      <c r="X97">
        <v>-0.21023186932959301</v>
      </c>
      <c r="Y97">
        <v>-0.30428405701829903</v>
      </c>
      <c r="AC97" t="s">
        <v>23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f t="shared" ref="AN97" si="7">SUMPRODUCT(AD$29:AM$29,AD97:AM97)/SUM(AD$29:AM$29)</f>
        <v>0</v>
      </c>
      <c r="AO97">
        <f t="shared" ref="AO97" si="8">SUMPRODUCT(AD$29:AM$29,AD166:AM166)/SUM(AD$29:AM$29)</f>
        <v>0</v>
      </c>
    </row>
    <row r="98" spans="15:41">
      <c r="O98" t="s">
        <v>99</v>
      </c>
      <c r="P98">
        <v>-0.25495809493967497</v>
      </c>
      <c r="Q98">
        <v>-2.87116241495259E-2</v>
      </c>
      <c r="R98">
        <v>-0.386147239056571</v>
      </c>
      <c r="S98">
        <v>-0.118134974726815</v>
      </c>
      <c r="T98">
        <v>-0.15965396576443</v>
      </c>
      <c r="U98">
        <v>-0.25011936325867501</v>
      </c>
      <c r="V98">
        <v>-0.16551554384796099</v>
      </c>
      <c r="W98">
        <v>-0.35899893617269002</v>
      </c>
      <c r="X98">
        <v>-3.8692252635769198E-2</v>
      </c>
      <c r="Y98">
        <v>-0.26009766975808801</v>
      </c>
    </row>
    <row r="99" spans="15:41">
      <c r="O99" t="s">
        <v>115</v>
      </c>
      <c r="P99">
        <v>0.14422927753074199</v>
      </c>
      <c r="Q99">
        <v>0.100716166339307</v>
      </c>
      <c r="R99">
        <v>0.35215165181522801</v>
      </c>
      <c r="S99">
        <v>0.13490186649894401</v>
      </c>
      <c r="T99">
        <v>0.268249922598989</v>
      </c>
      <c r="U99">
        <v>0.27701983423642501</v>
      </c>
      <c r="V99">
        <v>0.193567439563957</v>
      </c>
      <c r="W99">
        <v>0.37067922110302798</v>
      </c>
      <c r="X99">
        <v>9.2674055983369696E-2</v>
      </c>
      <c r="Y99">
        <v>0.211351641981713</v>
      </c>
      <c r="AC99" t="s">
        <v>164</v>
      </c>
    </row>
    <row r="100" spans="15:41">
      <c r="O100" t="s">
        <v>80</v>
      </c>
      <c r="P100">
        <v>0.14610309769705401</v>
      </c>
      <c r="Q100">
        <v>0.20398669393112201</v>
      </c>
      <c r="R100">
        <v>0.36293096141140702</v>
      </c>
      <c r="S100">
        <v>2.32772459744525E-2</v>
      </c>
      <c r="T100">
        <v>0.11793907126417599</v>
      </c>
      <c r="U100">
        <v>0.33463255728358099</v>
      </c>
      <c r="V100">
        <v>0.188826799436392</v>
      </c>
      <c r="W100">
        <v>0.30259751347465402</v>
      </c>
      <c r="X100">
        <v>5.4941760484849E-3</v>
      </c>
      <c r="Y100">
        <v>0.366277934957496</v>
      </c>
      <c r="AC100" t="s">
        <v>30</v>
      </c>
      <c r="AD100">
        <v>-0.40466997733021098</v>
      </c>
      <c r="AE100">
        <v>-0.54491529299854902</v>
      </c>
      <c r="AF100">
        <v>-0.718267686292829</v>
      </c>
      <c r="AG100">
        <v>-0.388864457110702</v>
      </c>
      <c r="AH100">
        <v>-0.53033043817353398</v>
      </c>
      <c r="AI100">
        <v>-0.95238225025210299</v>
      </c>
      <c r="AJ100">
        <v>-0.49728422785711002</v>
      </c>
      <c r="AK100">
        <v>-0.65005821275683695</v>
      </c>
      <c r="AL100">
        <v>-0.70662721835318398</v>
      </c>
      <c r="AM100">
        <v>-0.50241673452475899</v>
      </c>
    </row>
    <row r="101" spans="15:41">
      <c r="O101" t="s">
        <v>79</v>
      </c>
      <c r="P101">
        <v>0</v>
      </c>
      <c r="Q101">
        <v>0</v>
      </c>
      <c r="R101">
        <v>-0.60251485600543098</v>
      </c>
      <c r="S101">
        <v>0</v>
      </c>
      <c r="T101">
        <v>-5.2888167880923702E-2</v>
      </c>
      <c r="U101">
        <v>-0.40684966111827298</v>
      </c>
      <c r="V101">
        <v>-6.5386867456667499E-3</v>
      </c>
      <c r="W101">
        <v>-0.37332242425048001</v>
      </c>
      <c r="X101">
        <v>0</v>
      </c>
      <c r="Y101">
        <v>-0.35264547157714998</v>
      </c>
      <c r="AC101" t="s">
        <v>112</v>
      </c>
      <c r="AD101">
        <v>-0.29907489579418101</v>
      </c>
      <c r="AE101">
        <v>-0.29357568309460103</v>
      </c>
      <c r="AF101">
        <v>-0.33981985021450101</v>
      </c>
      <c r="AG101">
        <v>-0.27389299462775701</v>
      </c>
      <c r="AH101">
        <v>-0.282306284826148</v>
      </c>
      <c r="AI101">
        <v>-0.41412468008918402</v>
      </c>
      <c r="AJ101">
        <v>-0.30049789647038699</v>
      </c>
      <c r="AK101">
        <v>-0.341472582768375</v>
      </c>
      <c r="AL101">
        <v>-0.31608250428202</v>
      </c>
      <c r="AM101">
        <v>-0.273108197456571</v>
      </c>
    </row>
    <row r="102" spans="15:41">
      <c r="O102" t="s">
        <v>107</v>
      </c>
      <c r="P102">
        <v>-0.45680585037162902</v>
      </c>
      <c r="Q102">
        <v>0</v>
      </c>
      <c r="R102">
        <v>-0.101851514561243</v>
      </c>
      <c r="S102">
        <v>-4.90266486285591E-2</v>
      </c>
      <c r="T102">
        <v>-0.446908914400724</v>
      </c>
      <c r="U102">
        <v>-0.182054839686178</v>
      </c>
      <c r="V102">
        <v>-0.12071104656505199</v>
      </c>
      <c r="W102">
        <v>-9.8769093784098497E-2</v>
      </c>
      <c r="X102">
        <v>-2.01016443969586E-2</v>
      </c>
      <c r="Y102">
        <v>-0.220985025025035</v>
      </c>
      <c r="AC102" t="s">
        <v>27</v>
      </c>
      <c r="AD102">
        <v>-0.239316865526948</v>
      </c>
      <c r="AE102">
        <v>-0.24147677839117701</v>
      </c>
      <c r="AF102">
        <v>-0.285349478865422</v>
      </c>
      <c r="AG102">
        <v>-0.209668302030696</v>
      </c>
      <c r="AH102">
        <v>-0.234078928282346</v>
      </c>
      <c r="AI102">
        <v>-0.31697061966524598</v>
      </c>
      <c r="AJ102">
        <v>-0.230973617328778</v>
      </c>
      <c r="AK102">
        <v>-0.26635053774498602</v>
      </c>
      <c r="AL102">
        <v>-0.27809558691717501</v>
      </c>
      <c r="AM102">
        <v>-0.22655493102053301</v>
      </c>
    </row>
    <row r="103" spans="15:41">
      <c r="O103" t="s">
        <v>92</v>
      </c>
      <c r="P103">
        <v>4.49707304000668E-2</v>
      </c>
      <c r="Q103">
        <v>0</v>
      </c>
      <c r="R103">
        <v>0.215923394332416</v>
      </c>
      <c r="S103">
        <v>1.85698774206015E-2</v>
      </c>
      <c r="T103">
        <v>0.12752356365225001</v>
      </c>
      <c r="U103">
        <v>0.24957809859324501</v>
      </c>
      <c r="V103">
        <v>6.4138042333821699E-2</v>
      </c>
      <c r="W103">
        <v>0.176952626505883</v>
      </c>
      <c r="X103">
        <v>0</v>
      </c>
      <c r="Y103">
        <v>0.20912403142441299</v>
      </c>
      <c r="AC103" t="s">
        <v>108</v>
      </c>
      <c r="AD103">
        <v>-0.21272287951077301</v>
      </c>
      <c r="AE103">
        <v>-0.21980913024839799</v>
      </c>
      <c r="AF103">
        <v>-0.26382037202928199</v>
      </c>
      <c r="AG103">
        <v>-0.22509823162661399</v>
      </c>
      <c r="AH103">
        <v>-0.22971801421493501</v>
      </c>
      <c r="AI103">
        <v>-0.31370072600780402</v>
      </c>
      <c r="AJ103">
        <v>-0.22371450588745101</v>
      </c>
      <c r="AK103">
        <v>-0.29715187968769002</v>
      </c>
      <c r="AL103">
        <v>-0.27219145829087099</v>
      </c>
      <c r="AM103">
        <v>-0.246338758000063</v>
      </c>
    </row>
    <row r="104" spans="15:41">
      <c r="O104" t="s">
        <v>109</v>
      </c>
      <c r="P104">
        <v>0</v>
      </c>
      <c r="Q104">
        <v>0</v>
      </c>
      <c r="R104">
        <v>0.25487466828773198</v>
      </c>
      <c r="S104">
        <v>0</v>
      </c>
      <c r="T104">
        <v>0</v>
      </c>
      <c r="U104">
        <v>0.13391959853281399</v>
      </c>
      <c r="V104">
        <v>5.89151181811257E-2</v>
      </c>
      <c r="W104">
        <v>0.33983895113413198</v>
      </c>
      <c r="X104">
        <v>0</v>
      </c>
      <c r="Y104">
        <v>0.174507621532522</v>
      </c>
      <c r="AC104" t="s">
        <v>117</v>
      </c>
      <c r="AD104">
        <v>-0.21782961679263901</v>
      </c>
      <c r="AE104">
        <v>-0.208603875035904</v>
      </c>
      <c r="AF104">
        <v>-0.24729457451224801</v>
      </c>
      <c r="AG104">
        <v>-0.21210091739395801</v>
      </c>
      <c r="AH104">
        <v>-0.23208197802451799</v>
      </c>
      <c r="AI104">
        <v>-0.27642207758155601</v>
      </c>
      <c r="AJ104">
        <v>-0.209891354434869</v>
      </c>
      <c r="AK104">
        <v>-0.23782259709940001</v>
      </c>
      <c r="AL104">
        <v>-0.244985495253534</v>
      </c>
      <c r="AM104">
        <v>-0.20548512456411699</v>
      </c>
    </row>
    <row r="105" spans="15:41">
      <c r="O105" t="s">
        <v>97</v>
      </c>
      <c r="P105">
        <v>0</v>
      </c>
      <c r="Q105">
        <v>-5.6613535778460997E-2</v>
      </c>
      <c r="R105">
        <v>-0.2467798670643</v>
      </c>
      <c r="S105">
        <v>0</v>
      </c>
      <c r="T105">
        <v>-3.2165281291320499E-2</v>
      </c>
      <c r="U105">
        <v>-0.18214812043880699</v>
      </c>
      <c r="V105">
        <v>-0.10228497544863201</v>
      </c>
      <c r="W105">
        <v>-0.14539931756678101</v>
      </c>
      <c r="X105">
        <v>0</v>
      </c>
      <c r="Y105">
        <v>-0.17356860046494799</v>
      </c>
      <c r="AC105" t="s">
        <v>116</v>
      </c>
      <c r="AD105">
        <v>-0.19606937561601101</v>
      </c>
      <c r="AE105">
        <v>-0.213152734737796</v>
      </c>
      <c r="AF105">
        <v>-0.249917402556431</v>
      </c>
      <c r="AG105">
        <v>-0.188283602248108</v>
      </c>
      <c r="AH105">
        <v>-0.20915289447763999</v>
      </c>
      <c r="AI105">
        <v>-0.25674559559311799</v>
      </c>
      <c r="AJ105">
        <v>-0.20131054463811399</v>
      </c>
      <c r="AK105">
        <v>-0.24934277285313999</v>
      </c>
      <c r="AL105">
        <v>-0.22813141421282501</v>
      </c>
      <c r="AM105">
        <v>-0.210401949227977</v>
      </c>
    </row>
    <row r="106" spans="15:41">
      <c r="O106" t="s">
        <v>111</v>
      </c>
      <c r="P106">
        <v>0</v>
      </c>
      <c r="Q106">
        <v>0</v>
      </c>
      <c r="R106">
        <v>-0.36822666623865302</v>
      </c>
      <c r="S106">
        <v>0</v>
      </c>
      <c r="T106">
        <v>-0.18861392331023999</v>
      </c>
      <c r="U106">
        <v>-9.5804325355225206E-2</v>
      </c>
      <c r="V106">
        <v>-9.6359781671179201E-2</v>
      </c>
      <c r="W106">
        <v>0</v>
      </c>
      <c r="X106">
        <v>0</v>
      </c>
      <c r="Y106">
        <v>-0.122388816127371</v>
      </c>
      <c r="AC106" t="s">
        <v>28</v>
      </c>
      <c r="AD106">
        <v>-0.196849700205696</v>
      </c>
      <c r="AE106">
        <v>-0.194411545186391</v>
      </c>
      <c r="AF106">
        <v>-0.24261887405419699</v>
      </c>
      <c r="AG106">
        <v>-0.181845007947917</v>
      </c>
      <c r="AH106">
        <v>-0.20858466593101299</v>
      </c>
      <c r="AI106">
        <v>-0.24459178905415399</v>
      </c>
      <c r="AJ106">
        <v>-0.19177235124223399</v>
      </c>
      <c r="AK106">
        <v>-0.212653679483046</v>
      </c>
      <c r="AL106">
        <v>-0.23756487603474</v>
      </c>
      <c r="AM106">
        <v>-0.20695041530254099</v>
      </c>
    </row>
    <row r="107" spans="15:41">
      <c r="O107" t="s">
        <v>76</v>
      </c>
      <c r="P107">
        <v>-1.36002411766917E-2</v>
      </c>
      <c r="Q107">
        <v>-0.14611945712727301</v>
      </c>
      <c r="R107">
        <v>-0.122960671741967</v>
      </c>
      <c r="S107">
        <v>0</v>
      </c>
      <c r="T107">
        <v>-3.0346637395027801E-2</v>
      </c>
      <c r="U107">
        <v>-0.19534584324766699</v>
      </c>
      <c r="V107">
        <v>-0.106435232462334</v>
      </c>
      <c r="W107">
        <v>-0.16555211773343601</v>
      </c>
      <c r="X107">
        <v>-8.2519348204519699E-2</v>
      </c>
      <c r="Y107">
        <v>-0.16025447242424401</v>
      </c>
      <c r="AC107" t="s">
        <v>101</v>
      </c>
      <c r="AD107">
        <v>0.16905926515818301</v>
      </c>
      <c r="AE107">
        <v>0.18029958941448801</v>
      </c>
      <c r="AF107">
        <v>0.21929746165498701</v>
      </c>
      <c r="AG107">
        <v>9.5476845118259906E-2</v>
      </c>
      <c r="AH107">
        <v>0.21182997806723</v>
      </c>
      <c r="AI107">
        <v>0.24990555819469101</v>
      </c>
      <c r="AJ107">
        <v>0.15769522882344</v>
      </c>
      <c r="AK107">
        <v>0.25757990405853798</v>
      </c>
      <c r="AL107">
        <v>0.20449846433098301</v>
      </c>
      <c r="AM107">
        <v>0.14229356052792699</v>
      </c>
    </row>
    <row r="108" spans="15:41">
      <c r="O108" t="s">
        <v>81</v>
      </c>
      <c r="P108">
        <v>0</v>
      </c>
      <c r="Q108">
        <v>-1.9631348476382999E-2</v>
      </c>
      <c r="R108">
        <v>-0.137745130484978</v>
      </c>
      <c r="S108">
        <v>0</v>
      </c>
      <c r="T108">
        <v>0</v>
      </c>
      <c r="U108">
        <v>-5.46159876502905E-2</v>
      </c>
      <c r="V108">
        <v>-3.4494178727890401E-2</v>
      </c>
      <c r="W108">
        <v>-0.213390329681413</v>
      </c>
      <c r="X108">
        <v>0</v>
      </c>
      <c r="Y108">
        <v>-0.139580686625908</v>
      </c>
      <c r="AC108" t="s">
        <v>29</v>
      </c>
      <c r="AD108">
        <v>-0.17894206453275499</v>
      </c>
      <c r="AE108">
        <v>-0.17718381039660799</v>
      </c>
      <c r="AF108">
        <v>-0.21047405441759201</v>
      </c>
      <c r="AG108">
        <v>-0.161564545102372</v>
      </c>
      <c r="AH108">
        <v>-0.18383007270433599</v>
      </c>
      <c r="AI108">
        <v>-0.22077358932014901</v>
      </c>
      <c r="AJ108">
        <v>-0.17512009261866299</v>
      </c>
      <c r="AK108">
        <v>-0.21637215476756699</v>
      </c>
      <c r="AL108">
        <v>-0.209588736410393</v>
      </c>
      <c r="AM108">
        <v>-0.186314068021111</v>
      </c>
    </row>
    <row r="109" spans="15:41">
      <c r="O109" t="s">
        <v>102</v>
      </c>
      <c r="P109">
        <v>-3.9863368870892597E-2</v>
      </c>
      <c r="Q109">
        <v>0</v>
      </c>
      <c r="R109">
        <v>-0.157660602854998</v>
      </c>
      <c r="S109">
        <v>0</v>
      </c>
      <c r="T109">
        <v>0</v>
      </c>
      <c r="U109">
        <v>-0.10013739549607301</v>
      </c>
      <c r="V109">
        <v>0</v>
      </c>
      <c r="W109">
        <v>-0.19238967812817301</v>
      </c>
      <c r="X109">
        <v>0</v>
      </c>
      <c r="Y109">
        <v>-8.74218309522342E-2</v>
      </c>
      <c r="AC109" t="s">
        <v>80</v>
      </c>
      <c r="AD109">
        <v>0.13718542554642699</v>
      </c>
      <c r="AE109">
        <v>0.15619183373384599</v>
      </c>
      <c r="AF109">
        <v>0.184537604412641</v>
      </c>
      <c r="AG109">
        <v>0.14825022730557499</v>
      </c>
      <c r="AH109">
        <v>0.14523334966085699</v>
      </c>
      <c r="AI109">
        <v>0.19228565992480501</v>
      </c>
      <c r="AJ109">
        <v>0.129949445220606</v>
      </c>
      <c r="AK109">
        <v>0.159726697455364</v>
      </c>
      <c r="AL109">
        <v>0.15257246087069301</v>
      </c>
      <c r="AM109">
        <v>0.13489140668779101</v>
      </c>
    </row>
    <row r="110" spans="15:41">
      <c r="O110" t="s">
        <v>110</v>
      </c>
      <c r="P110">
        <v>0</v>
      </c>
      <c r="Q110">
        <v>5.0358783599973499E-2</v>
      </c>
      <c r="R110">
        <v>8.1473105485209904E-2</v>
      </c>
      <c r="S110">
        <v>0</v>
      </c>
      <c r="T110">
        <v>0</v>
      </c>
      <c r="U110">
        <v>0.16306733681754601</v>
      </c>
      <c r="V110">
        <v>2.0906544520466499E-2</v>
      </c>
      <c r="W110">
        <v>0.15248283533797799</v>
      </c>
      <c r="X110">
        <v>0</v>
      </c>
      <c r="Y110">
        <v>2.7864098266330298E-2</v>
      </c>
      <c r="AC110" t="s">
        <v>107</v>
      </c>
      <c r="AD110">
        <v>-0.13483694360754001</v>
      </c>
      <c r="AE110">
        <v>-0.16069645924613299</v>
      </c>
      <c r="AF110">
        <v>-0.18920350153541801</v>
      </c>
      <c r="AG110">
        <v>-8.4943691099045704E-2</v>
      </c>
      <c r="AH110">
        <v>-0.139210726205652</v>
      </c>
      <c r="AI110">
        <v>-0.19423884208511299</v>
      </c>
      <c r="AJ110">
        <v>-0.111882450554458</v>
      </c>
      <c r="AK110">
        <v>-0.167320917265457</v>
      </c>
      <c r="AL110">
        <v>-0.151449275524946</v>
      </c>
      <c r="AM110">
        <v>-0.10016984530758601</v>
      </c>
    </row>
    <row r="111" spans="15:41">
      <c r="O111" t="s">
        <v>8</v>
      </c>
      <c r="P111">
        <v>0</v>
      </c>
      <c r="Q111">
        <v>4.2123682763628198E-2</v>
      </c>
      <c r="R111">
        <v>8.7089090820006404E-2</v>
      </c>
      <c r="S111">
        <v>0</v>
      </c>
      <c r="T111">
        <v>0</v>
      </c>
      <c r="U111">
        <v>9.7866883937973007E-2</v>
      </c>
      <c r="V111">
        <v>6.6702788341306302E-2</v>
      </c>
      <c r="W111">
        <v>0.110465289753339</v>
      </c>
      <c r="X111">
        <v>0</v>
      </c>
      <c r="Y111">
        <v>1.8607162012300602E-2</v>
      </c>
      <c r="AC111" t="s">
        <v>111</v>
      </c>
      <c r="AD111">
        <v>-9.2619089188179002E-2</v>
      </c>
      <c r="AE111">
        <v>-0.10185311477695901</v>
      </c>
      <c r="AF111">
        <v>-0.18233991018999399</v>
      </c>
      <c r="AG111">
        <v>-0.21539486157263399</v>
      </c>
      <c r="AH111">
        <v>-0.13015515779078701</v>
      </c>
      <c r="AI111">
        <v>-0.16275815116821399</v>
      </c>
      <c r="AJ111">
        <v>-0.14231538320585599</v>
      </c>
      <c r="AK111">
        <v>-9.5980269374620605E-2</v>
      </c>
      <c r="AL111">
        <v>-0.155323552118493</v>
      </c>
      <c r="AM111">
        <v>-0.10970332277073901</v>
      </c>
    </row>
    <row r="112" spans="15:41">
      <c r="O112" t="s">
        <v>86</v>
      </c>
      <c r="P112">
        <v>0</v>
      </c>
      <c r="Q112">
        <v>0</v>
      </c>
      <c r="R112">
        <v>0.12821312723627001</v>
      </c>
      <c r="S112">
        <v>0</v>
      </c>
      <c r="T112">
        <v>0</v>
      </c>
      <c r="U112">
        <v>9.3929563373302605E-2</v>
      </c>
      <c r="V112">
        <v>1.12125872987113E-2</v>
      </c>
      <c r="W112">
        <v>0.100540523760837</v>
      </c>
      <c r="X112">
        <v>0</v>
      </c>
      <c r="Y112">
        <v>3.0115702421641001E-2</v>
      </c>
      <c r="AC112" t="s">
        <v>110</v>
      </c>
      <c r="AD112">
        <v>0.11746591865181701</v>
      </c>
      <c r="AE112">
        <v>0.11299747292130601</v>
      </c>
      <c r="AF112">
        <v>0.139294775222226</v>
      </c>
      <c r="AG112">
        <v>0.10229859568616</v>
      </c>
      <c r="AH112">
        <v>0.128584299622818</v>
      </c>
      <c r="AI112">
        <v>0.14745737433554501</v>
      </c>
      <c r="AJ112">
        <v>0.11518098445566501</v>
      </c>
      <c r="AK112">
        <v>0.133834241789375</v>
      </c>
      <c r="AL112">
        <v>0.12527959048826201</v>
      </c>
      <c r="AM112">
        <v>0.114973574454462</v>
      </c>
    </row>
    <row r="113" spans="15:39">
      <c r="O113" t="s">
        <v>82</v>
      </c>
      <c r="P113">
        <v>0</v>
      </c>
      <c r="Q113">
        <v>0</v>
      </c>
      <c r="R113">
        <v>-0.17892812289982599</v>
      </c>
      <c r="S113">
        <v>0</v>
      </c>
      <c r="T113">
        <v>0</v>
      </c>
      <c r="U113">
        <v>-0.126243903074373</v>
      </c>
      <c r="V113">
        <v>0</v>
      </c>
      <c r="W113">
        <v>-3.6661565794814298E-2</v>
      </c>
      <c r="X113">
        <v>0</v>
      </c>
      <c r="Y113">
        <v>-6.6308972908172004E-3</v>
      </c>
      <c r="AC113" t="s">
        <v>10</v>
      </c>
      <c r="AD113">
        <v>0.10739028628462501</v>
      </c>
      <c r="AE113">
        <v>0.118504586740846</v>
      </c>
      <c r="AF113">
        <v>0.21504185524897801</v>
      </c>
      <c r="AG113">
        <v>4.1243865988942301E-2</v>
      </c>
      <c r="AH113">
        <v>9.0436630968747697E-2</v>
      </c>
      <c r="AI113">
        <v>0.117077470234504</v>
      </c>
      <c r="AJ113">
        <v>0.110197434524704</v>
      </c>
      <c r="AK113">
        <v>0.129447504901643</v>
      </c>
      <c r="AL113">
        <v>0.129761665984539</v>
      </c>
      <c r="AM113">
        <v>0.100752688823239</v>
      </c>
    </row>
    <row r="114" spans="15:39">
      <c r="O114" t="s">
        <v>95</v>
      </c>
      <c r="P114">
        <v>0</v>
      </c>
      <c r="Q114">
        <v>0</v>
      </c>
      <c r="R114">
        <v>1.7187351216072701E-2</v>
      </c>
      <c r="S114">
        <v>0</v>
      </c>
      <c r="T114">
        <v>0</v>
      </c>
      <c r="U114">
        <v>6.3963698881911807E-2</v>
      </c>
      <c r="V114">
        <v>0</v>
      </c>
      <c r="W114">
        <v>0.21668090260466799</v>
      </c>
      <c r="X114">
        <v>0</v>
      </c>
      <c r="Y114">
        <v>0</v>
      </c>
      <c r="AC114" t="s">
        <v>118</v>
      </c>
      <c r="AD114">
        <v>-9.0397178860347802E-2</v>
      </c>
      <c r="AE114">
        <v>-9.8656779922995902E-2</v>
      </c>
      <c r="AF114">
        <v>-0.12597963346997099</v>
      </c>
      <c r="AG114">
        <v>-9.3401329921100701E-2</v>
      </c>
      <c r="AH114">
        <v>-9.9839994726415193E-2</v>
      </c>
      <c r="AI114">
        <v>-0.12921219449134</v>
      </c>
      <c r="AJ114">
        <v>-9.7079526988053805E-2</v>
      </c>
      <c r="AK114">
        <v>-0.119225415400508</v>
      </c>
      <c r="AL114">
        <v>-0.129491108661067</v>
      </c>
      <c r="AM114">
        <v>-9.6674040876660594E-2</v>
      </c>
    </row>
    <row r="115" spans="15:39">
      <c r="O115" t="s">
        <v>77</v>
      </c>
      <c r="P115">
        <v>0</v>
      </c>
      <c r="Q115">
        <v>3.54764826863541E-3</v>
      </c>
      <c r="R115">
        <v>5.8964799136332999E-2</v>
      </c>
      <c r="S115">
        <v>0</v>
      </c>
      <c r="T115">
        <v>0</v>
      </c>
      <c r="U115">
        <v>6.3081258993395201E-2</v>
      </c>
      <c r="V115">
        <v>2.87988503208876E-3</v>
      </c>
      <c r="W115">
        <v>0.150690305776772</v>
      </c>
      <c r="X115">
        <v>0</v>
      </c>
      <c r="Y115">
        <v>9.8688087306031992E-3</v>
      </c>
      <c r="AC115" t="s">
        <v>106</v>
      </c>
      <c r="AD115">
        <v>9.5639182341021603E-2</v>
      </c>
      <c r="AE115">
        <v>9.2124541503432994E-2</v>
      </c>
      <c r="AF115">
        <v>0.148631023925267</v>
      </c>
      <c r="AG115">
        <v>4.11080254264891E-2</v>
      </c>
      <c r="AH115">
        <v>8.1799178093081196E-2</v>
      </c>
      <c r="AI115">
        <v>0.124952059912518</v>
      </c>
      <c r="AJ115">
        <v>6.60135792887937E-2</v>
      </c>
      <c r="AK115">
        <v>0.120933988934339</v>
      </c>
      <c r="AL115">
        <v>6.3961407381395496E-2</v>
      </c>
      <c r="AM115">
        <v>7.4944009248571905E-2</v>
      </c>
    </row>
    <row r="116" spans="15:39">
      <c r="O116" t="s">
        <v>98</v>
      </c>
      <c r="P116">
        <v>0</v>
      </c>
      <c r="Q116">
        <v>0</v>
      </c>
      <c r="R116">
        <v>5.5668906612152902E-2</v>
      </c>
      <c r="S116">
        <v>0</v>
      </c>
      <c r="T116">
        <v>0</v>
      </c>
      <c r="U116">
        <v>8.7717990991704201E-2</v>
      </c>
      <c r="V116">
        <v>0</v>
      </c>
      <c r="W116">
        <v>7.86028423321634E-2</v>
      </c>
      <c r="X116">
        <v>0</v>
      </c>
      <c r="Y116">
        <v>0</v>
      </c>
      <c r="AC116" t="s">
        <v>78</v>
      </c>
      <c r="AD116">
        <v>8.4193221202666202E-2</v>
      </c>
      <c r="AE116">
        <v>8.3290325316717803E-2</v>
      </c>
      <c r="AF116">
        <v>0.122041373470939</v>
      </c>
      <c r="AG116">
        <v>0.12054604699369401</v>
      </c>
      <c r="AH116">
        <v>7.2546126019777599E-2</v>
      </c>
      <c r="AI116">
        <v>0.12537125946851499</v>
      </c>
      <c r="AJ116">
        <v>8.9653837008471696E-2</v>
      </c>
      <c r="AK116">
        <v>7.7691238969740797E-2</v>
      </c>
      <c r="AL116">
        <v>8.9025210533478394E-2</v>
      </c>
      <c r="AM116">
        <v>9.2261131821341005E-2</v>
      </c>
    </row>
    <row r="117" spans="15:39">
      <c r="O117" t="s">
        <v>88</v>
      </c>
      <c r="P117">
        <v>0</v>
      </c>
      <c r="Q117">
        <v>0</v>
      </c>
      <c r="R117">
        <v>7.6477469826774905E-2</v>
      </c>
      <c r="S117">
        <v>0</v>
      </c>
      <c r="T117">
        <v>0</v>
      </c>
      <c r="U117">
        <v>2.3589423800172302E-2</v>
      </c>
      <c r="V117">
        <v>1.06142349720548E-2</v>
      </c>
      <c r="W117">
        <v>8.6509555058475199E-2</v>
      </c>
      <c r="X117">
        <v>0</v>
      </c>
      <c r="Y117">
        <v>1.33298786162157E-2</v>
      </c>
      <c r="AC117" t="s">
        <v>100</v>
      </c>
      <c r="AD117">
        <v>-8.4377773926743893E-2</v>
      </c>
      <c r="AE117">
        <v>-7.9833459277345795E-2</v>
      </c>
      <c r="AF117">
        <v>-0.108157092475717</v>
      </c>
      <c r="AG117">
        <v>-9.6052936064480607E-2</v>
      </c>
      <c r="AH117">
        <v>-8.0246017199206598E-2</v>
      </c>
      <c r="AI117">
        <v>-0.10137122570975</v>
      </c>
      <c r="AJ117">
        <v>-7.5544764733129696E-2</v>
      </c>
      <c r="AK117">
        <v>-9.13278397808516E-2</v>
      </c>
      <c r="AL117">
        <v>-9.0653269178985404E-2</v>
      </c>
      <c r="AM117">
        <v>-7.8014489594552705E-2</v>
      </c>
    </row>
    <row r="118" spans="15:39">
      <c r="O118" t="s">
        <v>96</v>
      </c>
      <c r="P118">
        <v>0</v>
      </c>
      <c r="Q118">
        <v>0</v>
      </c>
      <c r="R118">
        <v>4.4216560836520397E-2</v>
      </c>
      <c r="S118">
        <v>0</v>
      </c>
      <c r="T118">
        <v>0</v>
      </c>
      <c r="U118">
        <v>7.0446574667904605E-2</v>
      </c>
      <c r="V118">
        <v>0</v>
      </c>
      <c r="W118">
        <v>8.9408590440050006E-2</v>
      </c>
      <c r="X118">
        <v>0</v>
      </c>
      <c r="Y118">
        <v>0</v>
      </c>
      <c r="AC118" t="s">
        <v>99</v>
      </c>
      <c r="AD118">
        <v>-7.6523175138548102E-2</v>
      </c>
      <c r="AE118">
        <v>-6.9956549791866801E-2</v>
      </c>
      <c r="AF118">
        <v>-8.5687822544376097E-2</v>
      </c>
      <c r="AG118">
        <v>-5.6049756529830602E-2</v>
      </c>
      <c r="AH118">
        <v>-7.1738342588387002E-2</v>
      </c>
      <c r="AI118">
        <v>-9.0800901132318201E-2</v>
      </c>
      <c r="AJ118">
        <v>-7.9665389012855303E-2</v>
      </c>
      <c r="AK118">
        <v>-7.9034261507083897E-2</v>
      </c>
      <c r="AL118">
        <v>-7.6732815855128103E-2</v>
      </c>
      <c r="AM118">
        <v>-7.0311846954546994E-2</v>
      </c>
    </row>
    <row r="119" spans="15:39">
      <c r="O119" t="s">
        <v>91</v>
      </c>
      <c r="P119">
        <v>0</v>
      </c>
      <c r="Q119">
        <v>0</v>
      </c>
      <c r="R119">
        <v>0.101328449885821</v>
      </c>
      <c r="S119">
        <v>0</v>
      </c>
      <c r="T119">
        <v>0</v>
      </c>
      <c r="U119">
        <v>3.6097002134118997E-2</v>
      </c>
      <c r="V119">
        <v>0</v>
      </c>
      <c r="W119">
        <v>3.6756091292472301E-2</v>
      </c>
      <c r="X119">
        <v>0</v>
      </c>
      <c r="Y119">
        <v>0</v>
      </c>
      <c r="AC119" t="s">
        <v>85</v>
      </c>
      <c r="AD119">
        <v>-5.3093648417330101E-2</v>
      </c>
      <c r="AE119">
        <v>-8.4831172676352901E-2</v>
      </c>
      <c r="AF119">
        <v>-7.0763620135909297E-2</v>
      </c>
      <c r="AG119">
        <v>-3.50075742557713E-2</v>
      </c>
      <c r="AH119">
        <v>-5.1934333528964101E-2</v>
      </c>
      <c r="AI119">
        <v>-8.7386032358767698E-2</v>
      </c>
      <c r="AJ119">
        <v>-5.1616661354561999E-2</v>
      </c>
      <c r="AK119">
        <v>-7.1241725883042201E-2</v>
      </c>
      <c r="AL119">
        <v>-0.123118202557783</v>
      </c>
      <c r="AM119">
        <v>-5.4156149591582103E-2</v>
      </c>
    </row>
    <row r="120" spans="15:39">
      <c r="O120" t="s">
        <v>89</v>
      </c>
      <c r="P120">
        <v>0</v>
      </c>
      <c r="Q120">
        <v>0</v>
      </c>
      <c r="R120">
        <v>0.104573382620363</v>
      </c>
      <c r="S120">
        <v>0</v>
      </c>
      <c r="T120">
        <v>0</v>
      </c>
      <c r="U120">
        <v>1.28811539441346E-2</v>
      </c>
      <c r="V120">
        <v>0</v>
      </c>
      <c r="W120">
        <v>5.4324090636774097E-2</v>
      </c>
      <c r="X120">
        <v>0</v>
      </c>
      <c r="Y120">
        <v>0</v>
      </c>
      <c r="AC120" t="s">
        <v>17</v>
      </c>
      <c r="AD120">
        <v>5.5276341949334902E-2</v>
      </c>
      <c r="AE120">
        <v>3.5911385118038E-2</v>
      </c>
      <c r="AF120">
        <v>0.10692747579280699</v>
      </c>
      <c r="AG120">
        <v>5.5478852617732999E-2</v>
      </c>
      <c r="AH120">
        <v>5.9858200141892498E-2</v>
      </c>
      <c r="AI120">
        <v>7.9723934256272597E-2</v>
      </c>
      <c r="AJ120">
        <v>6.4581750538180396E-2</v>
      </c>
      <c r="AK120">
        <v>4.8759105138615699E-2</v>
      </c>
      <c r="AL120">
        <v>7.9546758710766496E-2</v>
      </c>
      <c r="AM120">
        <v>3.3199929566209603E-2</v>
      </c>
    </row>
    <row r="121" spans="15:39">
      <c r="O121" t="s">
        <v>11</v>
      </c>
      <c r="P121">
        <v>0</v>
      </c>
      <c r="Q121">
        <v>0</v>
      </c>
      <c r="R121">
        <v>3.7563493204230199E-2</v>
      </c>
      <c r="S121">
        <v>0</v>
      </c>
      <c r="T121">
        <v>0</v>
      </c>
      <c r="U121">
        <v>2.8532264482713999E-2</v>
      </c>
      <c r="V121">
        <v>0</v>
      </c>
      <c r="W121">
        <v>9.3602186755677205E-2</v>
      </c>
      <c r="X121">
        <v>0</v>
      </c>
      <c r="Y121">
        <v>0</v>
      </c>
      <c r="AC121" t="s">
        <v>76</v>
      </c>
      <c r="AD121">
        <v>-5.3710909664084497E-2</v>
      </c>
      <c r="AE121">
        <v>-4.7390250754671299E-2</v>
      </c>
      <c r="AF121">
        <v>-7.8351463860726903E-2</v>
      </c>
      <c r="AG121">
        <v>-5.3857678633347401E-2</v>
      </c>
      <c r="AH121">
        <v>-5.1794426597892802E-2</v>
      </c>
      <c r="AI121">
        <v>-7.8762724190375194E-2</v>
      </c>
      <c r="AJ121">
        <v>-5.15810726510261E-2</v>
      </c>
      <c r="AK121">
        <v>-6.4884408268431601E-2</v>
      </c>
      <c r="AL121">
        <v>-5.3741154006561299E-2</v>
      </c>
      <c r="AM121">
        <v>-4.7405824394821897E-2</v>
      </c>
    </row>
    <row r="122" spans="15:39">
      <c r="O122" t="s">
        <v>93</v>
      </c>
      <c r="P122">
        <v>0</v>
      </c>
      <c r="Q122">
        <v>0</v>
      </c>
      <c r="R122">
        <v>-8.9485870255599703E-2</v>
      </c>
      <c r="S122">
        <v>0</v>
      </c>
      <c r="T122">
        <v>0</v>
      </c>
      <c r="U122">
        <v>-1.9473796310235599E-2</v>
      </c>
      <c r="V122">
        <v>-1.4716073782872E-2</v>
      </c>
      <c r="W122">
        <v>0</v>
      </c>
      <c r="X122">
        <v>0</v>
      </c>
      <c r="Y122">
        <v>0</v>
      </c>
      <c r="AC122" t="s">
        <v>8</v>
      </c>
      <c r="AD122">
        <v>5.2885854214376901E-2</v>
      </c>
      <c r="AE122">
        <v>4.6340615310650701E-2</v>
      </c>
      <c r="AF122">
        <v>6.0322888025292502E-2</v>
      </c>
      <c r="AG122">
        <v>5.3310211848076099E-2</v>
      </c>
      <c r="AH122">
        <v>5.0029278156442099E-2</v>
      </c>
      <c r="AI122">
        <v>6.45952251098042E-2</v>
      </c>
      <c r="AJ122">
        <v>5.4245277804501203E-2</v>
      </c>
      <c r="AK122">
        <v>5.7972536680018401E-2</v>
      </c>
      <c r="AL122">
        <v>6.4097422597792303E-2</v>
      </c>
      <c r="AM122">
        <v>4.8201457630218603E-2</v>
      </c>
    </row>
    <row r="123" spans="15:39">
      <c r="O123" t="s">
        <v>106</v>
      </c>
      <c r="P123">
        <v>0</v>
      </c>
      <c r="Q123">
        <v>0</v>
      </c>
      <c r="R123">
        <v>-1.82656680081274E-2</v>
      </c>
      <c r="S123">
        <v>0</v>
      </c>
      <c r="T123">
        <v>0</v>
      </c>
      <c r="U123">
        <v>0</v>
      </c>
      <c r="V123">
        <v>0</v>
      </c>
      <c r="W123">
        <v>-6.6504344071563998E-2</v>
      </c>
      <c r="X123">
        <v>0</v>
      </c>
      <c r="Y123">
        <v>0</v>
      </c>
      <c r="AC123" t="s">
        <v>115</v>
      </c>
      <c r="AD123">
        <v>4.5949263972638897E-2</v>
      </c>
      <c r="AE123">
        <v>5.5128532401554603E-2</v>
      </c>
      <c r="AF123">
        <v>6.6335034607967802E-2</v>
      </c>
      <c r="AG123">
        <v>2.05882636390495E-2</v>
      </c>
      <c r="AH123">
        <v>4.9151132457296E-2</v>
      </c>
      <c r="AI123">
        <v>6.44542492220187E-2</v>
      </c>
      <c r="AJ123">
        <v>4.5289511698438999E-2</v>
      </c>
      <c r="AK123">
        <v>4.1594759272041898E-2</v>
      </c>
      <c r="AL123">
        <v>6.03214898563958E-2</v>
      </c>
      <c r="AM123">
        <v>4.6931399098491297E-2</v>
      </c>
    </row>
    <row r="124" spans="15:39">
      <c r="O124" t="s">
        <v>12</v>
      </c>
      <c r="P124">
        <v>0</v>
      </c>
      <c r="Q124">
        <v>0</v>
      </c>
      <c r="R124">
        <v>8.0680990771280894E-2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AC124" t="s">
        <v>97</v>
      </c>
      <c r="AD124">
        <v>-2.9134310466806201E-2</v>
      </c>
      <c r="AE124">
        <v>-3.01446836511448E-2</v>
      </c>
      <c r="AF124">
        <v>-4.4741509733503902E-2</v>
      </c>
      <c r="AG124">
        <v>-5.2042327226645799E-2</v>
      </c>
      <c r="AH124">
        <v>-3.6403146367208303E-2</v>
      </c>
      <c r="AI124">
        <v>-5.2107302785338198E-2</v>
      </c>
      <c r="AJ124">
        <v>-4.4850571655107897E-2</v>
      </c>
      <c r="AK124">
        <v>-4.2747679055865399E-2</v>
      </c>
      <c r="AL124">
        <v>-4.1045937689966602E-2</v>
      </c>
      <c r="AM124">
        <v>-3.6804786964631998E-2</v>
      </c>
    </row>
    <row r="125" spans="15:39">
      <c r="O125" t="s">
        <v>75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-6.2467480450736704E-3</v>
      </c>
      <c r="V125">
        <v>0</v>
      </c>
      <c r="W125">
        <v>-6.3491331240977E-2</v>
      </c>
      <c r="X125">
        <v>0</v>
      </c>
      <c r="Y125">
        <v>0</v>
      </c>
      <c r="AC125" t="s">
        <v>26</v>
      </c>
      <c r="AD125">
        <v>-2.1862912114789999E-2</v>
      </c>
      <c r="AE125">
        <v>-3.7412664034383501E-2</v>
      </c>
      <c r="AF125">
        <v>-4.0267852270370198E-2</v>
      </c>
      <c r="AG125">
        <v>-2.5590445742255202E-2</v>
      </c>
      <c r="AH125">
        <v>-3.9194505971646899E-2</v>
      </c>
      <c r="AI125">
        <v>-4.9515833141699502E-2</v>
      </c>
      <c r="AJ125">
        <v>-2.6852662714598699E-2</v>
      </c>
      <c r="AK125">
        <v>-4.4873005739191001E-2</v>
      </c>
      <c r="AL125">
        <v>-4.4280977533179E-2</v>
      </c>
      <c r="AM125">
        <v>-2.64669155467963E-2</v>
      </c>
    </row>
    <row r="126" spans="15:39">
      <c r="O126" t="s">
        <v>113</v>
      </c>
      <c r="P126">
        <v>0</v>
      </c>
      <c r="Q126">
        <v>0</v>
      </c>
      <c r="R126">
        <v>6.7807997410454401E-2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AC126" t="s">
        <v>14</v>
      </c>
      <c r="AD126">
        <v>-1.8405239487730998E-2</v>
      </c>
      <c r="AE126">
        <v>-3.0000988512347702E-2</v>
      </c>
      <c r="AF126">
        <v>-5.3793846528818398E-2</v>
      </c>
      <c r="AG126">
        <v>-2.0105023026244302E-2</v>
      </c>
      <c r="AH126">
        <v>-2.5709825501124901E-2</v>
      </c>
      <c r="AI126">
        <v>-3.1497018523401102E-2</v>
      </c>
      <c r="AJ126">
        <v>-1.9698786525045701E-2</v>
      </c>
      <c r="AK126">
        <v>-3.4395501977751902E-2</v>
      </c>
      <c r="AL126">
        <v>-3.8073090863354697E-2</v>
      </c>
      <c r="AM126">
        <v>-2.1094252724449199E-2</v>
      </c>
    </row>
    <row r="127" spans="15:39">
      <c r="O127" t="s">
        <v>87</v>
      </c>
      <c r="P127">
        <v>0</v>
      </c>
      <c r="Q127">
        <v>0</v>
      </c>
      <c r="R127">
        <v>-3.0261846806366701E-2</v>
      </c>
      <c r="S127">
        <v>0</v>
      </c>
      <c r="T127">
        <v>0</v>
      </c>
      <c r="U127">
        <v>0</v>
      </c>
      <c r="V127">
        <v>0</v>
      </c>
      <c r="W127">
        <v>-2.9755745968455899E-2</v>
      </c>
      <c r="X127">
        <v>0</v>
      </c>
      <c r="Y127">
        <v>0</v>
      </c>
      <c r="AC127" t="s">
        <v>22</v>
      </c>
      <c r="AD127">
        <v>0</v>
      </c>
      <c r="AE127">
        <v>2.7389949777723299E-2</v>
      </c>
      <c r="AF127">
        <v>0</v>
      </c>
      <c r="AG127">
        <v>2.91169349668392E-3</v>
      </c>
      <c r="AH127">
        <v>0</v>
      </c>
      <c r="AI127">
        <v>5.9751294950471198E-2</v>
      </c>
      <c r="AJ127">
        <v>0</v>
      </c>
      <c r="AK127">
        <v>0.113456411810983</v>
      </c>
      <c r="AL127">
        <v>4.0146583949387103E-2</v>
      </c>
      <c r="AM127">
        <v>1.7984651259886301E-2</v>
      </c>
    </row>
    <row r="128" spans="15:39">
      <c r="O128" t="s">
        <v>105</v>
      </c>
      <c r="P128">
        <v>0</v>
      </c>
      <c r="Q128">
        <v>0</v>
      </c>
      <c r="R128">
        <v>-3.05240031437479E-2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AC128" t="s">
        <v>90</v>
      </c>
      <c r="AD128">
        <v>2.0643461284964301E-2</v>
      </c>
      <c r="AE128">
        <v>1.8250414413797499E-2</v>
      </c>
      <c r="AF128">
        <v>4.3402894063800102E-2</v>
      </c>
      <c r="AG128">
        <v>0</v>
      </c>
      <c r="AH128">
        <v>1.9002597716446998E-2</v>
      </c>
      <c r="AI128">
        <v>4.9782330771968197E-2</v>
      </c>
      <c r="AJ128">
        <v>1.7976097461379799E-2</v>
      </c>
      <c r="AK128">
        <v>3.0746262130265E-2</v>
      </c>
      <c r="AL128">
        <v>2.64113113664599E-2</v>
      </c>
      <c r="AM128">
        <v>1.23197207135922E-2</v>
      </c>
    </row>
    <row r="129" spans="15:39">
      <c r="O129" t="s">
        <v>9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AC129" t="s">
        <v>94</v>
      </c>
      <c r="AD129">
        <v>2.4257113324549801E-2</v>
      </c>
      <c r="AE129">
        <v>2.02307662634175E-2</v>
      </c>
      <c r="AF129">
        <v>3.2736808755507898E-2</v>
      </c>
      <c r="AG129">
        <v>1.2394460902925101E-2</v>
      </c>
      <c r="AH129">
        <v>1.8147528459671498E-2</v>
      </c>
      <c r="AI129">
        <v>3.16243924248302E-2</v>
      </c>
      <c r="AJ129">
        <v>1.8177369579504301E-2</v>
      </c>
      <c r="AK129">
        <v>2.7381852157495001E-2</v>
      </c>
      <c r="AL129">
        <v>2.97354931993489E-2</v>
      </c>
      <c r="AM129">
        <v>1.56011747572826E-2</v>
      </c>
    </row>
    <row r="130" spans="15:39">
      <c r="O130" t="s">
        <v>83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AC130" t="s">
        <v>86</v>
      </c>
      <c r="AD130">
        <v>2.07250958758434E-2</v>
      </c>
      <c r="AE130">
        <v>2.40696815177063E-2</v>
      </c>
      <c r="AF130">
        <v>3.3071039461838002E-2</v>
      </c>
      <c r="AG130">
        <v>1.5791675400814099E-2</v>
      </c>
      <c r="AH130">
        <v>1.9108610022666901E-2</v>
      </c>
      <c r="AI130">
        <v>2.97681249081371E-2</v>
      </c>
      <c r="AJ130">
        <v>1.7633107757488799E-2</v>
      </c>
      <c r="AK130">
        <v>3.36004021089297E-2</v>
      </c>
      <c r="AL130">
        <v>2.29331095182214E-2</v>
      </c>
      <c r="AM130">
        <v>1.56768364979347E-2</v>
      </c>
    </row>
    <row r="131" spans="15:39">
      <c r="O131" t="s">
        <v>94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AC131" t="s">
        <v>96</v>
      </c>
      <c r="AD131">
        <v>1.97860535483581E-2</v>
      </c>
      <c r="AE131">
        <v>1.7804889313332899E-2</v>
      </c>
      <c r="AF131">
        <v>3.8833371662657101E-2</v>
      </c>
      <c r="AG131">
        <v>0</v>
      </c>
      <c r="AH131">
        <v>2.25793609541091E-2</v>
      </c>
      <c r="AI131">
        <v>3.3548716458926202E-2</v>
      </c>
      <c r="AJ131">
        <v>1.1652018447650399E-2</v>
      </c>
      <c r="AK131">
        <v>2.6907796065443201E-2</v>
      </c>
      <c r="AL131">
        <v>2.5730918757722099E-2</v>
      </c>
      <c r="AM131">
        <v>1.1042608607938501E-2</v>
      </c>
    </row>
    <row r="132" spans="15:39">
      <c r="O132" t="s">
        <v>118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AC132" t="s">
        <v>84</v>
      </c>
      <c r="AD132">
        <v>1.72924674393682E-2</v>
      </c>
      <c r="AE132">
        <v>1.3156888988977501E-2</v>
      </c>
      <c r="AF132">
        <v>3.1364224448749103E-2</v>
      </c>
      <c r="AG132">
        <v>0</v>
      </c>
      <c r="AH132">
        <v>1.7225701524753799E-2</v>
      </c>
      <c r="AI132">
        <v>2.4715533051088701E-2</v>
      </c>
      <c r="AJ132">
        <v>1.3824894227077699E-2</v>
      </c>
      <c r="AK132">
        <v>1.24672950460835E-2</v>
      </c>
      <c r="AL132">
        <v>2.8153276615527401E-2</v>
      </c>
      <c r="AM132">
        <v>1.8393873735903E-2</v>
      </c>
    </row>
    <row r="133" spans="15:39">
      <c r="AC133" t="s">
        <v>25</v>
      </c>
      <c r="AD133">
        <v>-1.21906050124958E-2</v>
      </c>
      <c r="AE133">
        <v>-1.29111983201081E-2</v>
      </c>
      <c r="AF133">
        <v>-2.7933304821351999E-2</v>
      </c>
      <c r="AG133">
        <v>-2.6858425791972999E-2</v>
      </c>
      <c r="AH133">
        <v>-9.0657521097815604E-3</v>
      </c>
      <c r="AI133">
        <v>-3.2167359224713199E-2</v>
      </c>
      <c r="AJ133">
        <v>-1.4361231592279E-2</v>
      </c>
      <c r="AK133">
        <v>-1.08019341130454E-2</v>
      </c>
      <c r="AL133">
        <v>-8.0485851280459493E-3</v>
      </c>
      <c r="AM133">
        <v>-8.3995237382983902E-3</v>
      </c>
    </row>
    <row r="134" spans="15:39">
      <c r="AC134" t="s">
        <v>24</v>
      </c>
      <c r="AD134">
        <v>-3.41307547691036E-3</v>
      </c>
      <c r="AE134">
        <v>-9.5467842209888808E-3</v>
      </c>
      <c r="AF134">
        <v>-2.3026355111473999E-2</v>
      </c>
      <c r="AG134">
        <v>0</v>
      </c>
      <c r="AH134">
        <v>-1.56104216609456E-2</v>
      </c>
      <c r="AI134">
        <v>-3.09714894996648E-2</v>
      </c>
      <c r="AJ134">
        <v>-2.76569121942505E-3</v>
      </c>
      <c r="AK134">
        <v>-4.6085549263431003E-3</v>
      </c>
      <c r="AL134">
        <v>-3.21623613380305E-2</v>
      </c>
      <c r="AM134">
        <v>-7.3599579374953802E-3</v>
      </c>
    </row>
    <row r="135" spans="15:39">
      <c r="AC135" t="s">
        <v>104</v>
      </c>
      <c r="AD135">
        <v>-5.3360676126903497E-3</v>
      </c>
      <c r="AE135">
        <v>-1.8070355198806402E-2</v>
      </c>
      <c r="AF135">
        <v>-4.7078904806734698E-2</v>
      </c>
      <c r="AG135">
        <v>-1.1013992032911099E-2</v>
      </c>
      <c r="AH135">
        <v>0</v>
      </c>
      <c r="AI135">
        <v>-2.0738655651200699E-2</v>
      </c>
      <c r="AJ135">
        <v>-5.07143623156772E-4</v>
      </c>
      <c r="AK135">
        <v>-1.97344671881328E-3</v>
      </c>
      <c r="AL135">
        <v>-1.4652980192247001E-2</v>
      </c>
      <c r="AM135">
        <v>0</v>
      </c>
    </row>
    <row r="136" spans="15:39">
      <c r="AC136" t="s">
        <v>13</v>
      </c>
      <c r="AD136">
        <v>0</v>
      </c>
      <c r="AE136">
        <v>-3.6615850228817201E-3</v>
      </c>
      <c r="AF136">
        <v>-1.88750795888026E-2</v>
      </c>
      <c r="AG136">
        <v>0</v>
      </c>
      <c r="AH136">
        <v>-1.02566564083736E-2</v>
      </c>
      <c r="AI136">
        <v>-2.89142081456626E-2</v>
      </c>
      <c r="AJ136">
        <v>-1.2336400506090099E-2</v>
      </c>
      <c r="AK136">
        <v>-1.11093458542672E-2</v>
      </c>
      <c r="AL136">
        <v>0</v>
      </c>
      <c r="AM136">
        <v>-2.6240435360846802E-4</v>
      </c>
    </row>
    <row r="137" spans="15:39">
      <c r="AC137" t="s">
        <v>93</v>
      </c>
      <c r="AD137">
        <v>-1.8776956917298599E-2</v>
      </c>
      <c r="AE137">
        <v>-1.9797442008547099E-2</v>
      </c>
      <c r="AF137">
        <v>0</v>
      </c>
      <c r="AG137">
        <v>-8.2529656425868098E-2</v>
      </c>
      <c r="AH137">
        <v>0</v>
      </c>
      <c r="AI137">
        <v>-1.3548600359634099E-2</v>
      </c>
      <c r="AJ137">
        <v>0</v>
      </c>
      <c r="AK137">
        <v>-2.2417522506581098E-3</v>
      </c>
      <c r="AL137">
        <v>-2.11900058577566E-2</v>
      </c>
      <c r="AM137">
        <v>0</v>
      </c>
    </row>
    <row r="138" spans="15:39">
      <c r="AC138" t="s">
        <v>95</v>
      </c>
      <c r="AD138" s="1">
        <v>6.9313521683068996E-5</v>
      </c>
      <c r="AE138">
        <v>3.3501683278230501E-3</v>
      </c>
      <c r="AF138">
        <v>2.3256727737560701E-2</v>
      </c>
      <c r="AG138">
        <v>0</v>
      </c>
      <c r="AH138" s="1">
        <v>1.35033930654188E-5</v>
      </c>
      <c r="AI138">
        <v>1.5506254950289899E-2</v>
      </c>
      <c r="AJ138">
        <v>0</v>
      </c>
      <c r="AK138">
        <v>1.5016097588971E-2</v>
      </c>
      <c r="AL138">
        <v>1.8516943901805E-2</v>
      </c>
      <c r="AM138">
        <v>3.42781432971825E-3</v>
      </c>
    </row>
    <row r="139" spans="15:39">
      <c r="AC139" t="s">
        <v>89</v>
      </c>
      <c r="AD139">
        <v>1.1280488520915099E-2</v>
      </c>
      <c r="AE139">
        <v>0</v>
      </c>
      <c r="AF139">
        <v>1.97231153394491E-2</v>
      </c>
      <c r="AG139">
        <v>0</v>
      </c>
      <c r="AH139">
        <v>1.79744584126195E-4</v>
      </c>
      <c r="AI139">
        <v>2.1418772120150999E-2</v>
      </c>
      <c r="AJ139">
        <v>4.3167244306911096E-3</v>
      </c>
      <c r="AK139">
        <v>0</v>
      </c>
      <c r="AL139">
        <v>3.0298916874901701E-3</v>
      </c>
      <c r="AM139">
        <v>0</v>
      </c>
    </row>
    <row r="140" spans="15:39">
      <c r="AC140" t="s">
        <v>102</v>
      </c>
      <c r="AD140">
        <v>0</v>
      </c>
      <c r="AE140">
        <v>-6.0456220494551705E-4</v>
      </c>
      <c r="AF140">
        <v>0</v>
      </c>
      <c r="AG140">
        <v>0</v>
      </c>
      <c r="AH140">
        <v>0</v>
      </c>
      <c r="AI140">
        <v>-1.14924050283146E-2</v>
      </c>
      <c r="AJ140">
        <v>0</v>
      </c>
      <c r="AK140">
        <v>0</v>
      </c>
      <c r="AL140">
        <v>-3.10714973285049E-2</v>
      </c>
      <c r="AM140">
        <v>0</v>
      </c>
    </row>
    <row r="141" spans="15:39">
      <c r="AC141" t="s">
        <v>113</v>
      </c>
      <c r="AD141">
        <v>2.4599463512462701E-3</v>
      </c>
      <c r="AE141">
        <v>0</v>
      </c>
      <c r="AF141">
        <v>2.6196947885019601E-2</v>
      </c>
      <c r="AG141">
        <v>0</v>
      </c>
      <c r="AH141">
        <v>0</v>
      </c>
      <c r="AI141">
        <v>1.0877482237735699E-3</v>
      </c>
      <c r="AJ141">
        <v>0</v>
      </c>
      <c r="AK141">
        <v>3.4267937716160701E-3</v>
      </c>
      <c r="AL141">
        <v>0</v>
      </c>
      <c r="AM141">
        <v>0</v>
      </c>
    </row>
    <row r="142" spans="15:39">
      <c r="AC142" t="s">
        <v>92</v>
      </c>
      <c r="AD142">
        <v>0</v>
      </c>
      <c r="AE142">
        <v>0</v>
      </c>
      <c r="AF142">
        <v>1.38836622249592E-2</v>
      </c>
      <c r="AG142">
        <v>0</v>
      </c>
      <c r="AH142">
        <v>8.4313887563600507E-3</v>
      </c>
      <c r="AI142">
        <v>0</v>
      </c>
      <c r="AJ142">
        <v>0</v>
      </c>
      <c r="AK142">
        <v>3.40408486738487E-3</v>
      </c>
      <c r="AL142">
        <v>1.2826770317954299E-4</v>
      </c>
      <c r="AM142">
        <v>0</v>
      </c>
    </row>
    <row r="143" spans="15:39">
      <c r="AC143" t="s">
        <v>109</v>
      </c>
      <c r="AD143">
        <v>0</v>
      </c>
      <c r="AE143">
        <v>0</v>
      </c>
      <c r="AF143">
        <v>1.0946245060756201E-2</v>
      </c>
      <c r="AG143">
        <v>0</v>
      </c>
      <c r="AH143">
        <v>0</v>
      </c>
      <c r="AI143">
        <v>0</v>
      </c>
      <c r="AJ143">
        <v>0</v>
      </c>
      <c r="AK143">
        <v>1.2427877994014701E-2</v>
      </c>
      <c r="AL143">
        <v>0</v>
      </c>
      <c r="AM143">
        <v>0</v>
      </c>
    </row>
    <row r="144" spans="15:39">
      <c r="AC144" t="s">
        <v>81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-5.13930011552158E-4</v>
      </c>
      <c r="AK144">
        <v>0</v>
      </c>
      <c r="AL144">
        <v>0</v>
      </c>
      <c r="AM144">
        <v>0</v>
      </c>
    </row>
    <row r="145" spans="29:39">
      <c r="AC145" t="s">
        <v>9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</row>
    <row r="146" spans="29:39">
      <c r="AC146" t="s">
        <v>75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</row>
    <row r="147" spans="29:39">
      <c r="AC147" t="s">
        <v>77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</row>
    <row r="148" spans="29:39">
      <c r="AC148" t="s">
        <v>79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</row>
    <row r="149" spans="29:39">
      <c r="AC149" t="s">
        <v>82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</row>
    <row r="150" spans="29:39">
      <c r="AC150" t="s">
        <v>83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</row>
    <row r="151" spans="29:39">
      <c r="AC151" t="s">
        <v>12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</row>
    <row r="152" spans="29:39">
      <c r="AC152" t="s">
        <v>103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</row>
    <row r="153" spans="29:39">
      <c r="AC153" t="s">
        <v>105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</row>
    <row r="154" spans="29:39">
      <c r="AC154" t="s">
        <v>114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</row>
    <row r="155" spans="29:39">
      <c r="AC155" t="s">
        <v>11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</row>
    <row r="156" spans="29:39">
      <c r="AC156" t="s">
        <v>87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</row>
    <row r="157" spans="29:39">
      <c r="AC157" t="s">
        <v>88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</row>
    <row r="158" spans="29:39">
      <c r="AC158" t="s">
        <v>91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</row>
    <row r="159" spans="29:39">
      <c r="AC159" t="s">
        <v>98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</row>
    <row r="160" spans="29:39">
      <c r="AC160" t="s">
        <v>15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</row>
    <row r="161" spans="29:39">
      <c r="AC161" t="s">
        <v>16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</row>
    <row r="162" spans="29:39">
      <c r="AC162" t="s">
        <v>18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</row>
    <row r="163" spans="29:39">
      <c r="AC163" t="s">
        <v>19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</row>
    <row r="164" spans="29:39">
      <c r="AC164" t="s">
        <v>20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</row>
    <row r="165" spans="29:39">
      <c r="AC165" t="s">
        <v>21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</row>
    <row r="166" spans="29:39">
      <c r="AC166" t="s">
        <v>23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32"/>
  <sheetViews>
    <sheetView zoomScale="80" zoomScaleNormal="80" workbookViewId="0"/>
  </sheetViews>
  <sheetFormatPr defaultRowHeight="15"/>
  <cols>
    <col min="1" max="1" width="22.140625" bestFit="1" customWidth="1"/>
    <col min="2" max="11" width="13.7109375" bestFit="1" customWidth="1"/>
    <col min="12" max="12" width="16.5703125" bestFit="1" customWidth="1"/>
    <col min="13" max="13" width="14.5703125" bestFit="1" customWidth="1"/>
    <col min="15" max="15" width="22.140625" bestFit="1" customWidth="1"/>
    <col min="16" max="25" width="13.7109375" bestFit="1" customWidth="1"/>
    <col min="26" max="26" width="16.5703125" bestFit="1" customWidth="1"/>
    <col min="27" max="27" width="14.5703125" bestFit="1" customWidth="1"/>
    <col min="29" max="29" width="22.140625" bestFit="1" customWidth="1"/>
    <col min="30" max="39" width="13.7109375" bestFit="1" customWidth="1"/>
    <col min="40" max="40" width="16.5703125" bestFit="1" customWidth="1"/>
    <col min="41" max="41" width="14.5703125" bestFit="1" customWidth="1"/>
  </cols>
  <sheetData>
    <row r="2" spans="1:39">
      <c r="A2" t="s">
        <v>170</v>
      </c>
      <c r="O2" t="s">
        <v>173</v>
      </c>
      <c r="AC2" t="s">
        <v>174</v>
      </c>
    </row>
    <row r="3" spans="1:39"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P3">
        <v>1</v>
      </c>
      <c r="Q3">
        <v>2</v>
      </c>
      <c r="R3">
        <v>3</v>
      </c>
      <c r="S3">
        <v>4</v>
      </c>
      <c r="T3">
        <v>5</v>
      </c>
      <c r="U3">
        <v>6</v>
      </c>
      <c r="V3">
        <v>7</v>
      </c>
      <c r="W3">
        <v>8</v>
      </c>
      <c r="X3">
        <v>9</v>
      </c>
      <c r="Y3">
        <v>10</v>
      </c>
      <c r="AD3">
        <v>1</v>
      </c>
      <c r="AE3">
        <v>2</v>
      </c>
      <c r="AF3">
        <v>3</v>
      </c>
      <c r="AG3">
        <v>4</v>
      </c>
      <c r="AH3">
        <v>5</v>
      </c>
      <c r="AI3">
        <v>6</v>
      </c>
      <c r="AJ3">
        <v>7</v>
      </c>
      <c r="AK3">
        <v>8</v>
      </c>
      <c r="AL3">
        <v>9</v>
      </c>
      <c r="AM3">
        <v>10</v>
      </c>
    </row>
    <row r="4" spans="1:39">
      <c r="A4" t="s">
        <v>0</v>
      </c>
      <c r="B4">
        <v>46</v>
      </c>
      <c r="C4">
        <v>45</v>
      </c>
      <c r="D4">
        <v>45</v>
      </c>
      <c r="E4">
        <v>46</v>
      </c>
      <c r="F4">
        <v>45</v>
      </c>
      <c r="G4">
        <v>45</v>
      </c>
      <c r="H4">
        <v>44</v>
      </c>
      <c r="I4">
        <v>45</v>
      </c>
      <c r="J4">
        <v>45</v>
      </c>
      <c r="K4">
        <v>44</v>
      </c>
      <c r="O4" t="s">
        <v>0</v>
      </c>
      <c r="P4">
        <v>45</v>
      </c>
      <c r="Q4">
        <v>44</v>
      </c>
      <c r="R4">
        <v>45</v>
      </c>
      <c r="S4">
        <v>44</v>
      </c>
      <c r="T4">
        <v>45</v>
      </c>
      <c r="U4">
        <v>46</v>
      </c>
      <c r="V4">
        <v>45</v>
      </c>
      <c r="W4">
        <v>45</v>
      </c>
      <c r="X4">
        <v>45</v>
      </c>
      <c r="Y4">
        <v>46</v>
      </c>
      <c r="AC4" t="s">
        <v>0</v>
      </c>
      <c r="AD4">
        <v>57</v>
      </c>
      <c r="AE4">
        <v>57</v>
      </c>
      <c r="AF4">
        <v>58</v>
      </c>
      <c r="AG4">
        <v>58</v>
      </c>
      <c r="AH4">
        <v>58</v>
      </c>
      <c r="AI4">
        <v>58</v>
      </c>
      <c r="AJ4">
        <v>58</v>
      </c>
      <c r="AK4">
        <v>58</v>
      </c>
      <c r="AL4">
        <v>56</v>
      </c>
      <c r="AM4">
        <v>58</v>
      </c>
    </row>
    <row r="5" spans="1:39">
      <c r="A5" t="s">
        <v>1</v>
      </c>
      <c r="B5">
        <v>4</v>
      </c>
      <c r="C5">
        <v>5</v>
      </c>
      <c r="D5">
        <v>5</v>
      </c>
      <c r="E5">
        <v>4</v>
      </c>
      <c r="F5">
        <v>5</v>
      </c>
      <c r="G5">
        <v>5</v>
      </c>
      <c r="H5">
        <v>6</v>
      </c>
      <c r="I5">
        <v>5</v>
      </c>
      <c r="J5">
        <v>5</v>
      </c>
      <c r="K5">
        <v>6</v>
      </c>
      <c r="O5" t="s">
        <v>1</v>
      </c>
      <c r="P5">
        <v>5</v>
      </c>
      <c r="Q5">
        <v>6</v>
      </c>
      <c r="R5">
        <v>5</v>
      </c>
      <c r="S5">
        <v>6</v>
      </c>
      <c r="T5">
        <v>5</v>
      </c>
      <c r="U5">
        <v>4</v>
      </c>
      <c r="V5">
        <v>5</v>
      </c>
      <c r="W5">
        <v>5</v>
      </c>
      <c r="X5">
        <v>5</v>
      </c>
      <c r="Y5">
        <v>4</v>
      </c>
      <c r="AC5" t="s">
        <v>1</v>
      </c>
      <c r="AD5">
        <v>7</v>
      </c>
      <c r="AE5">
        <v>7</v>
      </c>
      <c r="AF5">
        <v>6</v>
      </c>
      <c r="AG5">
        <v>6</v>
      </c>
      <c r="AH5">
        <v>6</v>
      </c>
      <c r="AI5">
        <v>6</v>
      </c>
      <c r="AJ5">
        <v>6</v>
      </c>
      <c r="AK5">
        <v>6</v>
      </c>
      <c r="AL5">
        <v>8</v>
      </c>
      <c r="AM5">
        <v>6</v>
      </c>
    </row>
    <row r="6" spans="1:39">
      <c r="A6" t="s">
        <v>2</v>
      </c>
      <c r="B6">
        <v>17</v>
      </c>
      <c r="C6">
        <v>16</v>
      </c>
      <c r="D6">
        <v>16</v>
      </c>
      <c r="E6">
        <v>17</v>
      </c>
      <c r="F6">
        <v>16</v>
      </c>
      <c r="G6">
        <v>16</v>
      </c>
      <c r="H6">
        <v>16</v>
      </c>
      <c r="I6">
        <v>16</v>
      </c>
      <c r="J6">
        <v>16</v>
      </c>
      <c r="K6">
        <v>16</v>
      </c>
      <c r="O6" t="s">
        <v>2</v>
      </c>
      <c r="P6">
        <v>16</v>
      </c>
      <c r="Q6">
        <v>16</v>
      </c>
      <c r="R6">
        <v>16</v>
      </c>
      <c r="S6">
        <v>16</v>
      </c>
      <c r="T6">
        <v>16</v>
      </c>
      <c r="U6">
        <v>17</v>
      </c>
      <c r="V6">
        <v>16</v>
      </c>
      <c r="W6">
        <v>16</v>
      </c>
      <c r="X6">
        <v>16</v>
      </c>
      <c r="Y6">
        <v>17</v>
      </c>
      <c r="AC6" t="s">
        <v>168</v>
      </c>
      <c r="AD6">
        <v>28</v>
      </c>
      <c r="AE6">
        <v>29</v>
      </c>
      <c r="AF6">
        <v>29</v>
      </c>
      <c r="AG6">
        <v>29</v>
      </c>
      <c r="AH6">
        <v>29</v>
      </c>
      <c r="AI6">
        <v>29</v>
      </c>
      <c r="AJ6">
        <v>29</v>
      </c>
      <c r="AK6">
        <v>29</v>
      </c>
      <c r="AL6">
        <v>28</v>
      </c>
      <c r="AM6">
        <v>29</v>
      </c>
    </row>
    <row r="7" spans="1:39">
      <c r="A7" t="s">
        <v>168</v>
      </c>
      <c r="B7">
        <v>29</v>
      </c>
      <c r="C7">
        <v>29</v>
      </c>
      <c r="D7">
        <v>29</v>
      </c>
      <c r="E7">
        <v>29</v>
      </c>
      <c r="F7">
        <v>29</v>
      </c>
      <c r="G7">
        <v>29</v>
      </c>
      <c r="H7">
        <v>28</v>
      </c>
      <c r="I7">
        <v>29</v>
      </c>
      <c r="J7">
        <v>29</v>
      </c>
      <c r="K7">
        <v>28</v>
      </c>
      <c r="O7" t="s">
        <v>171</v>
      </c>
      <c r="P7">
        <v>29</v>
      </c>
      <c r="Q7">
        <v>28</v>
      </c>
      <c r="R7">
        <v>29</v>
      </c>
      <c r="S7">
        <v>28</v>
      </c>
      <c r="T7">
        <v>29</v>
      </c>
      <c r="U7">
        <v>29</v>
      </c>
      <c r="V7">
        <v>29</v>
      </c>
      <c r="W7">
        <v>29</v>
      </c>
      <c r="X7">
        <v>29</v>
      </c>
      <c r="Y7">
        <v>29</v>
      </c>
      <c r="AC7" t="s">
        <v>171</v>
      </c>
      <c r="AD7">
        <v>29</v>
      </c>
      <c r="AE7">
        <v>28</v>
      </c>
      <c r="AF7">
        <v>29</v>
      </c>
      <c r="AG7">
        <v>29</v>
      </c>
      <c r="AH7">
        <v>29</v>
      </c>
      <c r="AI7">
        <v>29</v>
      </c>
      <c r="AJ7">
        <v>29</v>
      </c>
      <c r="AK7">
        <v>29</v>
      </c>
      <c r="AL7">
        <v>28</v>
      </c>
      <c r="AM7">
        <v>29</v>
      </c>
    </row>
    <row r="8" spans="1:39">
      <c r="A8" t="s">
        <v>4</v>
      </c>
      <c r="B8">
        <v>1</v>
      </c>
      <c r="C8">
        <v>2</v>
      </c>
      <c r="D8">
        <v>2</v>
      </c>
      <c r="E8">
        <v>1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O8" t="s">
        <v>4</v>
      </c>
      <c r="P8">
        <v>2</v>
      </c>
      <c r="Q8">
        <v>2</v>
      </c>
      <c r="R8">
        <v>2</v>
      </c>
      <c r="S8">
        <v>2</v>
      </c>
      <c r="T8">
        <v>2</v>
      </c>
      <c r="U8">
        <v>1</v>
      </c>
      <c r="V8">
        <v>2</v>
      </c>
      <c r="W8">
        <v>2</v>
      </c>
      <c r="X8">
        <v>2</v>
      </c>
      <c r="Y8">
        <v>1</v>
      </c>
      <c r="AC8" t="s">
        <v>169</v>
      </c>
      <c r="AD8">
        <v>4</v>
      </c>
      <c r="AE8">
        <v>3</v>
      </c>
      <c r="AF8">
        <v>3</v>
      </c>
      <c r="AG8">
        <v>3</v>
      </c>
      <c r="AH8">
        <v>3</v>
      </c>
      <c r="AI8">
        <v>3</v>
      </c>
      <c r="AJ8">
        <v>3</v>
      </c>
      <c r="AK8">
        <v>3</v>
      </c>
      <c r="AL8">
        <v>4</v>
      </c>
      <c r="AM8">
        <v>3</v>
      </c>
    </row>
    <row r="9" spans="1:39">
      <c r="A9" t="s">
        <v>169</v>
      </c>
      <c r="B9">
        <v>3</v>
      </c>
      <c r="C9">
        <v>3</v>
      </c>
      <c r="D9">
        <v>3</v>
      </c>
      <c r="E9">
        <v>3</v>
      </c>
      <c r="F9">
        <v>3</v>
      </c>
      <c r="G9">
        <v>3</v>
      </c>
      <c r="H9">
        <v>4</v>
      </c>
      <c r="I9">
        <v>3</v>
      </c>
      <c r="J9">
        <v>3</v>
      </c>
      <c r="K9">
        <v>4</v>
      </c>
      <c r="O9" t="s">
        <v>172</v>
      </c>
      <c r="P9">
        <v>3</v>
      </c>
      <c r="Q9">
        <v>4</v>
      </c>
      <c r="R9">
        <v>3</v>
      </c>
      <c r="S9">
        <v>4</v>
      </c>
      <c r="T9">
        <v>3</v>
      </c>
      <c r="U9">
        <v>3</v>
      </c>
      <c r="V9">
        <v>3</v>
      </c>
      <c r="W9">
        <v>3</v>
      </c>
      <c r="X9">
        <v>3</v>
      </c>
      <c r="Y9">
        <v>3</v>
      </c>
      <c r="AC9" t="s">
        <v>172</v>
      </c>
      <c r="AD9">
        <v>3</v>
      </c>
      <c r="AE9">
        <v>4</v>
      </c>
      <c r="AF9">
        <v>3</v>
      </c>
      <c r="AG9">
        <v>3</v>
      </c>
      <c r="AH9">
        <v>3</v>
      </c>
      <c r="AI9">
        <v>3</v>
      </c>
      <c r="AJ9">
        <v>3</v>
      </c>
      <c r="AK9">
        <v>3</v>
      </c>
      <c r="AL9">
        <v>4</v>
      </c>
      <c r="AM9">
        <v>3</v>
      </c>
    </row>
    <row r="10" spans="1:39">
      <c r="A10" t="s">
        <v>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O10" t="s">
        <v>6</v>
      </c>
      <c r="P10">
        <v>0.4</v>
      </c>
      <c r="Q10">
        <v>0.3</v>
      </c>
      <c r="R10">
        <v>0.2</v>
      </c>
      <c r="S10">
        <v>0.1</v>
      </c>
      <c r="T10">
        <v>0.1</v>
      </c>
      <c r="U10">
        <v>0</v>
      </c>
      <c r="V10">
        <v>0.4</v>
      </c>
      <c r="W10">
        <v>0.2</v>
      </c>
      <c r="X10">
        <v>0</v>
      </c>
      <c r="Y10">
        <v>0.2</v>
      </c>
      <c r="AC10" t="s">
        <v>6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</row>
    <row r="11" spans="1:39">
      <c r="A11" t="s">
        <v>7</v>
      </c>
      <c r="B11">
        <v>3.19926713779738</v>
      </c>
      <c r="C11">
        <v>3.19926713779738</v>
      </c>
      <c r="D11">
        <v>3.19926713779738</v>
      </c>
      <c r="E11">
        <v>2.65608778294669</v>
      </c>
      <c r="F11">
        <v>2.4201282647943798</v>
      </c>
      <c r="G11">
        <v>2.9150530628251801</v>
      </c>
      <c r="H11">
        <v>3.19926713779738</v>
      </c>
      <c r="I11">
        <v>2.9150530628251801</v>
      </c>
      <c r="J11">
        <v>2.65608778294669</v>
      </c>
      <c r="K11">
        <v>3.5111917342151302</v>
      </c>
      <c r="O11" t="s">
        <v>7</v>
      </c>
      <c r="P11">
        <v>4.0370172585965501E-2</v>
      </c>
      <c r="Q11">
        <v>2.53536449397011E-2</v>
      </c>
      <c r="R11">
        <v>2.1049041445120199E-2</v>
      </c>
      <c r="S11">
        <v>2.7825594022071201E-2</v>
      </c>
      <c r="T11">
        <v>4.4306214575838797E-2</v>
      </c>
      <c r="U11">
        <v>0.25950242113997302</v>
      </c>
      <c r="V11">
        <v>5.8570208180566602E-2</v>
      </c>
      <c r="W11">
        <v>3.6783797718286299E-2</v>
      </c>
      <c r="X11">
        <v>0.102353102189903</v>
      </c>
      <c r="Y11">
        <v>2.53536449397011E-2</v>
      </c>
      <c r="AC11" t="s">
        <v>7</v>
      </c>
      <c r="AD11">
        <v>24.7707635599171</v>
      </c>
      <c r="AE11">
        <v>100</v>
      </c>
      <c r="AF11">
        <v>47.508101621027997</v>
      </c>
      <c r="AG11">
        <v>100</v>
      </c>
      <c r="AH11">
        <v>100</v>
      </c>
      <c r="AI11">
        <v>100</v>
      </c>
      <c r="AJ11">
        <v>29.836472402833401</v>
      </c>
      <c r="AK11">
        <v>100</v>
      </c>
      <c r="AL11">
        <v>100</v>
      </c>
      <c r="AM11">
        <v>100</v>
      </c>
    </row>
    <row r="12" spans="1:39">
      <c r="A12" t="s">
        <v>53</v>
      </c>
      <c r="B12">
        <v>1</v>
      </c>
      <c r="C12">
        <v>1</v>
      </c>
      <c r="D12">
        <v>0.8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O12" t="s">
        <v>53</v>
      </c>
      <c r="P12">
        <v>1</v>
      </c>
      <c r="Q12">
        <v>1</v>
      </c>
      <c r="R12">
        <v>1</v>
      </c>
      <c r="S12">
        <v>1</v>
      </c>
      <c r="T12">
        <v>1</v>
      </c>
      <c r="U12">
        <v>0.75</v>
      </c>
      <c r="V12">
        <v>1</v>
      </c>
      <c r="W12">
        <v>1</v>
      </c>
      <c r="X12">
        <v>1</v>
      </c>
      <c r="Y12">
        <v>1</v>
      </c>
      <c r="AC12" t="s">
        <v>53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</row>
    <row r="13" spans="1:39">
      <c r="A13" t="s">
        <v>54</v>
      </c>
      <c r="B13">
        <v>1</v>
      </c>
      <c r="C13">
        <v>1</v>
      </c>
      <c r="D13">
        <v>0.54545454545454597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O13" t="s">
        <v>54</v>
      </c>
      <c r="P13">
        <v>1</v>
      </c>
      <c r="Q13">
        <v>1</v>
      </c>
      <c r="R13">
        <v>1</v>
      </c>
      <c r="S13">
        <v>1</v>
      </c>
      <c r="T13">
        <v>1</v>
      </c>
      <c r="U13">
        <v>0.5</v>
      </c>
      <c r="V13">
        <v>1</v>
      </c>
      <c r="W13">
        <v>1</v>
      </c>
      <c r="X13">
        <v>1</v>
      </c>
      <c r="Y13">
        <v>1</v>
      </c>
      <c r="AC13" t="s">
        <v>54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</row>
    <row r="14" spans="1:39">
      <c r="A14" t="s">
        <v>55</v>
      </c>
      <c r="B14">
        <v>0.39763536438352498</v>
      </c>
      <c r="C14">
        <v>0.478176249895019</v>
      </c>
      <c r="D14">
        <v>0.28358206388191098</v>
      </c>
      <c r="E14">
        <v>0.39763536438352498</v>
      </c>
      <c r="F14">
        <v>0.478176249895019</v>
      </c>
      <c r="G14">
        <v>0.478176249895019</v>
      </c>
      <c r="H14">
        <v>0.54074187356009995</v>
      </c>
      <c r="I14">
        <v>0.478176249895019</v>
      </c>
      <c r="J14">
        <v>0.478176249895019</v>
      </c>
      <c r="K14">
        <v>0.54074187356009995</v>
      </c>
      <c r="O14" t="s">
        <v>55</v>
      </c>
      <c r="P14">
        <v>0.478176249895019</v>
      </c>
      <c r="Q14">
        <v>0.54074187356009995</v>
      </c>
      <c r="R14">
        <v>0.478176249895019</v>
      </c>
      <c r="S14">
        <v>0.54074187356009995</v>
      </c>
      <c r="T14">
        <v>0.478176249895019</v>
      </c>
      <c r="U14">
        <v>0.19412044968324299</v>
      </c>
      <c r="V14">
        <v>0.478176249895019</v>
      </c>
      <c r="W14">
        <v>0.478176249895019</v>
      </c>
      <c r="X14">
        <v>0.478176249895019</v>
      </c>
      <c r="Y14">
        <v>0.39763536438352498</v>
      </c>
      <c r="AC14" t="s">
        <v>55</v>
      </c>
      <c r="AD14">
        <v>0.59038360277499702</v>
      </c>
      <c r="AE14">
        <v>0.59038360277499702</v>
      </c>
      <c r="AF14">
        <v>0.54074187356009995</v>
      </c>
      <c r="AG14">
        <v>0.54074187356009995</v>
      </c>
      <c r="AH14">
        <v>0.54074187356009995</v>
      </c>
      <c r="AI14">
        <v>0.54074187356009995</v>
      </c>
      <c r="AJ14">
        <v>0.54074187356009995</v>
      </c>
      <c r="AK14">
        <v>0.54074187356009995</v>
      </c>
      <c r="AL14">
        <v>0.630583352447181</v>
      </c>
      <c r="AM14">
        <v>0.54074187356009995</v>
      </c>
    </row>
    <row r="15" spans="1:39">
      <c r="A15" t="s">
        <v>56</v>
      </c>
      <c r="B15">
        <v>1</v>
      </c>
      <c r="C15">
        <v>1</v>
      </c>
      <c r="D15">
        <v>0.99494923662053203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O15" t="s">
        <v>56</v>
      </c>
      <c r="P15">
        <v>1</v>
      </c>
      <c r="Q15">
        <v>1</v>
      </c>
      <c r="R15">
        <v>1</v>
      </c>
      <c r="S15">
        <v>1</v>
      </c>
      <c r="T15">
        <v>1</v>
      </c>
      <c r="U15">
        <v>0.99369053679028996</v>
      </c>
      <c r="V15">
        <v>1</v>
      </c>
      <c r="W15">
        <v>1</v>
      </c>
      <c r="X15">
        <v>1</v>
      </c>
      <c r="Y15">
        <v>1</v>
      </c>
      <c r="AC15" t="s">
        <v>56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</row>
    <row r="16" spans="1:39">
      <c r="A16" t="s">
        <v>57</v>
      </c>
      <c r="B16">
        <v>0.75</v>
      </c>
      <c r="C16">
        <v>0.6</v>
      </c>
      <c r="D16">
        <v>0.6</v>
      </c>
      <c r="E16">
        <v>0.75</v>
      </c>
      <c r="F16">
        <v>0.6</v>
      </c>
      <c r="G16">
        <v>0.6</v>
      </c>
      <c r="H16">
        <v>0.66666666666666696</v>
      </c>
      <c r="I16">
        <v>0.6</v>
      </c>
      <c r="J16">
        <v>0.6</v>
      </c>
      <c r="K16">
        <v>0.66666666666666696</v>
      </c>
      <c r="O16" t="s">
        <v>57</v>
      </c>
      <c r="P16">
        <v>0.6</v>
      </c>
      <c r="Q16">
        <v>0.66666666666666696</v>
      </c>
      <c r="R16">
        <v>0.6</v>
      </c>
      <c r="S16">
        <v>0.66666666666666696</v>
      </c>
      <c r="T16">
        <v>0.6</v>
      </c>
      <c r="U16">
        <v>0.75</v>
      </c>
      <c r="V16">
        <v>0.6</v>
      </c>
      <c r="W16">
        <v>0.6</v>
      </c>
      <c r="X16">
        <v>0.6</v>
      </c>
      <c r="Y16">
        <v>0.75</v>
      </c>
      <c r="AC16" t="s">
        <v>57</v>
      </c>
      <c r="AD16">
        <v>0.57142857142857095</v>
      </c>
      <c r="AE16">
        <v>0.57142857142857095</v>
      </c>
      <c r="AF16">
        <v>0.5</v>
      </c>
      <c r="AG16">
        <v>0.5</v>
      </c>
      <c r="AH16">
        <v>0.5</v>
      </c>
      <c r="AI16">
        <v>0.5</v>
      </c>
      <c r="AJ16">
        <v>0.5</v>
      </c>
      <c r="AK16">
        <v>0.5</v>
      </c>
      <c r="AL16">
        <v>0.5</v>
      </c>
      <c r="AM16">
        <v>0.5</v>
      </c>
    </row>
    <row r="17" spans="1:41">
      <c r="A17" t="s">
        <v>58</v>
      </c>
      <c r="B17">
        <v>0.31640625</v>
      </c>
      <c r="C17">
        <v>7.7759999999999996E-2</v>
      </c>
      <c r="D17">
        <v>0.33695999999999998</v>
      </c>
      <c r="E17">
        <v>0.31640625</v>
      </c>
      <c r="F17">
        <v>7.7759999999999996E-2</v>
      </c>
      <c r="G17">
        <v>7.7759999999999996E-2</v>
      </c>
      <c r="H17">
        <v>8.77914951989026E-2</v>
      </c>
      <c r="I17">
        <v>7.7759999999999996E-2</v>
      </c>
      <c r="J17">
        <v>7.7759999999999996E-2</v>
      </c>
      <c r="K17">
        <v>8.77914951989026E-2</v>
      </c>
      <c r="O17" t="s">
        <v>58</v>
      </c>
      <c r="P17">
        <v>7.7759999999999996E-2</v>
      </c>
      <c r="Q17">
        <v>8.77914951989026E-2</v>
      </c>
      <c r="R17">
        <v>7.7759999999999996E-2</v>
      </c>
      <c r="S17">
        <v>8.77914951989026E-2</v>
      </c>
      <c r="T17">
        <v>7.7759999999999996E-2</v>
      </c>
      <c r="U17">
        <v>0.73828125</v>
      </c>
      <c r="V17">
        <v>7.7759999999999996E-2</v>
      </c>
      <c r="W17">
        <v>7.7759999999999996E-2</v>
      </c>
      <c r="X17">
        <v>7.7759999999999996E-2</v>
      </c>
      <c r="Y17">
        <v>0.31640625</v>
      </c>
      <c r="AC17" t="s">
        <v>58</v>
      </c>
      <c r="AD17">
        <v>1.9894528883130601E-2</v>
      </c>
      <c r="AE17">
        <v>1.9894528883130601E-2</v>
      </c>
      <c r="AF17">
        <v>1.5625E-2</v>
      </c>
      <c r="AG17">
        <v>1.5625E-2</v>
      </c>
      <c r="AH17">
        <v>1.5625E-2</v>
      </c>
      <c r="AI17">
        <v>1.5625E-2</v>
      </c>
      <c r="AJ17">
        <v>1.5625E-2</v>
      </c>
      <c r="AK17">
        <v>1.5625E-2</v>
      </c>
      <c r="AL17">
        <v>3.90625E-3</v>
      </c>
      <c r="AM17">
        <v>1.5625E-2</v>
      </c>
    </row>
    <row r="18" spans="1:41">
      <c r="A18" t="s">
        <v>59</v>
      </c>
      <c r="B18" t="s">
        <v>60</v>
      </c>
      <c r="C18" t="s">
        <v>60</v>
      </c>
      <c r="D18">
        <v>1</v>
      </c>
      <c r="E18" t="s">
        <v>60</v>
      </c>
      <c r="F18" t="s">
        <v>60</v>
      </c>
      <c r="G18" t="s">
        <v>60</v>
      </c>
      <c r="H18" t="s">
        <v>60</v>
      </c>
      <c r="I18" t="s">
        <v>60</v>
      </c>
      <c r="J18" t="s">
        <v>60</v>
      </c>
      <c r="K18" t="s">
        <v>60</v>
      </c>
      <c r="O18" t="s">
        <v>59</v>
      </c>
      <c r="P18" t="s">
        <v>60</v>
      </c>
      <c r="Q18" t="s">
        <v>60</v>
      </c>
      <c r="R18" t="s">
        <v>60</v>
      </c>
      <c r="S18" t="s">
        <v>60</v>
      </c>
      <c r="T18" t="s">
        <v>60</v>
      </c>
      <c r="U18">
        <v>1</v>
      </c>
      <c r="V18" t="s">
        <v>60</v>
      </c>
      <c r="W18" t="s">
        <v>60</v>
      </c>
      <c r="X18" t="s">
        <v>60</v>
      </c>
      <c r="Y18" t="s">
        <v>60</v>
      </c>
      <c r="AC18" t="s">
        <v>59</v>
      </c>
      <c r="AD18" t="s">
        <v>60</v>
      </c>
      <c r="AE18" t="s">
        <v>60</v>
      </c>
      <c r="AF18" t="s">
        <v>60</v>
      </c>
      <c r="AG18" t="s">
        <v>60</v>
      </c>
      <c r="AH18" t="s">
        <v>60</v>
      </c>
      <c r="AI18" t="s">
        <v>60</v>
      </c>
      <c r="AJ18" t="s">
        <v>60</v>
      </c>
      <c r="AK18" t="s">
        <v>60</v>
      </c>
      <c r="AL18" t="s">
        <v>60</v>
      </c>
      <c r="AM18" t="s">
        <v>60</v>
      </c>
    </row>
    <row r="19" spans="1:41">
      <c r="A19" t="s">
        <v>61</v>
      </c>
      <c r="B19">
        <v>1</v>
      </c>
      <c r="C19">
        <v>1</v>
      </c>
      <c r="D19">
        <v>0.5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O19" t="s">
        <v>61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AC19" t="s">
        <v>61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</row>
    <row r="20" spans="1:41">
      <c r="A20" t="s">
        <v>62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O20" t="s">
        <v>62</v>
      </c>
      <c r="P20">
        <v>1</v>
      </c>
      <c r="Q20">
        <v>1</v>
      </c>
      <c r="R20">
        <v>1</v>
      </c>
      <c r="S20">
        <v>1</v>
      </c>
      <c r="T20">
        <v>1</v>
      </c>
      <c r="U20">
        <v>0.66666666666666696</v>
      </c>
      <c r="V20">
        <v>1</v>
      </c>
      <c r="W20">
        <v>1</v>
      </c>
      <c r="X20">
        <v>1</v>
      </c>
      <c r="Y20">
        <v>1</v>
      </c>
      <c r="AC20" t="s">
        <v>62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</row>
    <row r="21" spans="1:41">
      <c r="A21" t="s">
        <v>63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O21" t="s">
        <v>63</v>
      </c>
      <c r="P21">
        <v>1</v>
      </c>
      <c r="Q21">
        <v>1</v>
      </c>
      <c r="R21">
        <v>1</v>
      </c>
      <c r="S21">
        <v>1</v>
      </c>
      <c r="T21">
        <v>1</v>
      </c>
      <c r="U21">
        <v>0.5</v>
      </c>
      <c r="V21">
        <v>1</v>
      </c>
      <c r="W21">
        <v>1</v>
      </c>
      <c r="X21">
        <v>1</v>
      </c>
      <c r="Y21">
        <v>1</v>
      </c>
      <c r="AC21" t="s">
        <v>63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</row>
    <row r="22" spans="1:41">
      <c r="A22" t="s">
        <v>64</v>
      </c>
      <c r="B22">
        <v>1</v>
      </c>
      <c r="C22">
        <v>1</v>
      </c>
      <c r="D22">
        <v>0.75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O22" t="s">
        <v>64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AC22" t="s">
        <v>64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</row>
    <row r="23" spans="1:41">
      <c r="A23" t="s">
        <v>65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O23" t="s">
        <v>65</v>
      </c>
      <c r="P23">
        <v>1</v>
      </c>
      <c r="Q23">
        <v>1</v>
      </c>
      <c r="R23">
        <v>1</v>
      </c>
      <c r="S23">
        <v>1</v>
      </c>
      <c r="T23">
        <v>1</v>
      </c>
      <c r="U23">
        <v>0.5</v>
      </c>
      <c r="V23">
        <v>1</v>
      </c>
      <c r="W23">
        <v>1</v>
      </c>
      <c r="X23">
        <v>1</v>
      </c>
      <c r="Y23">
        <v>1</v>
      </c>
      <c r="AC23" t="s">
        <v>65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</row>
    <row r="24" spans="1:41">
      <c r="A24" t="s">
        <v>66</v>
      </c>
      <c r="B24">
        <v>1</v>
      </c>
      <c r="C24">
        <v>1</v>
      </c>
      <c r="D24">
        <v>0.5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O24" t="s">
        <v>66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AC24" t="s">
        <v>66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</row>
    <row r="25" spans="1:41">
      <c r="A25" t="s">
        <v>67</v>
      </c>
      <c r="B25">
        <v>1</v>
      </c>
      <c r="C25">
        <v>1</v>
      </c>
      <c r="D25">
        <v>0.66666666666666696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O25" t="s">
        <v>67</v>
      </c>
      <c r="P25">
        <v>1</v>
      </c>
      <c r="Q25">
        <v>1</v>
      </c>
      <c r="R25">
        <v>1</v>
      </c>
      <c r="S25">
        <v>1</v>
      </c>
      <c r="T25">
        <v>1</v>
      </c>
      <c r="U25">
        <v>0.66666666666666696</v>
      </c>
      <c r="V25">
        <v>1</v>
      </c>
      <c r="W25">
        <v>1</v>
      </c>
      <c r="X25">
        <v>1</v>
      </c>
      <c r="Y25">
        <v>1</v>
      </c>
      <c r="AC25" t="s">
        <v>67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</row>
    <row r="26" spans="1:41">
      <c r="A26" t="s">
        <v>68</v>
      </c>
      <c r="B26">
        <v>0.25</v>
      </c>
      <c r="C26">
        <v>0.4</v>
      </c>
      <c r="D26">
        <v>0.4</v>
      </c>
      <c r="E26">
        <v>0.25</v>
      </c>
      <c r="F26">
        <v>0.4</v>
      </c>
      <c r="G26">
        <v>0.4</v>
      </c>
      <c r="H26">
        <v>0.33333333333333298</v>
      </c>
      <c r="I26">
        <v>0.4</v>
      </c>
      <c r="J26">
        <v>0.4</v>
      </c>
      <c r="K26">
        <v>0.33333333333333298</v>
      </c>
      <c r="O26" t="s">
        <v>68</v>
      </c>
      <c r="P26">
        <v>0.4</v>
      </c>
      <c r="Q26">
        <v>0.33333333333333298</v>
      </c>
      <c r="R26">
        <v>0.4</v>
      </c>
      <c r="S26">
        <v>0.33333333333333298</v>
      </c>
      <c r="T26">
        <v>0.4</v>
      </c>
      <c r="U26">
        <v>0.25</v>
      </c>
      <c r="V26">
        <v>0.4</v>
      </c>
      <c r="W26">
        <v>0.4</v>
      </c>
      <c r="X26">
        <v>0.4</v>
      </c>
      <c r="Y26">
        <v>0.25</v>
      </c>
      <c r="AC26" t="s">
        <v>68</v>
      </c>
      <c r="AD26">
        <v>0.57142857142857095</v>
      </c>
      <c r="AE26">
        <v>0.42857142857142899</v>
      </c>
      <c r="AF26">
        <v>0.5</v>
      </c>
      <c r="AG26">
        <v>0.5</v>
      </c>
      <c r="AH26">
        <v>0.5</v>
      </c>
      <c r="AI26">
        <v>0.5</v>
      </c>
      <c r="AJ26">
        <v>0.5</v>
      </c>
      <c r="AK26">
        <v>0.5</v>
      </c>
      <c r="AL26">
        <v>0.5</v>
      </c>
      <c r="AM26">
        <v>0.5</v>
      </c>
    </row>
    <row r="27" spans="1:41">
      <c r="A27" t="s">
        <v>69</v>
      </c>
      <c r="B27">
        <v>0.25</v>
      </c>
      <c r="C27">
        <v>0.4</v>
      </c>
      <c r="D27">
        <v>0.2</v>
      </c>
      <c r="E27">
        <v>0.25</v>
      </c>
      <c r="F27">
        <v>0.4</v>
      </c>
      <c r="G27">
        <v>0.4</v>
      </c>
      <c r="H27">
        <v>0.33333333333333298</v>
      </c>
      <c r="I27">
        <v>0.4</v>
      </c>
      <c r="J27">
        <v>0.4</v>
      </c>
      <c r="K27">
        <v>0.33333333333333298</v>
      </c>
      <c r="O27" t="s">
        <v>69</v>
      </c>
      <c r="P27">
        <v>0.4</v>
      </c>
      <c r="Q27">
        <v>0.33333333333333298</v>
      </c>
      <c r="R27">
        <v>0.4</v>
      </c>
      <c r="S27">
        <v>0.33333333333333298</v>
      </c>
      <c r="T27">
        <v>0.4</v>
      </c>
      <c r="U27">
        <v>0.25</v>
      </c>
      <c r="V27">
        <v>0.4</v>
      </c>
      <c r="W27">
        <v>0.4</v>
      </c>
      <c r="X27">
        <v>0.4</v>
      </c>
      <c r="Y27">
        <v>0.25</v>
      </c>
      <c r="AC27" t="s">
        <v>69</v>
      </c>
      <c r="AD27">
        <v>0.57142857142857095</v>
      </c>
      <c r="AE27">
        <v>0.42857142857142899</v>
      </c>
      <c r="AF27">
        <v>0.5</v>
      </c>
      <c r="AG27">
        <v>0.5</v>
      </c>
      <c r="AH27">
        <v>0.5</v>
      </c>
      <c r="AI27">
        <v>0.5</v>
      </c>
      <c r="AJ27">
        <v>0.5</v>
      </c>
      <c r="AK27">
        <v>0.5</v>
      </c>
      <c r="AL27">
        <v>0.5</v>
      </c>
      <c r="AM27">
        <v>0.5</v>
      </c>
    </row>
    <row r="28" spans="1:41">
      <c r="A28" t="s">
        <v>70</v>
      </c>
      <c r="B28">
        <v>0.25</v>
      </c>
      <c r="C28">
        <v>0.4</v>
      </c>
      <c r="D28">
        <v>0.2</v>
      </c>
      <c r="E28">
        <v>0.25</v>
      </c>
      <c r="F28">
        <v>0.4</v>
      </c>
      <c r="G28">
        <v>0.4</v>
      </c>
      <c r="H28">
        <v>0.33333333333333298</v>
      </c>
      <c r="I28">
        <v>0.4</v>
      </c>
      <c r="J28">
        <v>0.4</v>
      </c>
      <c r="K28">
        <v>0.33333333333333298</v>
      </c>
      <c r="O28" t="s">
        <v>70</v>
      </c>
      <c r="P28">
        <v>0.4</v>
      </c>
      <c r="Q28">
        <v>0.33333333333333298</v>
      </c>
      <c r="R28">
        <v>0.4</v>
      </c>
      <c r="S28">
        <v>0.33333333333333298</v>
      </c>
      <c r="T28">
        <v>0.4</v>
      </c>
      <c r="U28">
        <v>0.5</v>
      </c>
      <c r="V28">
        <v>0.4</v>
      </c>
      <c r="W28">
        <v>0.4</v>
      </c>
      <c r="X28">
        <v>0.4</v>
      </c>
      <c r="Y28">
        <v>0.25</v>
      </c>
      <c r="AC28" t="s">
        <v>70</v>
      </c>
      <c r="AD28">
        <v>0.57142857142857095</v>
      </c>
      <c r="AE28">
        <v>0.42857142857142899</v>
      </c>
      <c r="AF28">
        <v>0.5</v>
      </c>
      <c r="AG28">
        <v>0.5</v>
      </c>
      <c r="AH28">
        <v>0.5</v>
      </c>
      <c r="AI28">
        <v>0.5</v>
      </c>
      <c r="AJ28">
        <v>0.5</v>
      </c>
      <c r="AK28">
        <v>0.5</v>
      </c>
      <c r="AL28">
        <v>0.5</v>
      </c>
      <c r="AM28">
        <v>0.5</v>
      </c>
    </row>
    <row r="29" spans="1:41">
      <c r="A29" t="s">
        <v>71</v>
      </c>
      <c r="B29">
        <v>1</v>
      </c>
      <c r="C29">
        <v>1</v>
      </c>
      <c r="D29">
        <v>0.75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O29" t="s">
        <v>71</v>
      </c>
      <c r="P29">
        <v>1</v>
      </c>
      <c r="Q29">
        <v>1</v>
      </c>
      <c r="R29">
        <v>1</v>
      </c>
      <c r="S29">
        <v>1</v>
      </c>
      <c r="T29">
        <v>1</v>
      </c>
      <c r="U29">
        <v>0.83333333333333304</v>
      </c>
      <c r="V29">
        <v>1</v>
      </c>
      <c r="W29">
        <v>1</v>
      </c>
      <c r="X29">
        <v>1</v>
      </c>
      <c r="Y29">
        <v>1</v>
      </c>
      <c r="AC29" t="s">
        <v>71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</row>
    <row r="31" spans="1:41">
      <c r="A31" t="s">
        <v>163</v>
      </c>
      <c r="L31" t="s">
        <v>165</v>
      </c>
      <c r="M31" t="s">
        <v>166</v>
      </c>
      <c r="O31" t="s">
        <v>163</v>
      </c>
      <c r="Z31" t="s">
        <v>165</v>
      </c>
      <c r="AA31" t="s">
        <v>166</v>
      </c>
      <c r="AC31" t="s">
        <v>163</v>
      </c>
      <c r="AN31" t="s">
        <v>165</v>
      </c>
      <c r="AO31" t="s">
        <v>166</v>
      </c>
    </row>
    <row r="32" spans="1:41">
      <c r="A32" t="s">
        <v>10</v>
      </c>
      <c r="B32">
        <v>100</v>
      </c>
      <c r="C32">
        <v>100</v>
      </c>
      <c r="D32">
        <v>100</v>
      </c>
      <c r="E32">
        <v>100</v>
      </c>
      <c r="F32">
        <v>100</v>
      </c>
      <c r="G32">
        <v>100</v>
      </c>
      <c r="H32">
        <v>100</v>
      </c>
      <c r="I32">
        <v>100</v>
      </c>
      <c r="J32">
        <v>100</v>
      </c>
      <c r="K32">
        <v>100</v>
      </c>
      <c r="L32">
        <f>SUMPRODUCT(B$29:K$29,B32:K32)/SUM(B$29:K$29)</f>
        <v>100</v>
      </c>
      <c r="M32">
        <f>SUMPRODUCT(B$29:K$29,B68:K68)/SUM(B$29:K$29)</f>
        <v>0.15150961589770354</v>
      </c>
      <c r="O32" t="s">
        <v>79</v>
      </c>
      <c r="P32">
        <v>100</v>
      </c>
      <c r="Q32">
        <v>100</v>
      </c>
      <c r="R32">
        <v>100</v>
      </c>
      <c r="S32">
        <v>100</v>
      </c>
      <c r="T32">
        <v>100</v>
      </c>
      <c r="U32">
        <v>97.9767343716548</v>
      </c>
      <c r="V32">
        <v>100</v>
      </c>
      <c r="W32">
        <v>100</v>
      </c>
      <c r="X32">
        <v>100</v>
      </c>
      <c r="Y32">
        <v>100</v>
      </c>
      <c r="Z32">
        <f>SUMPRODUCT(P$29:Y$29,P32:Y32)/SUM(P$29:Y$29)</f>
        <v>99.828536811157193</v>
      </c>
      <c r="AA32">
        <f>SUMPRODUCT(P$29:Y$29,P64:Y64)/SUM(P$29:Y$29)</f>
        <v>-1.0150655329524803</v>
      </c>
      <c r="AC32" t="s">
        <v>10</v>
      </c>
      <c r="AD32">
        <v>100</v>
      </c>
      <c r="AE32">
        <v>100</v>
      </c>
      <c r="AF32">
        <v>100</v>
      </c>
      <c r="AG32">
        <v>100</v>
      </c>
      <c r="AH32">
        <v>100</v>
      </c>
      <c r="AI32">
        <v>100</v>
      </c>
      <c r="AJ32">
        <v>100</v>
      </c>
      <c r="AK32">
        <v>100</v>
      </c>
      <c r="AL32">
        <v>100</v>
      </c>
      <c r="AM32">
        <v>100</v>
      </c>
      <c r="AN32">
        <f>SUMPRODUCT(AD$29:AM$29,AD32:AM32)/SUM(AD$29:AM$29)</f>
        <v>100</v>
      </c>
      <c r="AO32">
        <f>SUMPRODUCT(AD$29:AM$29,AD84:AM84)/SUM(AD$29:AM$29)</f>
        <v>-1.2203640551218409E-2</v>
      </c>
    </row>
    <row r="33" spans="1:41">
      <c r="A33" t="s">
        <v>108</v>
      </c>
      <c r="B33">
        <v>55.276567014890198</v>
      </c>
      <c r="C33">
        <v>53.834309725280498</v>
      </c>
      <c r="D33">
        <v>51.430678363908498</v>
      </c>
      <c r="E33">
        <v>70.985856289244495</v>
      </c>
      <c r="F33">
        <v>54.649661204083301</v>
      </c>
      <c r="G33">
        <v>59.4377057021564</v>
      </c>
      <c r="H33">
        <v>52.8238857216719</v>
      </c>
      <c r="I33">
        <v>62.743426712559199</v>
      </c>
      <c r="J33">
        <v>58.423624293334001</v>
      </c>
      <c r="K33">
        <v>62.501798030705899</v>
      </c>
      <c r="L33">
        <f t="shared" ref="L33:L64" si="0">SUMPRODUCT(B$29:K$29,B33:K33)/SUM(B$29:K$29)</f>
        <v>58.384599329934076</v>
      </c>
      <c r="M33">
        <f t="shared" ref="M33:M64" si="1">SUMPRODUCT(B$29:K$29,B69:K69)/SUM(B$29:K$29)</f>
        <v>-9.0197975883023238E-2</v>
      </c>
      <c r="O33" t="s">
        <v>90</v>
      </c>
      <c r="P33">
        <v>91.601151740004497</v>
      </c>
      <c r="Q33">
        <v>67.588002974112598</v>
      </c>
      <c r="R33">
        <v>82.869873693014497</v>
      </c>
      <c r="S33">
        <v>61.734571644052302</v>
      </c>
      <c r="T33">
        <v>81.688343720651005</v>
      </c>
      <c r="U33">
        <v>63.238746744315101</v>
      </c>
      <c r="V33">
        <v>70.372593135461301</v>
      </c>
      <c r="W33">
        <v>88.664351755987795</v>
      </c>
      <c r="X33">
        <v>65.9161372777086</v>
      </c>
      <c r="Y33">
        <v>68.414347605107807</v>
      </c>
      <c r="Z33">
        <f t="shared" ref="Z33:Z60" si="2">SUMPRODUCT(P$29:Y$29,P33:Y33)/SUM(P$29:Y$29)</f>
        <v>74.394745338952177</v>
      </c>
      <c r="AA33">
        <f t="shared" ref="AA33:AA60" si="3">SUMPRODUCT(P$29:Y$29,P65:Y65)/SUM(P$29:Y$29)</f>
        <v>0.74973244558048213</v>
      </c>
      <c r="AC33" t="s">
        <v>113</v>
      </c>
      <c r="AD33">
        <v>68.634484865330805</v>
      </c>
      <c r="AE33">
        <v>67.930936725616206</v>
      </c>
      <c r="AF33">
        <v>66.179486740614294</v>
      </c>
      <c r="AG33">
        <v>68.316996528020098</v>
      </c>
      <c r="AH33">
        <v>75.606457134406995</v>
      </c>
      <c r="AI33">
        <v>76.186055764991195</v>
      </c>
      <c r="AJ33">
        <v>64.023373400636601</v>
      </c>
      <c r="AK33">
        <v>73.942582721159397</v>
      </c>
      <c r="AL33">
        <v>69.3357239554323</v>
      </c>
      <c r="AM33">
        <v>70.188762040222201</v>
      </c>
      <c r="AN33">
        <f t="shared" ref="AN33:AN80" si="4">SUMPRODUCT(AD$29:AM$29,AD33:AM33)/SUM(AD$29:AM$29)</f>
        <v>70.034485987643009</v>
      </c>
      <c r="AO33">
        <f t="shared" ref="AO33:AO80" si="5">SUMPRODUCT(AD$29:AM$29,AD85:AM85)/SUM(AD$29:AM$29)</f>
        <v>8.4263473099354617E-3</v>
      </c>
    </row>
    <row r="34" spans="1:41">
      <c r="A34" t="s">
        <v>113</v>
      </c>
      <c r="B34">
        <v>60.751463859844797</v>
      </c>
      <c r="C34">
        <v>62.398993220388697</v>
      </c>
      <c r="D34">
        <v>50.7703661292174</v>
      </c>
      <c r="E34">
        <v>54.404216573442902</v>
      </c>
      <c r="F34">
        <v>49.124314548886503</v>
      </c>
      <c r="G34">
        <v>52.039294791817497</v>
      </c>
      <c r="H34">
        <v>55.021473776434</v>
      </c>
      <c r="I34">
        <v>56.421750381871803</v>
      </c>
      <c r="J34">
        <v>63.2837106386404</v>
      </c>
      <c r="K34">
        <v>55.768447435845303</v>
      </c>
      <c r="L34">
        <f t="shared" si="0"/>
        <v>56.132455366572813</v>
      </c>
      <c r="M34">
        <f t="shared" si="1"/>
        <v>-8.6565636316116024E-2</v>
      </c>
      <c r="O34" t="s">
        <v>91</v>
      </c>
      <c r="P34">
        <v>54.702779252119299</v>
      </c>
      <c r="Q34">
        <v>72.418107708009501</v>
      </c>
      <c r="R34">
        <v>54.403705452939597</v>
      </c>
      <c r="S34">
        <v>55.478368492197703</v>
      </c>
      <c r="T34">
        <v>76.568274483482995</v>
      </c>
      <c r="U34">
        <v>62.225767746446998</v>
      </c>
      <c r="V34">
        <v>56.3953057463943</v>
      </c>
      <c r="W34">
        <v>58.736609781611897</v>
      </c>
      <c r="X34">
        <v>49.165916074255399</v>
      </c>
      <c r="Y34">
        <v>59.629854692150097</v>
      </c>
      <c r="Z34">
        <f t="shared" si="2"/>
        <v>59.934277437816938</v>
      </c>
      <c r="AA34">
        <f t="shared" si="3"/>
        <v>0.61302977883776666</v>
      </c>
      <c r="AC34" t="s">
        <v>117</v>
      </c>
      <c r="AD34">
        <v>64.439812102540401</v>
      </c>
      <c r="AE34">
        <v>59.981311820380299</v>
      </c>
      <c r="AF34">
        <v>57.446964790905902</v>
      </c>
      <c r="AG34">
        <v>65.571291085227998</v>
      </c>
      <c r="AH34">
        <v>62.567205626007002</v>
      </c>
      <c r="AI34">
        <v>58.600079688231403</v>
      </c>
      <c r="AJ34">
        <v>58.144397965229899</v>
      </c>
      <c r="AK34">
        <v>61.105333794191402</v>
      </c>
      <c r="AL34">
        <v>71.467691510591195</v>
      </c>
      <c r="AM34">
        <v>57.161232646968998</v>
      </c>
      <c r="AN34">
        <f t="shared" si="4"/>
        <v>61.648532103027456</v>
      </c>
      <c r="AO34">
        <f t="shared" si="5"/>
        <v>-7.5294085752804652E-3</v>
      </c>
    </row>
    <row r="35" spans="1:41">
      <c r="A35" t="s">
        <v>118</v>
      </c>
      <c r="B35">
        <v>57.179984355754499</v>
      </c>
      <c r="C35">
        <v>54.742913631482899</v>
      </c>
      <c r="D35">
        <v>51.061241587759298</v>
      </c>
      <c r="E35">
        <v>57.418915844003699</v>
      </c>
      <c r="F35">
        <v>55.5510856392007</v>
      </c>
      <c r="G35">
        <v>55.046967242521099</v>
      </c>
      <c r="H35">
        <v>58.4044795629178</v>
      </c>
      <c r="I35">
        <v>57.414658021148902</v>
      </c>
      <c r="J35">
        <v>53.911371884055001</v>
      </c>
      <c r="K35">
        <v>58.075730688005002</v>
      </c>
      <c r="L35">
        <f t="shared" si="0"/>
        <v>56.004311595888105</v>
      </c>
      <c r="M35">
        <f t="shared" si="1"/>
        <v>8.6415577992059359E-2</v>
      </c>
      <c r="O35" t="s">
        <v>85</v>
      </c>
      <c r="P35">
        <v>65.676960661075299</v>
      </c>
      <c r="Q35">
        <v>47.287829956821803</v>
      </c>
      <c r="R35">
        <v>59.566764448729501</v>
      </c>
      <c r="S35">
        <v>38.011325427373102</v>
      </c>
      <c r="T35">
        <v>55.277739146273298</v>
      </c>
      <c r="U35">
        <v>47.106716606888902</v>
      </c>
      <c r="V35">
        <v>57.2904274866885</v>
      </c>
      <c r="W35">
        <v>56.709336740130297</v>
      </c>
      <c r="X35">
        <v>50.611501525302899</v>
      </c>
      <c r="Y35">
        <v>45.2017138636228</v>
      </c>
      <c r="Z35">
        <f t="shared" si="2"/>
        <v>52.361613196111016</v>
      </c>
      <c r="AA35">
        <f t="shared" si="3"/>
        <v>-0.52253019789239041</v>
      </c>
      <c r="AC35" t="s">
        <v>82</v>
      </c>
      <c r="AD35">
        <v>61.925060963253003</v>
      </c>
      <c r="AE35">
        <v>63.730490172690097</v>
      </c>
      <c r="AF35">
        <v>59.676788377161103</v>
      </c>
      <c r="AG35">
        <v>62.041153923745902</v>
      </c>
      <c r="AH35">
        <v>66.188699232916406</v>
      </c>
      <c r="AI35">
        <v>56.494598194876701</v>
      </c>
      <c r="AJ35">
        <v>57.177987177342601</v>
      </c>
      <c r="AK35">
        <v>60.831260341433598</v>
      </c>
      <c r="AL35">
        <v>68.231424411786094</v>
      </c>
      <c r="AM35">
        <v>56.552463629344402</v>
      </c>
      <c r="AN35">
        <f t="shared" si="4"/>
        <v>61.284992642454995</v>
      </c>
      <c r="AO35">
        <f t="shared" si="5"/>
        <v>7.4497629677101173E-3</v>
      </c>
    </row>
    <row r="36" spans="1:41">
      <c r="A36" t="s">
        <v>112</v>
      </c>
      <c r="B36">
        <v>55.445079811957903</v>
      </c>
      <c r="C36">
        <v>55.410263981206199</v>
      </c>
      <c r="D36">
        <v>55.426507673564302</v>
      </c>
      <c r="E36">
        <v>65.828751599167205</v>
      </c>
      <c r="F36">
        <v>51.455430943764199</v>
      </c>
      <c r="G36">
        <v>52.418752112615898</v>
      </c>
      <c r="H36">
        <v>59.287785676022402</v>
      </c>
      <c r="I36">
        <v>56.2054630539184</v>
      </c>
      <c r="J36">
        <v>53.259622764024101</v>
      </c>
      <c r="K36">
        <v>57.7602697530711</v>
      </c>
      <c r="L36">
        <f t="shared" si="0"/>
        <v>56.270902610350838</v>
      </c>
      <c r="M36">
        <f t="shared" si="1"/>
        <v>-8.6780080814441288E-2</v>
      </c>
      <c r="O36" t="s">
        <v>94</v>
      </c>
      <c r="P36">
        <v>61.957256979078899</v>
      </c>
      <c r="Q36">
        <v>42.713546212779796</v>
      </c>
      <c r="R36">
        <v>50.940891297069101</v>
      </c>
      <c r="S36">
        <v>32.626221939091302</v>
      </c>
      <c r="T36">
        <v>67.121019156710005</v>
      </c>
      <c r="U36">
        <v>61.014040939666103</v>
      </c>
      <c r="V36">
        <v>51.998699085938199</v>
      </c>
      <c r="W36">
        <v>72.367592773447598</v>
      </c>
      <c r="X36">
        <v>51.898673789969003</v>
      </c>
      <c r="Y36">
        <v>40.3524407107736</v>
      </c>
      <c r="Z36">
        <f t="shared" si="2"/>
        <v>53.168275531652135</v>
      </c>
      <c r="AA36">
        <f t="shared" si="3"/>
        <v>0.51778252936154789</v>
      </c>
      <c r="AC36" t="s">
        <v>118</v>
      </c>
      <c r="AD36">
        <v>51.875420567847002</v>
      </c>
      <c r="AE36">
        <v>54.126242586700997</v>
      </c>
      <c r="AF36">
        <v>51.586180524738303</v>
      </c>
      <c r="AG36">
        <v>52.051210293751701</v>
      </c>
      <c r="AH36">
        <v>56.158973816021103</v>
      </c>
      <c r="AI36">
        <v>51.097735853407897</v>
      </c>
      <c r="AJ36">
        <v>49.612119682286298</v>
      </c>
      <c r="AK36">
        <v>53.0046511024754</v>
      </c>
      <c r="AL36">
        <v>55.026919150939698</v>
      </c>
      <c r="AM36">
        <v>49.7364504005307</v>
      </c>
      <c r="AN36">
        <f t="shared" si="4"/>
        <v>52.427590397869913</v>
      </c>
      <c r="AO36">
        <f t="shared" si="5"/>
        <v>-6.3878011100667155E-3</v>
      </c>
    </row>
    <row r="37" spans="1:41">
      <c r="A37" t="s">
        <v>82</v>
      </c>
      <c r="B37">
        <v>61.220818471632803</v>
      </c>
      <c r="C37">
        <v>51.524208584480398</v>
      </c>
      <c r="D37">
        <v>54.865131784874599</v>
      </c>
      <c r="E37">
        <v>54.917824039529499</v>
      </c>
      <c r="F37">
        <v>48.231578462622103</v>
      </c>
      <c r="G37">
        <v>51.649733671033196</v>
      </c>
      <c r="H37">
        <v>56.742361923020503</v>
      </c>
      <c r="I37">
        <v>55.964543401941299</v>
      </c>
      <c r="J37">
        <v>54.388477474590999</v>
      </c>
      <c r="K37">
        <v>52.920750681675997</v>
      </c>
      <c r="L37">
        <f t="shared" si="0"/>
        <v>54.226579030685407</v>
      </c>
      <c r="M37">
        <f t="shared" si="1"/>
        <v>-8.3720524316664671E-2</v>
      </c>
      <c r="O37" t="s">
        <v>10</v>
      </c>
      <c r="P37">
        <v>36.0334872125256</v>
      </c>
      <c r="Q37">
        <v>44.0231794036415</v>
      </c>
      <c r="R37">
        <v>79.642403237310702</v>
      </c>
      <c r="S37">
        <v>51.741908864007101</v>
      </c>
      <c r="T37">
        <v>41.141047016223503</v>
      </c>
      <c r="U37">
        <v>100</v>
      </c>
      <c r="V37">
        <v>51.223711401232897</v>
      </c>
      <c r="W37">
        <v>52.838070266714404</v>
      </c>
      <c r="X37">
        <v>66.652196724132494</v>
      </c>
      <c r="Y37">
        <v>46.9116287685343</v>
      </c>
      <c r="Z37">
        <f t="shared" si="2"/>
        <v>56.292301650270083</v>
      </c>
      <c r="AA37">
        <f t="shared" si="3"/>
        <v>0.54553054328894579</v>
      </c>
      <c r="AC37" t="s">
        <v>97</v>
      </c>
      <c r="AD37">
        <v>53.0586219856852</v>
      </c>
      <c r="AE37">
        <v>51.382603619348998</v>
      </c>
      <c r="AF37">
        <v>49.9988295420669</v>
      </c>
      <c r="AG37">
        <v>51.955085873989198</v>
      </c>
      <c r="AH37">
        <v>55.498542494774902</v>
      </c>
      <c r="AI37">
        <v>49.901872912437199</v>
      </c>
      <c r="AJ37">
        <v>50.749568548539202</v>
      </c>
      <c r="AK37">
        <v>51.8521532838433</v>
      </c>
      <c r="AL37">
        <v>55.352965512231599</v>
      </c>
      <c r="AM37">
        <v>50.397554082756997</v>
      </c>
      <c r="AN37">
        <f t="shared" si="4"/>
        <v>52.014779785567342</v>
      </c>
      <c r="AO37">
        <f t="shared" si="5"/>
        <v>6.3882856628401973E-3</v>
      </c>
    </row>
    <row r="38" spans="1:41">
      <c r="A38" t="s">
        <v>101</v>
      </c>
      <c r="B38">
        <v>49.385398216518702</v>
      </c>
      <c r="C38">
        <v>45.215223218027504</v>
      </c>
      <c r="D38">
        <v>44.7370718868494</v>
      </c>
      <c r="E38">
        <v>48.260271708285003</v>
      </c>
      <c r="F38">
        <v>52.894693931291997</v>
      </c>
      <c r="G38">
        <v>50.276639415814699</v>
      </c>
      <c r="H38">
        <v>51.021858770964698</v>
      </c>
      <c r="I38">
        <v>50.422096921670096</v>
      </c>
      <c r="J38">
        <v>49.633300884158203</v>
      </c>
      <c r="K38">
        <v>52.9509528185772</v>
      </c>
      <c r="L38">
        <f t="shared" si="0"/>
        <v>49.601357928250785</v>
      </c>
      <c r="M38">
        <f t="shared" si="1"/>
        <v>7.7069864047396963E-2</v>
      </c>
      <c r="O38" t="s">
        <v>96</v>
      </c>
      <c r="P38">
        <v>59.491762056464502</v>
      </c>
      <c r="Q38">
        <v>51.639956144983699</v>
      </c>
      <c r="R38">
        <v>65.774722028780403</v>
      </c>
      <c r="S38">
        <v>38.205690248265199</v>
      </c>
      <c r="T38">
        <v>63.255827952535498</v>
      </c>
      <c r="U38">
        <v>63.536420594471501</v>
      </c>
      <c r="V38">
        <v>49.612787864535697</v>
      </c>
      <c r="W38">
        <v>39.828460068572703</v>
      </c>
      <c r="X38">
        <v>54.434011370482303</v>
      </c>
      <c r="Y38">
        <v>47.741065891259503</v>
      </c>
      <c r="Z38">
        <f t="shared" si="2"/>
        <v>53.179454317417544</v>
      </c>
      <c r="AA38">
        <f t="shared" si="3"/>
        <v>0.52631344224061372</v>
      </c>
      <c r="AC38" t="s">
        <v>111</v>
      </c>
      <c r="AD38">
        <v>54.2129003643701</v>
      </c>
      <c r="AE38">
        <v>48.188143217637801</v>
      </c>
      <c r="AF38">
        <v>53.707497468922298</v>
      </c>
      <c r="AG38">
        <v>36.106975619715001</v>
      </c>
      <c r="AH38">
        <v>60.342253221635701</v>
      </c>
      <c r="AI38">
        <v>56.000994984959199</v>
      </c>
      <c r="AJ38">
        <v>47.273836587787798</v>
      </c>
      <c r="AK38">
        <v>48.216888070232699</v>
      </c>
      <c r="AL38">
        <v>50.053202274690399</v>
      </c>
      <c r="AM38">
        <v>47.358661317612601</v>
      </c>
      <c r="AN38">
        <f t="shared" si="4"/>
        <v>50.146135312756357</v>
      </c>
      <c r="AO38">
        <f t="shared" si="5"/>
        <v>-6.2462702227216709E-3</v>
      </c>
    </row>
    <row r="39" spans="1:41">
      <c r="A39" t="s">
        <v>78</v>
      </c>
      <c r="B39">
        <v>52.800624786254197</v>
      </c>
      <c r="C39">
        <v>45.141240146554502</v>
      </c>
      <c r="D39">
        <v>43.268718842873703</v>
      </c>
      <c r="E39">
        <v>49.7264254755301</v>
      </c>
      <c r="F39">
        <v>44.293607730297602</v>
      </c>
      <c r="G39">
        <v>44.029819781455402</v>
      </c>
      <c r="H39">
        <v>43.429387677711702</v>
      </c>
      <c r="I39">
        <v>47.205945995374201</v>
      </c>
      <c r="J39">
        <v>44.907470934337198</v>
      </c>
      <c r="K39">
        <v>47.371066692005797</v>
      </c>
      <c r="L39">
        <f t="shared" si="0"/>
        <v>46.2930388053001</v>
      </c>
      <c r="M39">
        <f t="shared" si="1"/>
        <v>7.2134704514215373E-2</v>
      </c>
      <c r="O39" t="s">
        <v>76</v>
      </c>
      <c r="P39">
        <v>59.6309887834881</v>
      </c>
      <c r="Q39">
        <v>50.135164948182798</v>
      </c>
      <c r="R39">
        <v>61.395668624437597</v>
      </c>
      <c r="S39">
        <v>45.660595013091203</v>
      </c>
      <c r="T39">
        <v>44.220844206213201</v>
      </c>
      <c r="U39">
        <v>67.606173990126393</v>
      </c>
      <c r="V39">
        <v>55.7419931058919</v>
      </c>
      <c r="W39">
        <v>52.575526904918298</v>
      </c>
      <c r="X39">
        <v>49.515366961889399</v>
      </c>
      <c r="Y39">
        <v>43.395018797488</v>
      </c>
      <c r="Z39">
        <f t="shared" si="2"/>
        <v>52.739963966512462</v>
      </c>
      <c r="AA39">
        <f t="shared" si="3"/>
        <v>-0.52244962710351905</v>
      </c>
      <c r="AC39" t="s">
        <v>95</v>
      </c>
      <c r="AD39">
        <v>44.913370310639003</v>
      </c>
      <c r="AE39">
        <v>45.705912947247903</v>
      </c>
      <c r="AF39">
        <v>45.069734470777703</v>
      </c>
      <c r="AG39">
        <v>45.2210921156301</v>
      </c>
      <c r="AH39">
        <v>50.248024634876899</v>
      </c>
      <c r="AI39">
        <v>43.870279100754303</v>
      </c>
      <c r="AJ39">
        <v>43.172991033865401</v>
      </c>
      <c r="AK39">
        <v>45.928340038410603</v>
      </c>
      <c r="AL39">
        <v>47.244707630435599</v>
      </c>
      <c r="AM39">
        <v>43.633542419862998</v>
      </c>
      <c r="AN39">
        <f t="shared" si="4"/>
        <v>45.500799470250051</v>
      </c>
      <c r="AO39">
        <f t="shared" si="5"/>
        <v>5.5631793187628249E-3</v>
      </c>
    </row>
    <row r="40" spans="1:41">
      <c r="A40" t="s">
        <v>81</v>
      </c>
      <c r="B40">
        <v>39.405921724333297</v>
      </c>
      <c r="C40">
        <v>38.992599707760498</v>
      </c>
      <c r="D40">
        <v>36.090119735767701</v>
      </c>
      <c r="E40">
        <v>40.177036830839697</v>
      </c>
      <c r="F40">
        <v>35.389175351391899</v>
      </c>
      <c r="G40">
        <v>37.580024387292497</v>
      </c>
      <c r="H40">
        <v>38.974163079457497</v>
      </c>
      <c r="I40">
        <v>39.250739370839803</v>
      </c>
      <c r="J40">
        <v>36.500432471081297</v>
      </c>
      <c r="K40">
        <v>43.905712852682498</v>
      </c>
      <c r="L40">
        <f t="shared" si="0"/>
        <v>38.691630315641518</v>
      </c>
      <c r="M40">
        <f t="shared" si="1"/>
        <v>-6.0763772927109404E-2</v>
      </c>
      <c r="O40" t="s">
        <v>98</v>
      </c>
      <c r="P40">
        <v>44.319066896454899</v>
      </c>
      <c r="Q40">
        <v>31.409959211516899</v>
      </c>
      <c r="R40">
        <v>58.965428070498803</v>
      </c>
      <c r="S40">
        <v>27.2901166508206</v>
      </c>
      <c r="T40">
        <v>47.745814311496602</v>
      </c>
      <c r="U40">
        <v>54.852471225997803</v>
      </c>
      <c r="V40">
        <v>22.703786880072801</v>
      </c>
      <c r="W40">
        <v>29.567852151309399</v>
      </c>
      <c r="X40">
        <v>39.966188593185102</v>
      </c>
      <c r="Y40">
        <v>31.566721856157901</v>
      </c>
      <c r="Z40">
        <f t="shared" si="2"/>
        <v>38.567321421340125</v>
      </c>
      <c r="AA40">
        <f t="shared" si="3"/>
        <v>0.37529248458987691</v>
      </c>
      <c r="AC40" t="s">
        <v>99</v>
      </c>
      <c r="AD40">
        <v>44.327160823911399</v>
      </c>
      <c r="AE40">
        <v>44.1802563719788</v>
      </c>
      <c r="AF40">
        <v>42.889752877254303</v>
      </c>
      <c r="AG40">
        <v>45.658407020477902</v>
      </c>
      <c r="AH40">
        <v>47.153379075380897</v>
      </c>
      <c r="AI40">
        <v>44.365169746038603</v>
      </c>
      <c r="AJ40">
        <v>43.0002508555758</v>
      </c>
      <c r="AK40">
        <v>46.740522289852301</v>
      </c>
      <c r="AL40">
        <v>47.806734742375902</v>
      </c>
      <c r="AM40">
        <v>44.803801336083197</v>
      </c>
      <c r="AN40">
        <f t="shared" si="4"/>
        <v>45.09254351389292</v>
      </c>
      <c r="AO40">
        <f t="shared" si="5"/>
        <v>5.501579738976508E-3</v>
      </c>
    </row>
    <row r="41" spans="1:41">
      <c r="A41" t="s">
        <v>105</v>
      </c>
      <c r="B41">
        <v>40.472042631210499</v>
      </c>
      <c r="C41">
        <v>39.960441262137699</v>
      </c>
      <c r="D41">
        <v>35.068406077980498</v>
      </c>
      <c r="E41">
        <v>40.955818403026498</v>
      </c>
      <c r="F41">
        <v>35.1504585730939</v>
      </c>
      <c r="G41">
        <v>37.656676956156304</v>
      </c>
      <c r="H41">
        <v>36.375087847573802</v>
      </c>
      <c r="I41">
        <v>39.098720977118198</v>
      </c>
      <c r="J41">
        <v>37.959774494262597</v>
      </c>
      <c r="K41">
        <v>37.472662347007599</v>
      </c>
      <c r="L41">
        <f t="shared" si="0"/>
        <v>38.092614158981789</v>
      </c>
      <c r="M41">
        <f t="shared" si="1"/>
        <v>6.0029637072987453E-2</v>
      </c>
      <c r="O41" t="s">
        <v>84</v>
      </c>
      <c r="P41">
        <v>42.189296154085298</v>
      </c>
      <c r="Q41">
        <v>32.256424060025203</v>
      </c>
      <c r="R41">
        <v>53.937837296495502</v>
      </c>
      <c r="S41">
        <v>27.150446126803001</v>
      </c>
      <c r="T41">
        <v>27.851506917736401</v>
      </c>
      <c r="U41">
        <v>29.631683950252899</v>
      </c>
      <c r="V41">
        <v>25.5342761777551</v>
      </c>
      <c r="W41">
        <v>35.907321982706499</v>
      </c>
      <c r="X41">
        <v>36.1008561736611</v>
      </c>
      <c r="Y41">
        <v>30.060641309590299</v>
      </c>
      <c r="Z41">
        <f t="shared" si="2"/>
        <v>34.137119609227376</v>
      </c>
      <c r="AA41">
        <f t="shared" si="3"/>
        <v>0.34406179646010454</v>
      </c>
      <c r="AC41" t="s">
        <v>79</v>
      </c>
      <c r="AD41">
        <v>42.490813094299199</v>
      </c>
      <c r="AE41">
        <v>37.778521717248204</v>
      </c>
      <c r="AF41">
        <v>46.782826971949902</v>
      </c>
      <c r="AG41">
        <v>44.898598955122203</v>
      </c>
      <c r="AH41">
        <v>44.351563479112698</v>
      </c>
      <c r="AI41">
        <v>40.3326378421852</v>
      </c>
      <c r="AJ41">
        <v>36.353571663213501</v>
      </c>
      <c r="AK41">
        <v>43.714212613700802</v>
      </c>
      <c r="AL41">
        <v>45.215096734057603</v>
      </c>
      <c r="AM41">
        <v>39.014491815483801</v>
      </c>
      <c r="AN41">
        <f t="shared" si="4"/>
        <v>42.09323348863731</v>
      </c>
      <c r="AO41">
        <f t="shared" si="5"/>
        <v>-5.1585025287381814E-3</v>
      </c>
    </row>
    <row r="42" spans="1:41">
      <c r="A42" t="s">
        <v>104</v>
      </c>
      <c r="B42">
        <v>39.799754149373598</v>
      </c>
      <c r="C42">
        <v>36.118737919425399</v>
      </c>
      <c r="D42">
        <v>36.218344535860197</v>
      </c>
      <c r="E42">
        <v>42.4801159124493</v>
      </c>
      <c r="F42">
        <v>35.786789205475799</v>
      </c>
      <c r="G42">
        <v>38.129249425895601</v>
      </c>
      <c r="H42">
        <v>35.1554134457987</v>
      </c>
      <c r="I42">
        <v>39.355508850925403</v>
      </c>
      <c r="J42">
        <v>39.008457866238501</v>
      </c>
      <c r="K42">
        <v>37.760554107190302</v>
      </c>
      <c r="L42">
        <f t="shared" si="0"/>
        <v>38.026496336888997</v>
      </c>
      <c r="M42">
        <f t="shared" si="1"/>
        <v>-6.0029916720784726E-2</v>
      </c>
      <c r="O42" t="s">
        <v>87</v>
      </c>
      <c r="P42">
        <v>34.800734514689601</v>
      </c>
      <c r="Q42">
        <v>23.652610943881601</v>
      </c>
      <c r="R42">
        <v>47.097649188357103</v>
      </c>
      <c r="S42">
        <v>26.061703544437002</v>
      </c>
      <c r="T42">
        <v>39.848157363003097</v>
      </c>
      <c r="U42">
        <v>51.151976104683698</v>
      </c>
      <c r="V42">
        <v>31.643326274541099</v>
      </c>
      <c r="W42">
        <v>36.961554341187103</v>
      </c>
      <c r="X42">
        <v>35.868774548849203</v>
      </c>
      <c r="Y42">
        <v>29.101439131944499</v>
      </c>
      <c r="Z42">
        <f t="shared" si="2"/>
        <v>35.355518298792546</v>
      </c>
      <c r="AA42">
        <f t="shared" si="3"/>
        <v>0.34320177474494606</v>
      </c>
      <c r="AC42" t="s">
        <v>9</v>
      </c>
      <c r="AD42">
        <v>43.4394981722971</v>
      </c>
      <c r="AE42">
        <v>39.666036026307303</v>
      </c>
      <c r="AF42">
        <v>40.668325453294301</v>
      </c>
      <c r="AG42">
        <v>42.495033952754802</v>
      </c>
      <c r="AH42">
        <v>43.795784747276301</v>
      </c>
      <c r="AI42">
        <v>39.140096060387599</v>
      </c>
      <c r="AJ42">
        <v>41.300083142484702</v>
      </c>
      <c r="AK42">
        <v>44.0943899849389</v>
      </c>
      <c r="AL42">
        <v>42.671191130847603</v>
      </c>
      <c r="AM42">
        <v>42.353056572885897</v>
      </c>
      <c r="AN42">
        <f t="shared" si="4"/>
        <v>41.962349524347452</v>
      </c>
      <c r="AO42">
        <f t="shared" si="5"/>
        <v>5.2019165037444932E-3</v>
      </c>
    </row>
    <row r="43" spans="1:41">
      <c r="A43" t="s">
        <v>77</v>
      </c>
      <c r="B43">
        <v>37.703834954662597</v>
      </c>
      <c r="C43">
        <v>35.429931856491002</v>
      </c>
      <c r="D43">
        <v>32.524177611817599</v>
      </c>
      <c r="E43">
        <v>38.937649941521798</v>
      </c>
      <c r="F43">
        <v>34.452317254115698</v>
      </c>
      <c r="G43">
        <v>38.927555449208597</v>
      </c>
      <c r="H43">
        <v>34.244096983028598</v>
      </c>
      <c r="I43">
        <v>36.895437564341798</v>
      </c>
      <c r="J43">
        <v>36.9397418784012</v>
      </c>
      <c r="K43">
        <v>37.759121681894101</v>
      </c>
      <c r="L43">
        <f t="shared" si="0"/>
        <v>36.480289310002931</v>
      </c>
      <c r="M43">
        <f t="shared" si="1"/>
        <v>5.7708813154127028E-2</v>
      </c>
      <c r="O43" t="s">
        <v>75</v>
      </c>
      <c r="P43">
        <v>40.658863616875003</v>
      </c>
      <c r="Q43">
        <v>20.483300706407199</v>
      </c>
      <c r="R43">
        <v>67.386407854836605</v>
      </c>
      <c r="S43">
        <v>29.3509647749344</v>
      </c>
      <c r="T43">
        <v>50.567597757347798</v>
      </c>
      <c r="U43">
        <v>24.860463415049001</v>
      </c>
      <c r="V43">
        <v>0</v>
      </c>
      <c r="W43">
        <v>2.2172350562426799</v>
      </c>
      <c r="X43">
        <v>54.484014003483701</v>
      </c>
      <c r="Y43">
        <v>29.435286809317098</v>
      </c>
      <c r="Z43">
        <f t="shared" si="2"/>
        <v>32.06448034833749</v>
      </c>
      <c r="AA43">
        <f t="shared" si="3"/>
        <v>-0.32076968079175799</v>
      </c>
      <c r="AC43" t="s">
        <v>96</v>
      </c>
      <c r="AD43">
        <v>41.8142021525898</v>
      </c>
      <c r="AE43">
        <v>39.923823610374001</v>
      </c>
      <c r="AF43">
        <v>40.984065253031098</v>
      </c>
      <c r="AG43">
        <v>42.692902391605401</v>
      </c>
      <c r="AH43">
        <v>44.5939481614325</v>
      </c>
      <c r="AI43">
        <v>39.769681226000998</v>
      </c>
      <c r="AJ43">
        <v>39.656462770888297</v>
      </c>
      <c r="AK43">
        <v>42.7437075840147</v>
      </c>
      <c r="AL43">
        <v>44.732423276644099</v>
      </c>
      <c r="AM43">
        <v>39.633574124058697</v>
      </c>
      <c r="AN43">
        <f t="shared" si="4"/>
        <v>41.654479055063959</v>
      </c>
      <c r="AO43">
        <f t="shared" si="5"/>
        <v>5.1182784694976079E-3</v>
      </c>
    </row>
    <row r="44" spans="1:41">
      <c r="A44" t="s">
        <v>76</v>
      </c>
      <c r="B44">
        <v>37.816735645054699</v>
      </c>
      <c r="C44">
        <v>34.966519227588698</v>
      </c>
      <c r="D44">
        <v>33.592920746231002</v>
      </c>
      <c r="E44">
        <v>38.097942734300403</v>
      </c>
      <c r="F44">
        <v>32.898155348165602</v>
      </c>
      <c r="G44">
        <v>36.0795596444013</v>
      </c>
      <c r="H44">
        <v>32.079290593841002</v>
      </c>
      <c r="I44">
        <v>37.733400291690998</v>
      </c>
      <c r="J44">
        <v>41.068758393885602</v>
      </c>
      <c r="K44">
        <v>38.279096125589298</v>
      </c>
      <c r="L44">
        <f t="shared" si="0"/>
        <v>36.329656262993936</v>
      </c>
      <c r="M44">
        <f t="shared" si="1"/>
        <v>-5.7510717755093574E-2</v>
      </c>
      <c r="O44" t="s">
        <v>93</v>
      </c>
      <c r="P44">
        <v>33.560429736930203</v>
      </c>
      <c r="Q44">
        <v>34.715409810709197</v>
      </c>
      <c r="R44">
        <v>24.416694152803601</v>
      </c>
      <c r="S44">
        <v>32.786860066907799</v>
      </c>
      <c r="T44">
        <v>31.152198218450799</v>
      </c>
      <c r="U44">
        <v>54.898190456876499</v>
      </c>
      <c r="V44">
        <v>14.9945392369088</v>
      </c>
      <c r="W44">
        <v>41.563762124313499</v>
      </c>
      <c r="X44">
        <v>35.273150520655498</v>
      </c>
      <c r="Y44">
        <v>30.426021992419599</v>
      </c>
      <c r="Z44">
        <f t="shared" si="2"/>
        <v>33.013988939745367</v>
      </c>
      <c r="AA44">
        <f t="shared" si="3"/>
        <v>-0.32601651618370281</v>
      </c>
      <c r="AC44" t="s">
        <v>91</v>
      </c>
      <c r="AD44">
        <v>40.301558363306597</v>
      </c>
      <c r="AE44">
        <v>41.593000657920498</v>
      </c>
      <c r="AF44">
        <v>39.742133722045402</v>
      </c>
      <c r="AG44">
        <v>40.506742898924401</v>
      </c>
      <c r="AH44">
        <v>43.664762622950903</v>
      </c>
      <c r="AI44">
        <v>38.814275571473303</v>
      </c>
      <c r="AJ44">
        <v>39.1830885384135</v>
      </c>
      <c r="AK44">
        <v>41.1391792919392</v>
      </c>
      <c r="AL44">
        <v>43.0244610448731</v>
      </c>
      <c r="AM44">
        <v>39.6297332541644</v>
      </c>
      <c r="AN44">
        <f t="shared" si="4"/>
        <v>40.759893596601124</v>
      </c>
      <c r="AO44">
        <f t="shared" si="5"/>
        <v>5.0009381012123223E-3</v>
      </c>
    </row>
    <row r="45" spans="1:41">
      <c r="A45" t="s">
        <v>9</v>
      </c>
      <c r="B45">
        <v>34.028696918414703</v>
      </c>
      <c r="C45">
        <v>31.56720973837</v>
      </c>
      <c r="D45">
        <v>30.109311130436001</v>
      </c>
      <c r="E45">
        <v>32.587172298400603</v>
      </c>
      <c r="F45">
        <v>34.088049847320697</v>
      </c>
      <c r="G45">
        <v>36.197192881204401</v>
      </c>
      <c r="H45">
        <v>28.341532279094601</v>
      </c>
      <c r="I45">
        <v>33.7882540774809</v>
      </c>
      <c r="J45">
        <v>30.876794936735301</v>
      </c>
      <c r="K45">
        <v>37.554849274418501</v>
      </c>
      <c r="L45">
        <f t="shared" si="0"/>
        <v>32.985819035822225</v>
      </c>
      <c r="M45">
        <f t="shared" si="1"/>
        <v>-5.2541381532863272E-2</v>
      </c>
      <c r="O45" t="s">
        <v>86</v>
      </c>
      <c r="P45">
        <v>47.4206452099369</v>
      </c>
      <c r="Q45">
        <v>28.895713225580899</v>
      </c>
      <c r="R45">
        <v>36.7412613115971</v>
      </c>
      <c r="S45">
        <v>22.558093266839101</v>
      </c>
      <c r="T45">
        <v>27.089478353634298</v>
      </c>
      <c r="U45">
        <v>40.363742288340902</v>
      </c>
      <c r="V45">
        <v>23.4764866331079</v>
      </c>
      <c r="W45">
        <v>33.869360574211001</v>
      </c>
      <c r="X45">
        <v>28.796259597887001</v>
      </c>
      <c r="Y45">
        <v>26.1362111578594</v>
      </c>
      <c r="Z45">
        <f t="shared" si="2"/>
        <v>31.385080803824174</v>
      </c>
      <c r="AA45">
        <f t="shared" si="3"/>
        <v>0.3079085617350073</v>
      </c>
      <c r="AC45" t="s">
        <v>76</v>
      </c>
      <c r="AD45">
        <v>40.283582540661399</v>
      </c>
      <c r="AE45">
        <v>40.671295377957598</v>
      </c>
      <c r="AF45">
        <v>38.967743511031898</v>
      </c>
      <c r="AG45">
        <v>39.679113968480102</v>
      </c>
      <c r="AH45">
        <v>45.473904878121303</v>
      </c>
      <c r="AI45">
        <v>39.124366303144697</v>
      </c>
      <c r="AJ45">
        <v>37.0654699600844</v>
      </c>
      <c r="AK45">
        <v>39.912638651128098</v>
      </c>
      <c r="AL45">
        <v>41.012826695299204</v>
      </c>
      <c r="AM45">
        <v>40.114777445942899</v>
      </c>
      <c r="AN45">
        <f t="shared" si="4"/>
        <v>40.230571933185153</v>
      </c>
      <c r="AO45">
        <f t="shared" si="5"/>
        <v>4.9199782186335975E-3</v>
      </c>
    </row>
    <row r="46" spans="1:41">
      <c r="A46" t="s">
        <v>102</v>
      </c>
      <c r="B46">
        <v>29.162417855086201</v>
      </c>
      <c r="C46">
        <v>35.913454840300801</v>
      </c>
      <c r="D46">
        <v>27.787932920292</v>
      </c>
      <c r="E46">
        <v>31.881049503747899</v>
      </c>
      <c r="F46">
        <v>27.031675501658</v>
      </c>
      <c r="G46">
        <v>29.898520488555899</v>
      </c>
      <c r="H46">
        <v>24.713788792770899</v>
      </c>
      <c r="I46">
        <v>29.962050799117002</v>
      </c>
      <c r="J46">
        <v>27.935641948808399</v>
      </c>
      <c r="K46">
        <v>32.766296079760302</v>
      </c>
      <c r="L46">
        <f t="shared" si="0"/>
        <v>29.754445692310199</v>
      </c>
      <c r="M46">
        <f t="shared" si="1"/>
        <v>-4.7673487631320018E-2</v>
      </c>
      <c r="O46" t="s">
        <v>92</v>
      </c>
      <c r="P46">
        <v>28.463458528260801</v>
      </c>
      <c r="Q46">
        <v>19.8953358420322</v>
      </c>
      <c r="R46">
        <v>48.758367466258598</v>
      </c>
      <c r="S46">
        <v>26.356519356651599</v>
      </c>
      <c r="T46">
        <v>18.507941649345401</v>
      </c>
      <c r="U46">
        <v>23.198901680925498</v>
      </c>
      <c r="V46">
        <v>16.3284995792182</v>
      </c>
      <c r="W46">
        <v>28.352952035621101</v>
      </c>
      <c r="X46">
        <v>25.678920202798299</v>
      </c>
      <c r="Y46">
        <v>21.9854632636277</v>
      </c>
      <c r="Z46">
        <f t="shared" si="2"/>
        <v>25.795919592330698</v>
      </c>
      <c r="AA46">
        <f t="shared" si="3"/>
        <v>0.26237773015593657</v>
      </c>
      <c r="AC46" t="s">
        <v>101</v>
      </c>
      <c r="AD46">
        <v>34.8856594302408</v>
      </c>
      <c r="AE46">
        <v>31.024587650546799</v>
      </c>
      <c r="AF46">
        <v>38.698180336180897</v>
      </c>
      <c r="AG46">
        <v>33.3937706539907</v>
      </c>
      <c r="AH46">
        <v>45.098031940143002</v>
      </c>
      <c r="AI46">
        <v>37.466936556557997</v>
      </c>
      <c r="AJ46">
        <v>40.017016086809399</v>
      </c>
      <c r="AK46">
        <v>47.351796134966499</v>
      </c>
      <c r="AL46">
        <v>39.763181174457102</v>
      </c>
      <c r="AM46">
        <v>43.485631345888997</v>
      </c>
      <c r="AN46">
        <f t="shared" si="4"/>
        <v>39.118479130978216</v>
      </c>
      <c r="AO46">
        <f t="shared" si="5"/>
        <v>-4.7800779556531406E-3</v>
      </c>
    </row>
    <row r="47" spans="1:41">
      <c r="A47" t="s">
        <v>80</v>
      </c>
      <c r="B47">
        <v>30.458804390759401</v>
      </c>
      <c r="C47">
        <v>27.956042561007699</v>
      </c>
      <c r="D47">
        <v>26.213370391079799</v>
      </c>
      <c r="E47">
        <v>35.128229271622097</v>
      </c>
      <c r="F47">
        <v>25.660113543932098</v>
      </c>
      <c r="G47">
        <v>32.0480000057631</v>
      </c>
      <c r="H47">
        <v>27.043286806549801</v>
      </c>
      <c r="I47">
        <v>29.479901276000302</v>
      </c>
      <c r="J47">
        <v>30.557149142378801</v>
      </c>
      <c r="K47">
        <v>30.030107504270699</v>
      </c>
      <c r="L47">
        <f t="shared" si="0"/>
        <v>29.5406833123686</v>
      </c>
      <c r="M47">
        <f t="shared" si="1"/>
        <v>4.7485860014304639E-2</v>
      </c>
      <c r="O47" t="s">
        <v>78</v>
      </c>
      <c r="P47">
        <v>24.761764167402902</v>
      </c>
      <c r="Q47">
        <v>12.890920484857901</v>
      </c>
      <c r="R47">
        <v>36.861395808067201</v>
      </c>
      <c r="S47">
        <v>13.771052144107299</v>
      </c>
      <c r="T47">
        <v>24.4623482785344</v>
      </c>
      <c r="U47">
        <v>82.257986507094103</v>
      </c>
      <c r="V47">
        <v>27.571586655075699</v>
      </c>
      <c r="W47">
        <v>26.922398963065699</v>
      </c>
      <c r="X47">
        <v>33.015880662481301</v>
      </c>
      <c r="Y47">
        <v>17.875526703313099</v>
      </c>
      <c r="Z47">
        <f t="shared" si="2"/>
        <v>29.154019927744127</v>
      </c>
      <c r="AA47">
        <f t="shared" si="3"/>
        <v>0.25735913572434627</v>
      </c>
      <c r="AC47" t="s">
        <v>102</v>
      </c>
      <c r="AD47">
        <v>36.261730503082198</v>
      </c>
      <c r="AE47">
        <v>38.258506289099799</v>
      </c>
      <c r="AF47">
        <v>36.245994105334702</v>
      </c>
      <c r="AG47">
        <v>36.426549495043602</v>
      </c>
      <c r="AH47">
        <v>43.711514458743302</v>
      </c>
      <c r="AI47">
        <v>33.739670121106101</v>
      </c>
      <c r="AJ47">
        <v>39.089521556983499</v>
      </c>
      <c r="AK47">
        <v>36.225241239349899</v>
      </c>
      <c r="AL47">
        <v>38.676551749451697</v>
      </c>
      <c r="AM47">
        <v>49.709387555287897</v>
      </c>
      <c r="AN47">
        <f t="shared" si="4"/>
        <v>38.834466707348263</v>
      </c>
      <c r="AO47">
        <f t="shared" si="5"/>
        <v>4.748561880145598E-3</v>
      </c>
    </row>
    <row r="48" spans="1:41">
      <c r="A48" t="s">
        <v>110</v>
      </c>
      <c r="B48">
        <v>30.468145151584501</v>
      </c>
      <c r="C48">
        <v>29.847660779492099</v>
      </c>
      <c r="D48">
        <v>24.723405391106301</v>
      </c>
      <c r="E48">
        <v>29.732670717411899</v>
      </c>
      <c r="F48">
        <v>25.498419170423102</v>
      </c>
      <c r="G48">
        <v>28.8991202531084</v>
      </c>
      <c r="H48">
        <v>25.159101145073102</v>
      </c>
      <c r="I48">
        <v>31.682900662519899</v>
      </c>
      <c r="J48">
        <v>32.950445964328402</v>
      </c>
      <c r="K48">
        <v>29.640965212628402</v>
      </c>
      <c r="L48">
        <f t="shared" si="0"/>
        <v>28.966357241015338</v>
      </c>
      <c r="M48">
        <f t="shared" si="1"/>
        <v>4.6603652397518347E-2</v>
      </c>
      <c r="O48" t="s">
        <v>80</v>
      </c>
      <c r="P48">
        <v>13.913648829411899</v>
      </c>
      <c r="Q48">
        <v>19.019324570388299</v>
      </c>
      <c r="R48">
        <v>30.513162002197699</v>
      </c>
      <c r="S48">
        <v>18.5370122204125</v>
      </c>
      <c r="T48">
        <v>35.842940647514901</v>
      </c>
      <c r="U48">
        <v>41.427099210929399</v>
      </c>
      <c r="V48">
        <v>11.2668312395407</v>
      </c>
      <c r="W48">
        <v>14.5973013371588</v>
      </c>
      <c r="X48">
        <v>30.669602489137102</v>
      </c>
      <c r="Y48">
        <v>32.026258342111397</v>
      </c>
      <c r="Z48">
        <f t="shared" si="2"/>
        <v>24.499186205455707</v>
      </c>
      <c r="AA48">
        <f t="shared" si="3"/>
        <v>0.24196538298100814</v>
      </c>
      <c r="AC48" t="s">
        <v>94</v>
      </c>
      <c r="AD48">
        <v>37.546443696727302</v>
      </c>
      <c r="AE48">
        <v>38.906569796929801</v>
      </c>
      <c r="AF48">
        <v>35.912887160095003</v>
      </c>
      <c r="AG48">
        <v>37.993926428850699</v>
      </c>
      <c r="AH48">
        <v>40.248853511731198</v>
      </c>
      <c r="AI48">
        <v>36.371042491461502</v>
      </c>
      <c r="AJ48">
        <v>36.383111049983299</v>
      </c>
      <c r="AK48">
        <v>38.121940870687801</v>
      </c>
      <c r="AL48">
        <v>40.368389955880602</v>
      </c>
      <c r="AM48">
        <v>35.870122791496399</v>
      </c>
      <c r="AN48">
        <f t="shared" si="4"/>
        <v>37.772328775384366</v>
      </c>
      <c r="AO48">
        <f t="shared" si="5"/>
        <v>4.6407038863049517E-3</v>
      </c>
    </row>
    <row r="49" spans="1:41">
      <c r="A49" t="s">
        <v>8</v>
      </c>
      <c r="B49">
        <v>30.228002861548799</v>
      </c>
      <c r="C49">
        <v>26.102245881353898</v>
      </c>
      <c r="D49">
        <v>24.975397887212299</v>
      </c>
      <c r="E49">
        <v>29.7451154988686</v>
      </c>
      <c r="F49">
        <v>25.154609257570701</v>
      </c>
      <c r="G49">
        <v>27.715043107551999</v>
      </c>
      <c r="H49">
        <v>24.994405712331499</v>
      </c>
      <c r="I49">
        <v>28.842491531307701</v>
      </c>
      <c r="J49">
        <v>26.774780793686102</v>
      </c>
      <c r="K49">
        <v>30.6435857512827</v>
      </c>
      <c r="L49">
        <f t="shared" si="0"/>
        <v>27.582751672913965</v>
      </c>
      <c r="M49">
        <f t="shared" si="1"/>
        <v>4.4489049780317987E-2</v>
      </c>
      <c r="O49" t="s">
        <v>89</v>
      </c>
      <c r="P49">
        <v>0</v>
      </c>
      <c r="Q49">
        <v>28.9727028691984</v>
      </c>
      <c r="R49">
        <v>27.953710403655698</v>
      </c>
      <c r="S49">
        <v>18.362608979175398</v>
      </c>
      <c r="T49">
        <v>27.5524258592399</v>
      </c>
      <c r="U49">
        <v>25.6206732338553</v>
      </c>
      <c r="V49">
        <v>0</v>
      </c>
      <c r="W49">
        <v>36.205116638266801</v>
      </c>
      <c r="X49">
        <v>29.814430907182501</v>
      </c>
      <c r="Y49">
        <v>22.121301489351499</v>
      </c>
      <c r="Z49">
        <f t="shared" si="2"/>
        <v>21.593172017723692</v>
      </c>
      <c r="AA49">
        <f t="shared" si="3"/>
        <v>-0.22197759484989382</v>
      </c>
      <c r="AC49" t="s">
        <v>81</v>
      </c>
      <c r="AD49">
        <v>38.724527355548901</v>
      </c>
      <c r="AE49">
        <v>35.153559222080403</v>
      </c>
      <c r="AF49">
        <v>33.924606029804202</v>
      </c>
      <c r="AG49">
        <v>44.463230249832002</v>
      </c>
      <c r="AH49">
        <v>37.3092141094628</v>
      </c>
      <c r="AI49">
        <v>37.0949768232529</v>
      </c>
      <c r="AJ49">
        <v>34.252206284065402</v>
      </c>
      <c r="AK49">
        <v>38.227851094349802</v>
      </c>
      <c r="AL49">
        <v>38.334877534467999</v>
      </c>
      <c r="AM49">
        <v>38.9187412581025</v>
      </c>
      <c r="AN49">
        <f t="shared" si="4"/>
        <v>37.640378996096686</v>
      </c>
      <c r="AO49">
        <f t="shared" si="5"/>
        <v>4.6080192312569577E-3</v>
      </c>
    </row>
    <row r="50" spans="1:41">
      <c r="A50" t="s">
        <v>100</v>
      </c>
      <c r="B50">
        <v>29.245967689221299</v>
      </c>
      <c r="C50">
        <v>25.172292712105499</v>
      </c>
      <c r="D50">
        <v>24.906818762799901</v>
      </c>
      <c r="E50">
        <v>29.4859886999194</v>
      </c>
      <c r="F50">
        <v>24.920922989365302</v>
      </c>
      <c r="G50">
        <v>26.780510520481101</v>
      </c>
      <c r="H50">
        <v>25.2195320122417</v>
      </c>
      <c r="I50">
        <v>28.360227955750499</v>
      </c>
      <c r="J50">
        <v>26.070063366928899</v>
      </c>
      <c r="K50">
        <v>29.3670677761808</v>
      </c>
      <c r="L50">
        <f t="shared" si="0"/>
        <v>27.005403876337894</v>
      </c>
      <c r="M50">
        <f t="shared" si="1"/>
        <v>-4.3640896419643541E-2</v>
      </c>
      <c r="O50" t="s">
        <v>95</v>
      </c>
      <c r="P50">
        <v>7.0464084709028301</v>
      </c>
      <c r="Q50">
        <v>17.5500661225615</v>
      </c>
      <c r="R50">
        <v>32.957369305519201</v>
      </c>
      <c r="S50">
        <v>8.9987036235353308</v>
      </c>
      <c r="T50">
        <v>20.671855080922199</v>
      </c>
      <c r="U50">
        <v>46.276026803048801</v>
      </c>
      <c r="V50">
        <v>4.0218204823736698</v>
      </c>
      <c r="W50">
        <v>14.6921052350799</v>
      </c>
      <c r="X50">
        <v>50.997982236259801</v>
      </c>
      <c r="Y50">
        <v>14.6054345337418</v>
      </c>
      <c r="Z50">
        <f t="shared" si="2"/>
        <v>21.366620416281719</v>
      </c>
      <c r="AA50">
        <f t="shared" si="3"/>
        <v>0.19509211144322025</v>
      </c>
      <c r="AC50" t="s">
        <v>87</v>
      </c>
      <c r="AD50">
        <v>37.2934441666605</v>
      </c>
      <c r="AE50">
        <v>36.095938849840202</v>
      </c>
      <c r="AF50">
        <v>35.478972861716599</v>
      </c>
      <c r="AG50">
        <v>38.811017739845397</v>
      </c>
      <c r="AH50">
        <v>39.6362690234943</v>
      </c>
      <c r="AI50">
        <v>36.336260538906103</v>
      </c>
      <c r="AJ50">
        <v>36.490518492061803</v>
      </c>
      <c r="AK50">
        <v>37.101610347515901</v>
      </c>
      <c r="AL50">
        <v>40.189427001674197</v>
      </c>
      <c r="AM50">
        <v>35.635736377266198</v>
      </c>
      <c r="AN50">
        <f t="shared" si="4"/>
        <v>37.306919539898118</v>
      </c>
      <c r="AO50">
        <f t="shared" si="5"/>
        <v>4.6002026062597432E-3</v>
      </c>
    </row>
    <row r="51" spans="1:41">
      <c r="A51" t="s">
        <v>79</v>
      </c>
      <c r="B51">
        <v>29.890222016787799</v>
      </c>
      <c r="C51">
        <v>19.9235512773372</v>
      </c>
      <c r="D51">
        <v>26.685030031927401</v>
      </c>
      <c r="E51">
        <v>25.309240077411602</v>
      </c>
      <c r="F51">
        <v>19.837683917793498</v>
      </c>
      <c r="G51">
        <v>25.416791052310899</v>
      </c>
      <c r="H51">
        <v>26.9063277871448</v>
      </c>
      <c r="I51">
        <v>26.121518351765701</v>
      </c>
      <c r="J51">
        <v>20.321519951549199</v>
      </c>
      <c r="K51">
        <v>29.408049056617699</v>
      </c>
      <c r="L51">
        <f t="shared" si="0"/>
        <v>24.938325744888608</v>
      </c>
      <c r="M51">
        <f t="shared" si="1"/>
        <v>4.0382328317153528E-2</v>
      </c>
      <c r="O51" t="s">
        <v>81</v>
      </c>
      <c r="P51">
        <v>19.367008011133301</v>
      </c>
      <c r="Q51">
        <v>19.421041017833002</v>
      </c>
      <c r="R51">
        <v>0</v>
      </c>
      <c r="S51">
        <v>25.307720250146801</v>
      </c>
      <c r="T51">
        <v>25.888058067203399</v>
      </c>
      <c r="U51">
        <v>23.810785791179299</v>
      </c>
      <c r="V51">
        <v>1.61610430937845</v>
      </c>
      <c r="W51">
        <v>21.997267188807101</v>
      </c>
      <c r="X51">
        <v>33.876333917763702</v>
      </c>
      <c r="Y51">
        <v>17.218875760651201</v>
      </c>
      <c r="Z51">
        <f t="shared" si="2"/>
        <v>18.766243730396582</v>
      </c>
      <c r="AA51">
        <f t="shared" si="3"/>
        <v>-0.18969841842864543</v>
      </c>
      <c r="AC51" t="s">
        <v>98</v>
      </c>
      <c r="AD51">
        <v>35.729640041788301</v>
      </c>
      <c r="AE51">
        <v>35.827910377537101</v>
      </c>
      <c r="AF51">
        <v>35.519628933692402</v>
      </c>
      <c r="AG51">
        <v>37.405881734487302</v>
      </c>
      <c r="AH51">
        <v>39.779343975292399</v>
      </c>
      <c r="AI51">
        <v>34.648062009849198</v>
      </c>
      <c r="AJ51">
        <v>34.978942307883301</v>
      </c>
      <c r="AK51">
        <v>37.093243490016498</v>
      </c>
      <c r="AL51">
        <v>38.9274384706316</v>
      </c>
      <c r="AM51">
        <v>35.821744198001497</v>
      </c>
      <c r="AN51">
        <f t="shared" si="4"/>
        <v>36.573183553917957</v>
      </c>
      <c r="AO51">
        <f t="shared" si="5"/>
        <v>4.4877795329427584E-3</v>
      </c>
    </row>
    <row r="52" spans="1:41">
      <c r="A52" t="s">
        <v>111</v>
      </c>
      <c r="B52">
        <v>20.071556672394699</v>
      </c>
      <c r="C52">
        <v>19.319661535347201</v>
      </c>
      <c r="D52">
        <v>27.577237937136299</v>
      </c>
      <c r="E52">
        <v>35.516085205053699</v>
      </c>
      <c r="F52">
        <v>13.1033496137374</v>
      </c>
      <c r="G52">
        <v>34.654126302737197</v>
      </c>
      <c r="H52">
        <v>20.3932364075572</v>
      </c>
      <c r="I52">
        <v>17.295412525912202</v>
      </c>
      <c r="J52">
        <v>6.8192997701081799</v>
      </c>
      <c r="K52">
        <v>44.753221986138399</v>
      </c>
      <c r="L52">
        <f t="shared" si="0"/>
        <v>23.857320868906502</v>
      </c>
      <c r="M52">
        <f t="shared" si="1"/>
        <v>-3.8640686813103162E-2</v>
      </c>
      <c r="O52" t="s">
        <v>11</v>
      </c>
      <c r="P52">
        <v>5.3789235142093403</v>
      </c>
      <c r="Q52">
        <v>17.2000958768032</v>
      </c>
      <c r="R52">
        <v>17.704145549722799</v>
      </c>
      <c r="S52">
        <v>20.943653189878901</v>
      </c>
      <c r="T52">
        <v>15.4817392514568</v>
      </c>
      <c r="U52">
        <v>31.117613133654402</v>
      </c>
      <c r="V52">
        <v>10.9378448327966</v>
      </c>
      <c r="W52">
        <v>18.453694355930502</v>
      </c>
      <c r="X52">
        <v>26.544843991681802</v>
      </c>
      <c r="Y52">
        <v>18.4289388813058</v>
      </c>
      <c r="Z52">
        <f t="shared" si="2"/>
        <v>18.000531225948926</v>
      </c>
      <c r="AA52">
        <f t="shared" si="3"/>
        <v>0.180570004016474</v>
      </c>
      <c r="AC52" t="s">
        <v>90</v>
      </c>
      <c r="AD52">
        <v>34.824160280317699</v>
      </c>
      <c r="AE52">
        <v>34.227356791313603</v>
      </c>
      <c r="AF52">
        <v>34.307974979646097</v>
      </c>
      <c r="AG52">
        <v>35.554256654566203</v>
      </c>
      <c r="AH52">
        <v>37.939191416855103</v>
      </c>
      <c r="AI52">
        <v>34.665886688794799</v>
      </c>
      <c r="AJ52">
        <v>37.106807018940202</v>
      </c>
      <c r="AK52">
        <v>35.692968050365202</v>
      </c>
      <c r="AL52">
        <v>37.763873921253698</v>
      </c>
      <c r="AM52">
        <v>34.046539320045497</v>
      </c>
      <c r="AN52">
        <f t="shared" si="4"/>
        <v>35.61290151220981</v>
      </c>
      <c r="AO52">
        <f t="shared" si="5"/>
        <v>4.4230954532411227E-3</v>
      </c>
    </row>
    <row r="53" spans="1:41">
      <c r="A53" t="s">
        <v>84</v>
      </c>
      <c r="B53">
        <v>19.852585971402199</v>
      </c>
      <c r="C53">
        <v>17.347328327878301</v>
      </c>
      <c r="D53">
        <v>15.8804067818748</v>
      </c>
      <c r="E53">
        <v>19.4448401223041</v>
      </c>
      <c r="F53">
        <v>15.819440212461799</v>
      </c>
      <c r="G53">
        <v>20.084895834902099</v>
      </c>
      <c r="H53">
        <v>16.574934991633601</v>
      </c>
      <c r="I53">
        <v>20.673846802707398</v>
      </c>
      <c r="J53">
        <v>17.307529077408098</v>
      </c>
      <c r="K53">
        <v>22.1178201119492</v>
      </c>
      <c r="L53">
        <f t="shared" si="0"/>
        <v>18.577797593749018</v>
      </c>
      <c r="M53">
        <f t="shared" si="1"/>
        <v>3.1158904784461788E-2</v>
      </c>
      <c r="O53" t="s">
        <v>77</v>
      </c>
      <c r="P53">
        <v>0</v>
      </c>
      <c r="Q53">
        <v>11.8870724737698</v>
      </c>
      <c r="R53">
        <v>25.229985945663401</v>
      </c>
      <c r="S53">
        <v>18.167747162558801</v>
      </c>
      <c r="T53">
        <v>20.124373392732402</v>
      </c>
      <c r="U53">
        <v>21.445697168420399</v>
      </c>
      <c r="V53">
        <v>0</v>
      </c>
      <c r="W53">
        <v>9.13195822216551</v>
      </c>
      <c r="X53">
        <v>17.779467931826201</v>
      </c>
      <c r="Y53">
        <v>12.4005121802054</v>
      </c>
      <c r="Z53">
        <f t="shared" si="2"/>
        <v>13.483986266027646</v>
      </c>
      <c r="AA53">
        <f t="shared" si="3"/>
        <v>-0.13842422567299953</v>
      </c>
      <c r="AC53" t="s">
        <v>103</v>
      </c>
      <c r="AD53">
        <v>41.970956218080197</v>
      </c>
      <c r="AE53">
        <v>28.824005150860899</v>
      </c>
      <c r="AF53">
        <v>28.053751990227401</v>
      </c>
      <c r="AG53">
        <v>39.5684325631698</v>
      </c>
      <c r="AH53">
        <v>35.317972362733997</v>
      </c>
      <c r="AI53">
        <v>40.780747250819203</v>
      </c>
      <c r="AJ53">
        <v>29.313472112222701</v>
      </c>
      <c r="AK53">
        <v>31.936573567722998</v>
      </c>
      <c r="AL53">
        <v>44.117765678184497</v>
      </c>
      <c r="AM53">
        <v>29.2128105646009</v>
      </c>
      <c r="AN53">
        <f t="shared" si="4"/>
        <v>34.909648745862263</v>
      </c>
      <c r="AO53">
        <f t="shared" si="5"/>
        <v>-4.3357477098340379E-3</v>
      </c>
    </row>
    <row r="54" spans="1:41">
      <c r="A54" t="s">
        <v>116</v>
      </c>
      <c r="B54">
        <v>19.241516052097399</v>
      </c>
      <c r="C54">
        <v>15.034321288323101</v>
      </c>
      <c r="D54">
        <v>20.472192476462201</v>
      </c>
      <c r="E54">
        <v>21.467872288103099</v>
      </c>
      <c r="F54">
        <v>19.203283518820999</v>
      </c>
      <c r="G54">
        <v>18.367917478579098</v>
      </c>
      <c r="H54">
        <v>17.437363246714501</v>
      </c>
      <c r="I54">
        <v>21.3922723614197</v>
      </c>
      <c r="J54">
        <v>17.0873218270034</v>
      </c>
      <c r="K54">
        <v>17.392935539629399</v>
      </c>
      <c r="L54">
        <f t="shared" si="0"/>
        <v>18.664507482875624</v>
      </c>
      <c r="M54">
        <f t="shared" si="1"/>
        <v>-3.1418517057914944E-2</v>
      </c>
      <c r="O54" t="s">
        <v>88</v>
      </c>
      <c r="P54">
        <v>14.608821382201601</v>
      </c>
      <c r="Q54">
        <v>9.4279453718338608</v>
      </c>
      <c r="R54">
        <v>0</v>
      </c>
      <c r="S54">
        <v>12.8353002412651</v>
      </c>
      <c r="T54">
        <v>13.020676109854501</v>
      </c>
      <c r="U54">
        <v>22.619505647581502</v>
      </c>
      <c r="V54">
        <v>5.2747796815277201</v>
      </c>
      <c r="W54">
        <v>25.141650081448098</v>
      </c>
      <c r="X54">
        <v>19.3286583470389</v>
      </c>
      <c r="Y54">
        <v>14.9123396311655</v>
      </c>
      <c r="Z54">
        <f t="shared" si="2"/>
        <v>13.56607717484609</v>
      </c>
      <c r="AA54">
        <f t="shared" si="3"/>
        <v>0.13288013553185621</v>
      </c>
      <c r="AC54" t="s">
        <v>110</v>
      </c>
      <c r="AD54">
        <v>32.267496941066597</v>
      </c>
      <c r="AE54">
        <v>33.337875601580897</v>
      </c>
      <c r="AF54">
        <v>32.9373487878646</v>
      </c>
      <c r="AG54">
        <v>34.343547855493497</v>
      </c>
      <c r="AH54">
        <v>36.563467756794402</v>
      </c>
      <c r="AI54">
        <v>33.439474949055601</v>
      </c>
      <c r="AJ54">
        <v>34.0589543988796</v>
      </c>
      <c r="AK54">
        <v>35.263576153715199</v>
      </c>
      <c r="AL54">
        <v>36.0559150895931</v>
      </c>
      <c r="AM54">
        <v>32.386322299085499</v>
      </c>
      <c r="AN54">
        <f t="shared" si="4"/>
        <v>34.065397983312906</v>
      </c>
      <c r="AO54">
        <f t="shared" si="5"/>
        <v>-4.191606973248602E-3</v>
      </c>
    </row>
    <row r="55" spans="1:41">
      <c r="A55" t="s">
        <v>115</v>
      </c>
      <c r="B55">
        <v>19.867617475242699</v>
      </c>
      <c r="C55">
        <v>17.9985764741851</v>
      </c>
      <c r="D55">
        <v>16.189004817797699</v>
      </c>
      <c r="E55">
        <v>18.855841809322602</v>
      </c>
      <c r="F55">
        <v>14.5893280322571</v>
      </c>
      <c r="G55">
        <v>17.983027139451298</v>
      </c>
      <c r="H55">
        <v>18.058741868614302</v>
      </c>
      <c r="I55">
        <v>20.826801939787799</v>
      </c>
      <c r="J55">
        <v>16.305089448223701</v>
      </c>
      <c r="K55">
        <v>19.3572525859786</v>
      </c>
      <c r="L55">
        <f t="shared" si="0"/>
        <v>18.049644142196048</v>
      </c>
      <c r="M55">
        <f t="shared" si="1"/>
        <v>3.0326767725122137E-2</v>
      </c>
      <c r="O55" t="s">
        <v>82</v>
      </c>
      <c r="P55">
        <v>0</v>
      </c>
      <c r="Q55">
        <v>0</v>
      </c>
      <c r="R55">
        <v>66.247649838365206</v>
      </c>
      <c r="S55">
        <v>11.274769086838001</v>
      </c>
      <c r="T55">
        <v>0</v>
      </c>
      <c r="U55">
        <v>7.6632372914543003</v>
      </c>
      <c r="V55">
        <v>0</v>
      </c>
      <c r="W55">
        <v>0</v>
      </c>
      <c r="X55">
        <v>0</v>
      </c>
      <c r="Y55">
        <v>3.86551471363454</v>
      </c>
      <c r="Z55">
        <f t="shared" si="2"/>
        <v>8.9261659032253906</v>
      </c>
      <c r="AA55">
        <f t="shared" si="3"/>
        <v>-9.4779763233532988E-2</v>
      </c>
      <c r="AC55" t="s">
        <v>105</v>
      </c>
      <c r="AD55">
        <v>34.714371489002602</v>
      </c>
      <c r="AE55">
        <v>33.028215608271204</v>
      </c>
      <c r="AF55">
        <v>34.204759808195099</v>
      </c>
      <c r="AG55">
        <v>32.930706424005201</v>
      </c>
      <c r="AH55">
        <v>36.214990880191202</v>
      </c>
      <c r="AI55">
        <v>31.686450010919199</v>
      </c>
      <c r="AJ55">
        <v>32.714349597589298</v>
      </c>
      <c r="AK55">
        <v>33.925488684736202</v>
      </c>
      <c r="AL55">
        <v>34.7073159678556</v>
      </c>
      <c r="AM55">
        <v>34.266868868777102</v>
      </c>
      <c r="AN55">
        <f t="shared" si="4"/>
        <v>33.839351733954274</v>
      </c>
      <c r="AO55">
        <f t="shared" si="5"/>
        <v>-4.213363058576872E-3</v>
      </c>
    </row>
    <row r="56" spans="1:41">
      <c r="A56" t="s">
        <v>106</v>
      </c>
      <c r="B56">
        <v>20.564216597077401</v>
      </c>
      <c r="C56">
        <v>14.773779710809899</v>
      </c>
      <c r="D56">
        <v>15.771032387465199</v>
      </c>
      <c r="E56">
        <v>19.3063999798905</v>
      </c>
      <c r="F56">
        <v>19.249058580367201</v>
      </c>
      <c r="G56">
        <v>15.5201077455575</v>
      </c>
      <c r="H56">
        <v>19.8437172343871</v>
      </c>
      <c r="I56">
        <v>15.009237723863</v>
      </c>
      <c r="J56">
        <v>13.9670660298536</v>
      </c>
      <c r="K56">
        <v>17.5026918726813</v>
      </c>
      <c r="L56">
        <f t="shared" si="0"/>
        <v>17.186107668213992</v>
      </c>
      <c r="M56">
        <f t="shared" si="1"/>
        <v>2.9113011418643871E-2</v>
      </c>
      <c r="O56" t="s">
        <v>9</v>
      </c>
      <c r="P56">
        <v>0</v>
      </c>
      <c r="Q56">
        <v>0</v>
      </c>
      <c r="R56">
        <v>0</v>
      </c>
      <c r="S56">
        <v>8.1719567658491101</v>
      </c>
      <c r="T56">
        <v>5.8904389056911004</v>
      </c>
      <c r="U56">
        <v>31.036487858172698</v>
      </c>
      <c r="V56">
        <v>0</v>
      </c>
      <c r="W56">
        <v>0</v>
      </c>
      <c r="X56">
        <v>11.8403610890447</v>
      </c>
      <c r="Y56">
        <v>0</v>
      </c>
      <c r="Z56">
        <f t="shared" si="2"/>
        <v>5.2643894890571685</v>
      </c>
      <c r="AA56">
        <f t="shared" si="3"/>
        <v>4.149195359636626E-2</v>
      </c>
      <c r="AC56" t="s">
        <v>86</v>
      </c>
      <c r="AD56">
        <v>32.6332112277655</v>
      </c>
      <c r="AE56">
        <v>30.8161132575176</v>
      </c>
      <c r="AF56">
        <v>32.002717401885398</v>
      </c>
      <c r="AG56">
        <v>32.681391339481301</v>
      </c>
      <c r="AH56">
        <v>34.783143145649397</v>
      </c>
      <c r="AI56">
        <v>32.322006507141502</v>
      </c>
      <c r="AJ56">
        <v>31.466881911126801</v>
      </c>
      <c r="AK56">
        <v>32.474673482677197</v>
      </c>
      <c r="AL56">
        <v>34.344070644709198</v>
      </c>
      <c r="AM56">
        <v>30.788173121827199</v>
      </c>
      <c r="AN56">
        <f t="shared" si="4"/>
        <v>32.431238203978111</v>
      </c>
      <c r="AO56">
        <f t="shared" si="5"/>
        <v>4.025560731651728E-3</v>
      </c>
    </row>
    <row r="57" spans="1:41">
      <c r="A57" t="s">
        <v>75</v>
      </c>
      <c r="B57">
        <v>18.4539541007147</v>
      </c>
      <c r="C57">
        <v>13.4503559293364</v>
      </c>
      <c r="D57">
        <v>8.18261396796097</v>
      </c>
      <c r="E57">
        <v>9.7822817894346095</v>
      </c>
      <c r="F57">
        <v>10.9914114321583</v>
      </c>
      <c r="G57">
        <v>11.744979270436801</v>
      </c>
      <c r="H57">
        <v>18.8678039482858</v>
      </c>
      <c r="I57">
        <v>10.935399494700601</v>
      </c>
      <c r="J57">
        <v>10.3912020986303</v>
      </c>
      <c r="K57">
        <v>9.7841314302590092</v>
      </c>
      <c r="L57">
        <f t="shared" si="0"/>
        <v>12.362921022556641</v>
      </c>
      <c r="M57">
        <f t="shared" si="1"/>
        <v>2.183588065431484E-2</v>
      </c>
      <c r="O57" t="s">
        <v>83</v>
      </c>
      <c r="P57">
        <v>0</v>
      </c>
      <c r="Q57">
        <v>0</v>
      </c>
      <c r="R57">
        <v>0</v>
      </c>
      <c r="S57">
        <v>2.5723100087142599</v>
      </c>
      <c r="T57">
        <v>4.2986090839050997</v>
      </c>
      <c r="U57">
        <v>0</v>
      </c>
      <c r="V57">
        <v>0</v>
      </c>
      <c r="W57">
        <v>0</v>
      </c>
      <c r="X57">
        <v>15.455087711267</v>
      </c>
      <c r="Y57">
        <v>0</v>
      </c>
      <c r="Z57">
        <f t="shared" si="2"/>
        <v>2.2704413698867487</v>
      </c>
      <c r="AA57">
        <f t="shared" si="3"/>
        <v>-2.2779840721732291E-2</v>
      </c>
      <c r="AC57" t="s">
        <v>88</v>
      </c>
      <c r="AD57">
        <v>31.545098411362801</v>
      </c>
      <c r="AE57">
        <v>31.826988931765602</v>
      </c>
      <c r="AF57">
        <v>30.8582011483822</v>
      </c>
      <c r="AG57">
        <v>32.6139052992202</v>
      </c>
      <c r="AH57">
        <v>35.293609704091999</v>
      </c>
      <c r="AI57">
        <v>30.476103832524799</v>
      </c>
      <c r="AJ57">
        <v>31.946038900998101</v>
      </c>
      <c r="AK57">
        <v>32.924097517110198</v>
      </c>
      <c r="AL57">
        <v>35.317670545341102</v>
      </c>
      <c r="AM57">
        <v>31.4460057753044</v>
      </c>
      <c r="AN57">
        <f t="shared" si="4"/>
        <v>32.424772006610141</v>
      </c>
      <c r="AO57">
        <f t="shared" si="5"/>
        <v>4.0000994264507723E-3</v>
      </c>
    </row>
    <row r="58" spans="1:41">
      <c r="A58" t="s">
        <v>83</v>
      </c>
      <c r="B58">
        <v>10.568658048061399</v>
      </c>
      <c r="C58">
        <v>12.102917258431599</v>
      </c>
      <c r="D58">
        <v>9.1037834627108598</v>
      </c>
      <c r="E58">
        <v>11.5109085023905</v>
      </c>
      <c r="F58">
        <v>4.3866311282223496</v>
      </c>
      <c r="G58">
        <v>10.954072759007801</v>
      </c>
      <c r="H58">
        <v>10.6803738325809</v>
      </c>
      <c r="I58">
        <v>12.9304167681829</v>
      </c>
      <c r="J58">
        <v>2.32404192611307</v>
      </c>
      <c r="K58">
        <v>15.4321684482919</v>
      </c>
      <c r="L58">
        <f t="shared" si="0"/>
        <v>10.022361668545186</v>
      </c>
      <c r="M58">
        <f t="shared" si="1"/>
        <v>-1.8282267920310347E-2</v>
      </c>
      <c r="O58" t="s">
        <v>8</v>
      </c>
      <c r="P58">
        <v>0</v>
      </c>
      <c r="Q58">
        <v>0</v>
      </c>
      <c r="R58">
        <v>0</v>
      </c>
      <c r="S58">
        <v>0</v>
      </c>
      <c r="T58">
        <v>1.3427744021846899</v>
      </c>
      <c r="U58">
        <v>14.108035249256901</v>
      </c>
      <c r="V58">
        <v>0</v>
      </c>
      <c r="W58">
        <v>0</v>
      </c>
      <c r="X58">
        <v>17.0906873405585</v>
      </c>
      <c r="Y58">
        <v>0</v>
      </c>
      <c r="Z58">
        <f t="shared" si="2"/>
        <v>3.0701855373346381</v>
      </c>
      <c r="AA58">
        <f t="shared" si="3"/>
        <v>2.2764557616041427E-2</v>
      </c>
      <c r="AC58" t="s">
        <v>92</v>
      </c>
      <c r="AD58">
        <v>35.435334594479798</v>
      </c>
      <c r="AE58">
        <v>29.8972427743035</v>
      </c>
      <c r="AF58">
        <v>29.939145037105899</v>
      </c>
      <c r="AG58">
        <v>31.630611583652598</v>
      </c>
      <c r="AH58">
        <v>32.935760692611403</v>
      </c>
      <c r="AI58">
        <v>30.271030104436601</v>
      </c>
      <c r="AJ58">
        <v>30.0983161072872</v>
      </c>
      <c r="AK58">
        <v>31.607925402035001</v>
      </c>
      <c r="AL58">
        <v>34.1158507759502</v>
      </c>
      <c r="AM58">
        <v>30.1107892250464</v>
      </c>
      <c r="AN58">
        <f t="shared" si="4"/>
        <v>31.604200629690855</v>
      </c>
      <c r="AO58">
        <f t="shared" si="5"/>
        <v>3.9804467780618896E-3</v>
      </c>
    </row>
    <row r="59" spans="1:41">
      <c r="A59" t="s">
        <v>114</v>
      </c>
      <c r="B59">
        <v>12.4792606322395</v>
      </c>
      <c r="C59">
        <v>7.2756754180442398</v>
      </c>
      <c r="D59">
        <v>4.7610550125084101</v>
      </c>
      <c r="E59">
        <v>9.6718053225410596</v>
      </c>
      <c r="F59">
        <v>2.7815421361661601</v>
      </c>
      <c r="G59">
        <v>14.0894927442581</v>
      </c>
      <c r="H59">
        <v>11.7163562010837</v>
      </c>
      <c r="I59">
        <v>13.722017132719399</v>
      </c>
      <c r="J59">
        <v>7.60496522345173</v>
      </c>
      <c r="K59">
        <v>2.19398756866602</v>
      </c>
      <c r="L59">
        <f t="shared" si="0"/>
        <v>8.7288096039539695</v>
      </c>
      <c r="M59">
        <f t="shared" si="1"/>
        <v>-1.6634274836602708E-2</v>
      </c>
      <c r="O59" t="s">
        <v>97</v>
      </c>
      <c r="P59">
        <v>0</v>
      </c>
      <c r="Q59">
        <v>0</v>
      </c>
      <c r="R59">
        <v>0</v>
      </c>
      <c r="S59">
        <v>0.116126351282191</v>
      </c>
      <c r="T59">
        <v>9.2489192315237805</v>
      </c>
      <c r="U59">
        <v>29.339983281254799</v>
      </c>
      <c r="V59">
        <v>0</v>
      </c>
      <c r="W59">
        <v>0</v>
      </c>
      <c r="X59">
        <v>4.8399475307088302</v>
      </c>
      <c r="Y59">
        <v>0</v>
      </c>
      <c r="Z59">
        <f t="shared" si="2"/>
        <v>3.9310148319891991</v>
      </c>
      <c r="AA59">
        <f t="shared" si="3"/>
        <v>-2.661964642583017E-2</v>
      </c>
      <c r="AC59" t="s">
        <v>77</v>
      </c>
      <c r="AD59">
        <v>31.771991120800401</v>
      </c>
      <c r="AE59">
        <v>29.511410925495198</v>
      </c>
      <c r="AF59">
        <v>30.731414822557799</v>
      </c>
      <c r="AG59">
        <v>31.189814512984402</v>
      </c>
      <c r="AH59">
        <v>33.3591999296683</v>
      </c>
      <c r="AI59">
        <v>29.022129935197199</v>
      </c>
      <c r="AJ59">
        <v>31.0246123848402</v>
      </c>
      <c r="AK59">
        <v>30.8208024033774</v>
      </c>
      <c r="AL59">
        <v>32.858055724054097</v>
      </c>
      <c r="AM59">
        <v>31.0237373271843</v>
      </c>
      <c r="AN59">
        <f t="shared" si="4"/>
        <v>31.131316908615929</v>
      </c>
      <c r="AO59">
        <f t="shared" si="5"/>
        <v>-3.8921840906648618E-3</v>
      </c>
    </row>
    <row r="60" spans="1:41">
      <c r="A60" t="s">
        <v>103</v>
      </c>
      <c r="B60">
        <v>8.75152038015041</v>
      </c>
      <c r="C60">
        <v>9.2070920877587898</v>
      </c>
      <c r="D60">
        <v>12.204284058154601</v>
      </c>
      <c r="E60">
        <v>10.8154734040222</v>
      </c>
      <c r="F60">
        <v>3.6559730197406299</v>
      </c>
      <c r="G60">
        <v>7.2974799533117602</v>
      </c>
      <c r="H60">
        <v>10.0849355319032</v>
      </c>
      <c r="I60">
        <v>6.4056239344722803</v>
      </c>
      <c r="J60">
        <v>3.3518386412305801</v>
      </c>
      <c r="K60">
        <v>7.5206509389823504</v>
      </c>
      <c r="L60">
        <f t="shared" si="0"/>
        <v>7.8198770189936564</v>
      </c>
      <c r="M60">
        <f t="shared" si="1"/>
        <v>-1.515609240356809E-2</v>
      </c>
      <c r="O60" t="s">
        <v>99</v>
      </c>
      <c r="P60">
        <v>0</v>
      </c>
      <c r="Q60">
        <v>0</v>
      </c>
      <c r="R60">
        <v>0</v>
      </c>
      <c r="S60">
        <v>0</v>
      </c>
      <c r="T60">
        <v>0</v>
      </c>
      <c r="U60">
        <v>0.81334269582033303</v>
      </c>
      <c r="V60">
        <v>0</v>
      </c>
      <c r="W60">
        <v>0</v>
      </c>
      <c r="X60">
        <v>4.71016558769987</v>
      </c>
      <c r="Y60">
        <v>0</v>
      </c>
      <c r="Z60">
        <f t="shared" si="2"/>
        <v>0.5479272373779811</v>
      </c>
      <c r="AA60">
        <f t="shared" si="3"/>
        <v>-1.2878413691090385E-3</v>
      </c>
      <c r="AC60" t="s">
        <v>89</v>
      </c>
      <c r="AD60">
        <v>32.402113212827302</v>
      </c>
      <c r="AE60">
        <v>29.643350124305002</v>
      </c>
      <c r="AF60">
        <v>30.275076927921301</v>
      </c>
      <c r="AG60">
        <v>30.233416445399499</v>
      </c>
      <c r="AH60">
        <v>34.195984429426296</v>
      </c>
      <c r="AI60">
        <v>29.552416848838298</v>
      </c>
      <c r="AJ60">
        <v>28.55293486379</v>
      </c>
      <c r="AK60">
        <v>31.407804021472099</v>
      </c>
      <c r="AL60">
        <v>32.732085515848503</v>
      </c>
      <c r="AM60">
        <v>29.3919301117724</v>
      </c>
      <c r="AN60">
        <f t="shared" si="4"/>
        <v>30.83871125016007</v>
      </c>
      <c r="AO60">
        <f t="shared" si="5"/>
        <v>-3.8371408893237064E-3</v>
      </c>
    </row>
    <row r="61" spans="1:41">
      <c r="A61" t="s">
        <v>12</v>
      </c>
      <c r="B61">
        <v>12.179114525083101</v>
      </c>
      <c r="C61">
        <v>1.95295338644768</v>
      </c>
      <c r="D61">
        <v>5.42348577652744</v>
      </c>
      <c r="E61">
        <v>7.0903558395965698</v>
      </c>
      <c r="F61">
        <v>3.96226830185589</v>
      </c>
      <c r="G61">
        <v>1.48829781697312</v>
      </c>
      <c r="H61">
        <v>7.4929577034339001</v>
      </c>
      <c r="I61">
        <v>1.26879179212203</v>
      </c>
      <c r="J61">
        <v>3.68634939702567</v>
      </c>
      <c r="K61">
        <v>1.3499423981663501</v>
      </c>
      <c r="L61">
        <f t="shared" si="0"/>
        <v>4.5680662044205018</v>
      </c>
      <c r="M61">
        <f t="shared" si="1"/>
        <v>-1.0470090856685389E-2</v>
      </c>
      <c r="AC61" t="s">
        <v>11</v>
      </c>
      <c r="AD61">
        <v>30.5320839361979</v>
      </c>
      <c r="AE61">
        <v>28.7654446040425</v>
      </c>
      <c r="AF61">
        <v>30.198168401365098</v>
      </c>
      <c r="AG61">
        <v>30.7943573401467</v>
      </c>
      <c r="AH61">
        <v>33.942909743737701</v>
      </c>
      <c r="AI61">
        <v>29.5300984331598</v>
      </c>
      <c r="AJ61">
        <v>29.298874450943899</v>
      </c>
      <c r="AK61">
        <v>31.803462324322101</v>
      </c>
      <c r="AL61">
        <v>31.3845985946977</v>
      </c>
      <c r="AM61">
        <v>29.0927277636311</v>
      </c>
      <c r="AN61">
        <f t="shared" si="4"/>
        <v>30.534272559224451</v>
      </c>
      <c r="AO61">
        <f t="shared" si="5"/>
        <v>3.7885892610654811E-3</v>
      </c>
    </row>
    <row r="62" spans="1:41">
      <c r="A62" t="s">
        <v>109</v>
      </c>
      <c r="B62">
        <v>11.162878309301099</v>
      </c>
      <c r="C62">
        <v>1.0468337543161499</v>
      </c>
      <c r="D62">
        <v>6.3771340583561598</v>
      </c>
      <c r="E62">
        <v>4.4659955169455801</v>
      </c>
      <c r="F62">
        <v>1.87158201812139</v>
      </c>
      <c r="G62">
        <v>7.8583742572055604</v>
      </c>
      <c r="H62">
        <v>4.2090007811410404</v>
      </c>
      <c r="I62">
        <v>0</v>
      </c>
      <c r="J62">
        <v>3.2034734430206999</v>
      </c>
      <c r="K62">
        <v>5.0031182781106303</v>
      </c>
      <c r="L62">
        <f t="shared" si="0"/>
        <v>4.4722160925055663</v>
      </c>
      <c r="M62">
        <f t="shared" si="1"/>
        <v>1.0335382326954948E-2</v>
      </c>
      <c r="O62" t="s">
        <v>164</v>
      </c>
      <c r="AC62" t="s">
        <v>107</v>
      </c>
      <c r="AD62">
        <v>28.281504236857</v>
      </c>
      <c r="AE62">
        <v>34.851714021664897</v>
      </c>
      <c r="AF62">
        <v>26.637403282580301</v>
      </c>
      <c r="AG62">
        <v>32.379632207303999</v>
      </c>
      <c r="AH62">
        <v>25.4414173127551</v>
      </c>
      <c r="AI62">
        <v>28.626932626965498</v>
      </c>
      <c r="AJ62">
        <v>24.741376362317201</v>
      </c>
      <c r="AK62">
        <v>38.232700485743699</v>
      </c>
      <c r="AL62">
        <v>33.051772372347401</v>
      </c>
      <c r="AM62">
        <v>30.3252122816412</v>
      </c>
      <c r="AN62">
        <f t="shared" si="4"/>
        <v>30.256966519017631</v>
      </c>
      <c r="AO62">
        <f t="shared" si="5"/>
        <v>-3.6140544140867677E-3</v>
      </c>
    </row>
    <row r="63" spans="1:41">
      <c r="A63" t="s">
        <v>117</v>
      </c>
      <c r="B63">
        <v>2.88543478450929</v>
      </c>
      <c r="C63">
        <v>4.1496158464331696</v>
      </c>
      <c r="D63">
        <v>0</v>
      </c>
      <c r="E63">
        <v>8.7698637206323493</v>
      </c>
      <c r="F63">
        <v>0</v>
      </c>
      <c r="G63">
        <v>2.8866998778294399</v>
      </c>
      <c r="H63">
        <v>0</v>
      </c>
      <c r="I63">
        <v>2.76062891578909</v>
      </c>
      <c r="J63">
        <v>1.47979835481884</v>
      </c>
      <c r="K63">
        <v>0</v>
      </c>
      <c r="L63">
        <f t="shared" si="0"/>
        <v>2.3520042564115053</v>
      </c>
      <c r="M63">
        <f t="shared" si="1"/>
        <v>-4.8001908175814234E-4</v>
      </c>
      <c r="O63" t="s">
        <v>30</v>
      </c>
      <c r="P63">
        <v>1.06553909279101</v>
      </c>
      <c r="Q63">
        <v>0.65439993346140202</v>
      </c>
      <c r="R63">
        <v>0.98160969793257102</v>
      </c>
      <c r="S63">
        <v>0.60302275813416095</v>
      </c>
      <c r="T63">
        <v>0.72797037861622704</v>
      </c>
      <c r="U63">
        <v>0.36987353378051702</v>
      </c>
      <c r="V63">
        <v>0.68827561397840997</v>
      </c>
      <c r="W63">
        <v>0.67194305522683895</v>
      </c>
      <c r="X63">
        <v>0.71981030996511297</v>
      </c>
      <c r="Y63">
        <v>0.74762598452815998</v>
      </c>
      <c r="AC63" t="s">
        <v>8</v>
      </c>
      <c r="AD63">
        <v>30.023375286908799</v>
      </c>
      <c r="AE63">
        <v>26.517299951694799</v>
      </c>
      <c r="AF63">
        <v>29.781721325573301</v>
      </c>
      <c r="AG63">
        <v>29.0325182508846</v>
      </c>
      <c r="AH63">
        <v>31.233866482678799</v>
      </c>
      <c r="AI63">
        <v>28.015378439035398</v>
      </c>
      <c r="AJ63">
        <v>28.353135013642301</v>
      </c>
      <c r="AK63">
        <v>29.1708229829527</v>
      </c>
      <c r="AL63">
        <v>31.364189140898301</v>
      </c>
      <c r="AM63">
        <v>29.3850967993158</v>
      </c>
      <c r="AN63">
        <f t="shared" si="4"/>
        <v>29.287740367358481</v>
      </c>
      <c r="AO63">
        <f t="shared" si="5"/>
        <v>-3.6658944250073473E-3</v>
      </c>
    </row>
    <row r="64" spans="1:41">
      <c r="A64" t="s">
        <v>107</v>
      </c>
      <c r="B64">
        <v>0</v>
      </c>
      <c r="C64">
        <v>0</v>
      </c>
      <c r="D64">
        <v>4.9857337115100204</v>
      </c>
      <c r="E64">
        <v>0</v>
      </c>
      <c r="F64">
        <v>0.36818989574217198</v>
      </c>
      <c r="G64">
        <v>0</v>
      </c>
      <c r="H64">
        <v>1.3811618418757099</v>
      </c>
      <c r="I64">
        <v>0.14168775475494899</v>
      </c>
      <c r="J64">
        <v>0</v>
      </c>
      <c r="K64">
        <v>1.09426855740106</v>
      </c>
      <c r="L64">
        <f t="shared" si="0"/>
        <v>0.68970341881091346</v>
      </c>
      <c r="M64">
        <f t="shared" si="1"/>
        <v>-2.8291055656518489E-3</v>
      </c>
      <c r="O64" t="s">
        <v>79</v>
      </c>
      <c r="P64">
        <v>-0.83682499632525198</v>
      </c>
      <c r="Q64">
        <v>-1.2973967491287</v>
      </c>
      <c r="R64">
        <v>-1.00199854050313</v>
      </c>
      <c r="S64">
        <v>-1.4524990648089799</v>
      </c>
      <c r="T64">
        <v>-0.95811580687332598</v>
      </c>
      <c r="U64">
        <v>-0.46601403614609899</v>
      </c>
      <c r="V64">
        <v>-0.96193156972291005</v>
      </c>
      <c r="W64">
        <v>-0.951756474751149</v>
      </c>
      <c r="X64">
        <v>-0.78803969204800295</v>
      </c>
      <c r="Y64">
        <v>-1.3445698164161899</v>
      </c>
      <c r="AC64" t="s">
        <v>108</v>
      </c>
      <c r="AD64">
        <v>25.696802485924799</v>
      </c>
      <c r="AE64">
        <v>26.157882037123301</v>
      </c>
      <c r="AF64">
        <v>21.634574976300399</v>
      </c>
      <c r="AG64">
        <v>24.706246181994299</v>
      </c>
      <c r="AH64">
        <v>33.940806338911699</v>
      </c>
      <c r="AI64">
        <v>13.083666727344299</v>
      </c>
      <c r="AJ64">
        <v>31.3065346936467</v>
      </c>
      <c r="AK64">
        <v>30.827907233746199</v>
      </c>
      <c r="AL64">
        <v>39.8993859416695</v>
      </c>
      <c r="AM64">
        <v>23.5660731406069</v>
      </c>
      <c r="AN64">
        <f t="shared" si="4"/>
        <v>27.081987975726811</v>
      </c>
      <c r="AO64">
        <f t="shared" si="5"/>
        <v>3.3820223682833523E-3</v>
      </c>
    </row>
    <row r="65" spans="1:41">
      <c r="O65" t="s">
        <v>90</v>
      </c>
      <c r="P65">
        <v>0.766541334682181</v>
      </c>
      <c r="Q65">
        <v>0.87688455338714599</v>
      </c>
      <c r="R65">
        <v>0.83035492492079399</v>
      </c>
      <c r="S65">
        <v>0.89669407579369198</v>
      </c>
      <c r="T65">
        <v>0.78266893356057099</v>
      </c>
      <c r="U65">
        <v>0.310405455224113</v>
      </c>
      <c r="V65">
        <v>0.67693618980266002</v>
      </c>
      <c r="W65">
        <v>0.84386870863374697</v>
      </c>
      <c r="X65">
        <v>0.51987044674418603</v>
      </c>
      <c r="Y65">
        <v>0.919878667996336</v>
      </c>
      <c r="AC65" t="s">
        <v>104</v>
      </c>
      <c r="AD65">
        <v>26.336855182044701</v>
      </c>
      <c r="AE65">
        <v>24.7309651301678</v>
      </c>
      <c r="AF65">
        <v>28.282366715444098</v>
      </c>
      <c r="AG65">
        <v>29.414410618353401</v>
      </c>
      <c r="AH65">
        <v>28.792925516547101</v>
      </c>
      <c r="AI65">
        <v>25.079498052959998</v>
      </c>
      <c r="AJ65">
        <v>25.398092342867699</v>
      </c>
      <c r="AK65">
        <v>26.746104632391098</v>
      </c>
      <c r="AL65">
        <v>29.851758157429899</v>
      </c>
      <c r="AM65">
        <v>25.4744612800671</v>
      </c>
      <c r="AN65">
        <f t="shared" si="4"/>
        <v>27.010743762827293</v>
      </c>
      <c r="AO65">
        <f t="shared" si="5"/>
        <v>3.3554518312327052E-3</v>
      </c>
    </row>
    <row r="66" spans="1:41">
      <c r="A66" t="s">
        <v>164</v>
      </c>
      <c r="O66" t="s">
        <v>91</v>
      </c>
      <c r="P66">
        <v>0.45776653046635801</v>
      </c>
      <c r="Q66">
        <v>0.939550175184237</v>
      </c>
      <c r="R66">
        <v>0.54512433461807797</v>
      </c>
      <c r="S66">
        <v>0.805822783520454</v>
      </c>
      <c r="T66">
        <v>0.73361274087640505</v>
      </c>
      <c r="U66">
        <v>0.30586782264582302</v>
      </c>
      <c r="V66">
        <v>0.54248424981632504</v>
      </c>
      <c r="W66">
        <v>0.55902948664580798</v>
      </c>
      <c r="X66">
        <v>0.38808097747536802</v>
      </c>
      <c r="Y66">
        <v>0.80176502776348602</v>
      </c>
      <c r="AC66" t="s">
        <v>83</v>
      </c>
      <c r="AD66">
        <v>25.521010398062199</v>
      </c>
      <c r="AE66">
        <v>19.731224408004302</v>
      </c>
      <c r="AF66">
        <v>22.855396067436601</v>
      </c>
      <c r="AG66">
        <v>24.0506603487331</v>
      </c>
      <c r="AH66">
        <v>27.3940064683174</v>
      </c>
      <c r="AI66">
        <v>27.585531023907301</v>
      </c>
      <c r="AJ66">
        <v>28.7080127480891</v>
      </c>
      <c r="AK66">
        <v>25.900930464042201</v>
      </c>
      <c r="AL66">
        <v>28.980405843644402</v>
      </c>
      <c r="AM66">
        <v>29.1799696785896</v>
      </c>
      <c r="AN66">
        <f t="shared" si="4"/>
        <v>25.99071474488262</v>
      </c>
      <c r="AO66">
        <f t="shared" si="5"/>
        <v>3.2787235522418077E-3</v>
      </c>
    </row>
    <row r="67" spans="1:41">
      <c r="A67" t="s">
        <v>30</v>
      </c>
      <c r="B67">
        <v>-0.169212338981652</v>
      </c>
      <c r="C67">
        <v>-0.14403920145717899</v>
      </c>
      <c r="D67">
        <v>-0.15517911683817601</v>
      </c>
      <c r="E67">
        <v>-0.25281856902954303</v>
      </c>
      <c r="F67">
        <v>-0.25500965296408201</v>
      </c>
      <c r="G67">
        <v>-0.13961604650022499</v>
      </c>
      <c r="H67">
        <v>-0.20022635258559199</v>
      </c>
      <c r="I67">
        <v>-0.12958548754671301</v>
      </c>
      <c r="J67">
        <v>-0.20503363558304899</v>
      </c>
      <c r="K67">
        <v>-0.11832385443532301</v>
      </c>
      <c r="O67" t="s">
        <v>85</v>
      </c>
      <c r="P67">
        <v>-0.54960122363857999</v>
      </c>
      <c r="Q67">
        <v>-0.61351076859331399</v>
      </c>
      <c r="R67">
        <v>-0.59685811040120895</v>
      </c>
      <c r="S67">
        <v>-0.55211414635409395</v>
      </c>
      <c r="T67">
        <v>-0.52962475644264795</v>
      </c>
      <c r="U67">
        <v>-0.23814213519517799</v>
      </c>
      <c r="V67">
        <v>-0.55109470842366903</v>
      </c>
      <c r="W67">
        <v>-0.539734784212622</v>
      </c>
      <c r="X67">
        <v>-0.39945473409996701</v>
      </c>
      <c r="Y67">
        <v>-0.60776860111308695</v>
      </c>
      <c r="AC67" t="s">
        <v>100</v>
      </c>
      <c r="AD67">
        <v>26.227953011652598</v>
      </c>
      <c r="AE67">
        <v>18.831299145438599</v>
      </c>
      <c r="AF67">
        <v>22.1768313475498</v>
      </c>
      <c r="AG67">
        <v>23.5208144703249</v>
      </c>
      <c r="AH67">
        <v>23.7532775875483</v>
      </c>
      <c r="AI67">
        <v>20.215384498908499</v>
      </c>
      <c r="AJ67">
        <v>23.611154867360501</v>
      </c>
      <c r="AK67">
        <v>22.789442932964999</v>
      </c>
      <c r="AL67">
        <v>28.747409737982899</v>
      </c>
      <c r="AM67">
        <v>23.832697470700701</v>
      </c>
      <c r="AN67">
        <f t="shared" si="4"/>
        <v>23.370626507043177</v>
      </c>
      <c r="AO67">
        <f t="shared" si="5"/>
        <v>3.0000765786812643E-3</v>
      </c>
    </row>
    <row r="68" spans="1:41">
      <c r="A68" t="s">
        <v>10</v>
      </c>
      <c r="B68">
        <v>0.14269281714777499</v>
      </c>
      <c r="C68">
        <v>0.14429334168595701</v>
      </c>
      <c r="D68">
        <v>0.15157301157098599</v>
      </c>
      <c r="E68">
        <v>0.158146820228213</v>
      </c>
      <c r="F68">
        <v>0.17372783302259501</v>
      </c>
      <c r="G68">
        <v>0.15712866305636999</v>
      </c>
      <c r="H68">
        <v>0.140045504883276</v>
      </c>
      <c r="I68">
        <v>0.149061785931526</v>
      </c>
      <c r="J68">
        <v>0.164120709524402</v>
      </c>
      <c r="K68">
        <v>0.134321520844256</v>
      </c>
      <c r="O68" t="s">
        <v>94</v>
      </c>
      <c r="P68">
        <v>0.51847381343840404</v>
      </c>
      <c r="Q68">
        <v>0.55416416000219004</v>
      </c>
      <c r="R68">
        <v>0.51042698731591996</v>
      </c>
      <c r="S68">
        <v>0.47389556854780401</v>
      </c>
      <c r="T68">
        <v>0.64309709427491102</v>
      </c>
      <c r="U68">
        <v>0.30043990060004799</v>
      </c>
      <c r="V68">
        <v>0.50019190235285804</v>
      </c>
      <c r="W68">
        <v>0.68876324984283199</v>
      </c>
      <c r="X68">
        <v>0.40958210779595799</v>
      </c>
      <c r="Y68">
        <v>0.54256673798430199</v>
      </c>
      <c r="AC68" t="s">
        <v>75</v>
      </c>
      <c r="AD68">
        <v>25.055998081971399</v>
      </c>
      <c r="AE68">
        <v>16.666283784146799</v>
      </c>
      <c r="AF68">
        <v>29.337530218063598</v>
      </c>
      <c r="AG68">
        <v>22.594265188343901</v>
      </c>
      <c r="AH68">
        <v>33.734971435346502</v>
      </c>
      <c r="AI68">
        <v>25.926286639925301</v>
      </c>
      <c r="AJ68">
        <v>20.830149275083201</v>
      </c>
      <c r="AK68">
        <v>14.488279830788599</v>
      </c>
      <c r="AL68">
        <v>21.548315941289601</v>
      </c>
      <c r="AM68">
        <v>22.529861766379799</v>
      </c>
      <c r="AN68">
        <f t="shared" si="4"/>
        <v>23.271194216133871</v>
      </c>
      <c r="AO68">
        <f t="shared" si="5"/>
        <v>-2.983647072620652E-3</v>
      </c>
    </row>
    <row r="69" spans="1:41">
      <c r="A69" t="s">
        <v>108</v>
      </c>
      <c r="B69">
        <v>-7.9007560875387003E-2</v>
      </c>
      <c r="C69">
        <v>-8.0102667819241094E-2</v>
      </c>
      <c r="D69">
        <v>-8.0682755152155894E-2</v>
      </c>
      <c r="E69">
        <v>-0.112399134742241</v>
      </c>
      <c r="F69">
        <v>-9.9048580490433996E-2</v>
      </c>
      <c r="G69">
        <v>-9.36477321262843E-2</v>
      </c>
      <c r="H69">
        <v>-7.8510070521433994E-2</v>
      </c>
      <c r="I69">
        <v>-9.4532572753631902E-2</v>
      </c>
      <c r="J69">
        <v>-9.74029574086894E-2</v>
      </c>
      <c r="K69">
        <v>-8.4266921758016894E-2</v>
      </c>
      <c r="O69" t="s">
        <v>10</v>
      </c>
      <c r="P69">
        <v>0.301537228042077</v>
      </c>
      <c r="Q69">
        <v>0.57115529844594004</v>
      </c>
      <c r="R69">
        <v>0.79801571805947302</v>
      </c>
      <c r="S69">
        <v>0.75155074236402097</v>
      </c>
      <c r="T69">
        <v>0.39417887457562401</v>
      </c>
      <c r="U69">
        <v>0.47507724086113701</v>
      </c>
      <c r="V69">
        <v>0.492737051152213</v>
      </c>
      <c r="W69">
        <v>0.50288975489701604</v>
      </c>
      <c r="X69">
        <v>0.525661706609728</v>
      </c>
      <c r="Y69">
        <v>0.63075960081092797</v>
      </c>
      <c r="AC69" t="s">
        <v>12</v>
      </c>
      <c r="AD69">
        <v>18.5521844542541</v>
      </c>
      <c r="AE69">
        <v>21.420935529679301</v>
      </c>
      <c r="AF69">
        <v>14.5274925180855</v>
      </c>
      <c r="AG69">
        <v>18.258596510208701</v>
      </c>
      <c r="AH69">
        <v>16.356001849448301</v>
      </c>
      <c r="AI69">
        <v>14.063934484719001</v>
      </c>
      <c r="AJ69">
        <v>22.703201504197899</v>
      </c>
      <c r="AK69">
        <v>24.145933927547802</v>
      </c>
      <c r="AL69">
        <v>16.210594218113599</v>
      </c>
      <c r="AM69">
        <v>21.772783338476799</v>
      </c>
      <c r="AN69">
        <f t="shared" si="4"/>
        <v>18.8011658334731</v>
      </c>
      <c r="AO69">
        <f t="shared" si="5"/>
        <v>-2.4207229666989918E-3</v>
      </c>
    </row>
    <row r="70" spans="1:41">
      <c r="A70" t="s">
        <v>113</v>
      </c>
      <c r="B70">
        <v>-8.6803702302005695E-2</v>
      </c>
      <c r="C70">
        <v>-9.2011355888986998E-2</v>
      </c>
      <c r="D70">
        <v>-7.9718984153160505E-2</v>
      </c>
      <c r="E70">
        <v>-8.6254243267156805E-2</v>
      </c>
      <c r="F70">
        <v>-8.9949888636155606E-2</v>
      </c>
      <c r="G70">
        <v>-8.2069047534555198E-2</v>
      </c>
      <c r="H70">
        <v>-8.1376553646779107E-2</v>
      </c>
      <c r="I70">
        <v>-8.5280083706446796E-2</v>
      </c>
      <c r="J70">
        <v>-0.105201954568394</v>
      </c>
      <c r="K70">
        <v>-7.5278886416780599E-2</v>
      </c>
      <c r="O70" t="s">
        <v>96</v>
      </c>
      <c r="P70">
        <v>0.49784193564283702</v>
      </c>
      <c r="Q70">
        <v>0.66997511227650597</v>
      </c>
      <c r="R70">
        <v>0.65906175474837203</v>
      </c>
      <c r="S70">
        <v>0.55493729355986998</v>
      </c>
      <c r="T70">
        <v>0.60606408638183795</v>
      </c>
      <c r="U70">
        <v>0.31173888322510501</v>
      </c>
      <c r="V70">
        <v>0.47724106908862601</v>
      </c>
      <c r="W70">
        <v>0.37906994749631601</v>
      </c>
      <c r="X70">
        <v>0.42952995147483802</v>
      </c>
      <c r="Y70">
        <v>0.64191196200924305</v>
      </c>
      <c r="AC70" t="s">
        <v>80</v>
      </c>
      <c r="AD70">
        <v>19.065052675602502</v>
      </c>
      <c r="AE70">
        <v>16.971347027731799</v>
      </c>
      <c r="AF70">
        <v>19.6933574993684</v>
      </c>
      <c r="AG70">
        <v>21.7310883801747</v>
      </c>
      <c r="AH70">
        <v>20.512154944416501</v>
      </c>
      <c r="AI70">
        <v>15.649063972633501</v>
      </c>
      <c r="AJ70">
        <v>14.114101626177</v>
      </c>
      <c r="AK70">
        <v>16.633076070274502</v>
      </c>
      <c r="AL70">
        <v>24.489811977814298</v>
      </c>
      <c r="AM70">
        <v>17.873114750467501</v>
      </c>
      <c r="AN70">
        <f t="shared" si="4"/>
        <v>18.673216892466069</v>
      </c>
      <c r="AO70">
        <f t="shared" si="5"/>
        <v>-2.3172522622924852E-3</v>
      </c>
    </row>
    <row r="71" spans="1:41">
      <c r="A71" t="s">
        <v>118</v>
      </c>
      <c r="B71">
        <v>8.1717988341601502E-2</v>
      </c>
      <c r="C71">
        <v>8.1366028047800396E-2</v>
      </c>
      <c r="D71">
        <v>8.01435368367759E-2</v>
      </c>
      <c r="E71">
        <v>9.1007632353503606E-2</v>
      </c>
      <c r="F71">
        <v>0.100532972995895</v>
      </c>
      <c r="G71">
        <v>8.6776124646650105E-2</v>
      </c>
      <c r="H71">
        <v>8.5789268294953105E-2</v>
      </c>
      <c r="I71">
        <v>8.6733316453065298E-2</v>
      </c>
      <c r="J71">
        <v>9.0162130554280906E-2</v>
      </c>
      <c r="K71">
        <v>7.83587711072469E-2</v>
      </c>
      <c r="O71" t="s">
        <v>76</v>
      </c>
      <c r="P71">
        <v>-0.49900701969613498</v>
      </c>
      <c r="Q71">
        <v>-0.65045200020803595</v>
      </c>
      <c r="R71">
        <v>-0.61518370354900398</v>
      </c>
      <c r="S71">
        <v>-0.66321971555136705</v>
      </c>
      <c r="T71">
        <v>-0.42368689827255501</v>
      </c>
      <c r="U71">
        <v>-0.32996931606980701</v>
      </c>
      <c r="V71">
        <v>-0.53619982927834198</v>
      </c>
      <c r="W71">
        <v>-0.50039098145209204</v>
      </c>
      <c r="X71">
        <v>-0.39083043053974298</v>
      </c>
      <c r="Y71">
        <v>-0.58347632457915699</v>
      </c>
      <c r="AC71" t="s">
        <v>106</v>
      </c>
      <c r="AD71">
        <v>20.685072618486899</v>
      </c>
      <c r="AE71">
        <v>5.6859479478849302</v>
      </c>
      <c r="AF71">
        <v>17.602198726081198</v>
      </c>
      <c r="AG71">
        <v>18.821164769537798</v>
      </c>
      <c r="AH71">
        <v>29.8118831693793</v>
      </c>
      <c r="AI71">
        <v>17.769155661249101</v>
      </c>
      <c r="AJ71">
        <v>14.697272961933001</v>
      </c>
      <c r="AK71">
        <v>18.378496272346101</v>
      </c>
      <c r="AL71">
        <v>20.085393428963201</v>
      </c>
      <c r="AM71">
        <v>20.742681116601201</v>
      </c>
      <c r="AN71">
        <f t="shared" si="4"/>
        <v>18.427926667246272</v>
      </c>
      <c r="AO71">
        <f t="shared" si="5"/>
        <v>-2.3333094264144658E-3</v>
      </c>
    </row>
    <row r="72" spans="1:41">
      <c r="A72" t="s">
        <v>112</v>
      </c>
      <c r="B72">
        <v>-7.9247519660975096E-2</v>
      </c>
      <c r="C72">
        <v>-8.2293939412257697E-2</v>
      </c>
      <c r="D72">
        <v>-8.6514942113500706E-2</v>
      </c>
      <c r="E72">
        <v>-0.10426773490732399</v>
      </c>
      <c r="F72">
        <v>-9.3788581676980301E-2</v>
      </c>
      <c r="G72">
        <v>-8.2662907038547895E-2</v>
      </c>
      <c r="H72">
        <v>-8.6941432396974702E-2</v>
      </c>
      <c r="I72">
        <v>-8.4963522714037301E-2</v>
      </c>
      <c r="J72">
        <v>-8.9116266515081199E-2</v>
      </c>
      <c r="K72">
        <v>-7.7937677033498701E-2</v>
      </c>
      <c r="O72" t="s">
        <v>98</v>
      </c>
      <c r="P72">
        <v>0.37087302992764498</v>
      </c>
      <c r="Q72">
        <v>0.407511789712871</v>
      </c>
      <c r="R72">
        <v>0.59083272866782199</v>
      </c>
      <c r="S72">
        <v>0.39638868913844899</v>
      </c>
      <c r="T72">
        <v>0.45746019403883598</v>
      </c>
      <c r="U72">
        <v>0.27283919068899898</v>
      </c>
      <c r="V72">
        <v>0.21839489352202801</v>
      </c>
      <c r="W72">
        <v>0.28141394729493402</v>
      </c>
      <c r="X72">
        <v>0.31569821981375201</v>
      </c>
      <c r="Y72">
        <v>0.42443661410995298</v>
      </c>
      <c r="AC72" t="s">
        <v>116</v>
      </c>
      <c r="AD72">
        <v>14.3553084838807</v>
      </c>
      <c r="AE72">
        <v>22.9800122553013</v>
      </c>
      <c r="AF72">
        <v>25.294725327271699</v>
      </c>
      <c r="AG72">
        <v>13.0640159922325</v>
      </c>
      <c r="AH72">
        <v>14.037716574625099</v>
      </c>
      <c r="AI72">
        <v>19.272333139806499</v>
      </c>
      <c r="AJ72">
        <v>13.4213731868424</v>
      </c>
      <c r="AK72">
        <v>17.120725855562299</v>
      </c>
      <c r="AL72">
        <v>11.8179555526096</v>
      </c>
      <c r="AM72">
        <v>19.117736586359801</v>
      </c>
      <c r="AN72">
        <f t="shared" si="4"/>
        <v>17.048190295449189</v>
      </c>
      <c r="AO72">
        <f t="shared" si="5"/>
        <v>-2.1361571178533218E-3</v>
      </c>
    </row>
    <row r="73" spans="1:41">
      <c r="A73" t="s">
        <v>82</v>
      </c>
      <c r="B73">
        <v>-8.7472053694983606E-2</v>
      </c>
      <c r="C73">
        <v>-7.6890608212944606E-2</v>
      </c>
      <c r="D73">
        <v>-8.5695575497785198E-2</v>
      </c>
      <c r="E73">
        <v>-8.7064067367292705E-2</v>
      </c>
      <c r="F73">
        <v>-8.8479803397526396E-2</v>
      </c>
      <c r="G73">
        <v>-8.1459375349348703E-2</v>
      </c>
      <c r="H73">
        <v>-8.3621240416944007E-2</v>
      </c>
      <c r="I73">
        <v>-8.4610909526559003E-2</v>
      </c>
      <c r="J73">
        <v>-9.0927743525141602E-2</v>
      </c>
      <c r="K73">
        <v>-7.1477628973401E-2</v>
      </c>
      <c r="O73" t="s">
        <v>84</v>
      </c>
      <c r="P73">
        <v>0.35305057599107398</v>
      </c>
      <c r="Q73">
        <v>0.41849379713993501</v>
      </c>
      <c r="R73">
        <v>0.54045634248983898</v>
      </c>
      <c r="S73">
        <v>0.39435997608327999</v>
      </c>
      <c r="T73">
        <v>0.26684969023124999</v>
      </c>
      <c r="U73">
        <v>0.15986284445340901</v>
      </c>
      <c r="V73">
        <v>0.24562226365406301</v>
      </c>
      <c r="W73">
        <v>0.34175026188015201</v>
      </c>
      <c r="X73">
        <v>0.28528607767370601</v>
      </c>
      <c r="Y73">
        <v>0.404186309669888</v>
      </c>
      <c r="AC73" t="s">
        <v>112</v>
      </c>
      <c r="AD73">
        <v>22.221226029040398</v>
      </c>
      <c r="AE73">
        <v>19.657131221284899</v>
      </c>
      <c r="AF73">
        <v>19.9480008666741</v>
      </c>
      <c r="AG73">
        <v>1.41692157862665</v>
      </c>
      <c r="AH73">
        <v>6.2676903203799004</v>
      </c>
      <c r="AI73">
        <v>21.354884334473901</v>
      </c>
      <c r="AJ73">
        <v>18.0639121597459</v>
      </c>
      <c r="AK73">
        <v>12.741103015957201</v>
      </c>
      <c r="AL73">
        <v>17.815091356713499</v>
      </c>
      <c r="AM73">
        <v>18.703665163967901</v>
      </c>
      <c r="AN73">
        <f t="shared" si="4"/>
        <v>15.818962604686437</v>
      </c>
      <c r="AO73">
        <f t="shared" si="5"/>
        <v>-2.2397559686854157E-3</v>
      </c>
    </row>
    <row r="74" spans="1:41">
      <c r="A74" t="s">
        <v>101</v>
      </c>
      <c r="B74">
        <v>7.0618656678495401E-2</v>
      </c>
      <c r="C74">
        <v>6.8118335564621907E-2</v>
      </c>
      <c r="D74">
        <v>7.0912977367718996E-2</v>
      </c>
      <c r="E74">
        <v>7.6566855621447799E-2</v>
      </c>
      <c r="F74">
        <v>9.6158643003081398E-2</v>
      </c>
      <c r="G74">
        <v>7.9310451007545496E-2</v>
      </c>
      <c r="H74">
        <v>7.6159548168336103E-2</v>
      </c>
      <c r="I74">
        <v>7.6498911589495497E-2</v>
      </c>
      <c r="J74">
        <v>8.3297095407439806E-2</v>
      </c>
      <c r="K74">
        <v>7.15179443958677E-2</v>
      </c>
      <c r="O74" t="s">
        <v>87</v>
      </c>
      <c r="P74">
        <v>0.29122124532371202</v>
      </c>
      <c r="Q74">
        <v>0.30686820546997901</v>
      </c>
      <c r="R74">
        <v>0.47191775747862402</v>
      </c>
      <c r="S74">
        <v>0.37854600025623703</v>
      </c>
      <c r="T74">
        <v>0.38179149444269</v>
      </c>
      <c r="U74">
        <v>0.25626284778987202</v>
      </c>
      <c r="V74">
        <v>0.30438714514523502</v>
      </c>
      <c r="W74">
        <v>0.35178398661091298</v>
      </c>
      <c r="X74">
        <v>0.28346007706216197</v>
      </c>
      <c r="Y74">
        <v>0.39128916671085701</v>
      </c>
      <c r="AC74" t="s">
        <v>84</v>
      </c>
      <c r="AD74">
        <v>14.3367179146395</v>
      </c>
      <c r="AE74">
        <v>13.601022460990601</v>
      </c>
      <c r="AF74">
        <v>14.732274504328499</v>
      </c>
      <c r="AG74">
        <v>13.538921054894701</v>
      </c>
      <c r="AH74">
        <v>17.461514328134001</v>
      </c>
      <c r="AI74">
        <v>14.622995869857</v>
      </c>
      <c r="AJ74">
        <v>14.5870843483715</v>
      </c>
      <c r="AK74">
        <v>15.9530243527244</v>
      </c>
      <c r="AL74">
        <v>14.073603316763601</v>
      </c>
      <c r="AM74">
        <v>13.878914111417201</v>
      </c>
      <c r="AN74">
        <f t="shared" si="4"/>
        <v>14.678607226212103</v>
      </c>
      <c r="AO74">
        <f t="shared" si="5"/>
        <v>-1.8896326529294527E-3</v>
      </c>
    </row>
    <row r="75" spans="1:41">
      <c r="A75" t="s">
        <v>78</v>
      </c>
      <c r="B75">
        <v>7.5481869647729793E-2</v>
      </c>
      <c r="C75">
        <v>6.8015466460221496E-2</v>
      </c>
      <c r="D75">
        <v>6.8769815382037594E-2</v>
      </c>
      <c r="E75">
        <v>7.8878595098809595E-2</v>
      </c>
      <c r="F75">
        <v>8.1995073214871303E-2</v>
      </c>
      <c r="G75">
        <v>6.9534033460016603E-2</v>
      </c>
      <c r="H75">
        <v>6.6256104153285394E-2</v>
      </c>
      <c r="I75">
        <v>7.1791710577764498E-2</v>
      </c>
      <c r="J75">
        <v>7.5713539944171807E-2</v>
      </c>
      <c r="K75">
        <v>6.4069614920201107E-2</v>
      </c>
      <c r="O75" t="s">
        <v>75</v>
      </c>
      <c r="P75">
        <v>-0.34024353396780299</v>
      </c>
      <c r="Q75">
        <v>-0.26574967747918299</v>
      </c>
      <c r="R75">
        <v>-0.675210823202951</v>
      </c>
      <c r="S75">
        <v>-0.42632248886833601</v>
      </c>
      <c r="T75">
        <v>-0.48449614726927098</v>
      </c>
      <c r="U75">
        <v>-0.1384901942955</v>
      </c>
      <c r="V75">
        <v>0</v>
      </c>
      <c r="W75">
        <v>-2.1102678208242E-2</v>
      </c>
      <c r="X75">
        <v>-0.42992336839663597</v>
      </c>
      <c r="Y75">
        <v>-0.39577798181361501</v>
      </c>
      <c r="AC75" t="s">
        <v>115</v>
      </c>
      <c r="AD75">
        <v>11.7247452983824</v>
      </c>
      <c r="AE75">
        <v>11.649309036303499</v>
      </c>
      <c r="AF75">
        <v>11.8467865573176</v>
      </c>
      <c r="AG75">
        <v>11.068556525522601</v>
      </c>
      <c r="AH75">
        <v>13.1900840928921</v>
      </c>
      <c r="AI75">
        <v>11.338452069184299</v>
      </c>
      <c r="AJ75">
        <v>13.013760810544801</v>
      </c>
      <c r="AK75">
        <v>14.490345197412401</v>
      </c>
      <c r="AL75">
        <v>10.333206721083201</v>
      </c>
      <c r="AM75">
        <v>11.3452129617122</v>
      </c>
      <c r="AN75">
        <f t="shared" si="4"/>
        <v>12.00004592703551</v>
      </c>
      <c r="AO75">
        <f t="shared" si="5"/>
        <v>-1.5844053957371148E-3</v>
      </c>
    </row>
    <row r="76" spans="1:41">
      <c r="A76" t="s">
        <v>81</v>
      </c>
      <c r="B76">
        <v>-5.6408085721639203E-2</v>
      </c>
      <c r="C76">
        <v>-5.9466143991919698E-2</v>
      </c>
      <c r="D76">
        <v>-5.8292157587192597E-2</v>
      </c>
      <c r="E76">
        <v>-6.3821716886041199E-2</v>
      </c>
      <c r="F76">
        <v>-6.7331977592315101E-2</v>
      </c>
      <c r="G76">
        <v>-5.9439954142816699E-2</v>
      </c>
      <c r="H76">
        <v>-6.0444812040168903E-2</v>
      </c>
      <c r="I76">
        <v>-6.0148364998001899E-2</v>
      </c>
      <c r="J76">
        <v>-6.2222736604888702E-2</v>
      </c>
      <c r="K76">
        <v>-5.94438758711308E-2</v>
      </c>
      <c r="O76" t="s">
        <v>93</v>
      </c>
      <c r="P76">
        <v>-0.280842064912805</v>
      </c>
      <c r="Q76">
        <v>-0.450396598330847</v>
      </c>
      <c r="R76">
        <v>-0.24465491905020501</v>
      </c>
      <c r="S76">
        <v>-0.47622883585206599</v>
      </c>
      <c r="T76">
        <v>-0.29847413531948802</v>
      </c>
      <c r="U76">
        <v>-0.27304398967488702</v>
      </c>
      <c r="V76">
        <v>-0.144237206654315</v>
      </c>
      <c r="W76">
        <v>-0.39558579716831899</v>
      </c>
      <c r="X76">
        <v>-0.27877375240973201</v>
      </c>
      <c r="Y76">
        <v>-0.40909910804622801</v>
      </c>
      <c r="AC76" t="s">
        <v>78</v>
      </c>
      <c r="AD76">
        <v>4.69955831329231</v>
      </c>
      <c r="AE76">
        <v>17.834320506531501</v>
      </c>
      <c r="AF76">
        <v>15.440906998359999</v>
      </c>
      <c r="AG76">
        <v>14.3472343546803</v>
      </c>
      <c r="AH76">
        <v>9.60914473593051</v>
      </c>
      <c r="AI76">
        <v>11.3143616639996</v>
      </c>
      <c r="AJ76">
        <v>5.2796180692275598</v>
      </c>
      <c r="AK76">
        <v>7.6243997163117196</v>
      </c>
      <c r="AL76">
        <v>12.564732640432799</v>
      </c>
      <c r="AM76">
        <v>9.7175496894880506</v>
      </c>
      <c r="AN76">
        <f t="shared" si="4"/>
        <v>10.843182668825435</v>
      </c>
      <c r="AO76">
        <f t="shared" si="5"/>
        <v>-1.2480268962784574E-3</v>
      </c>
    </row>
    <row r="77" spans="1:41">
      <c r="A77" t="s">
        <v>105</v>
      </c>
      <c r="B77">
        <v>5.7926220145587203E-2</v>
      </c>
      <c r="C77">
        <v>6.0811870682065103E-2</v>
      </c>
      <c r="D77">
        <v>5.6800896421763197E-2</v>
      </c>
      <c r="E77">
        <v>6.5049650916486706E-2</v>
      </c>
      <c r="F77">
        <v>6.6938878201141694E-2</v>
      </c>
      <c r="G77">
        <v>5.9559917190121901E-2</v>
      </c>
      <c r="H77">
        <v>5.7054638309676997E-2</v>
      </c>
      <c r="I77">
        <v>5.9925868867339097E-2</v>
      </c>
      <c r="J77">
        <v>6.4564547734400998E-2</v>
      </c>
      <c r="K77">
        <v>5.0856697098485601E-2</v>
      </c>
      <c r="O77" t="s">
        <v>86</v>
      </c>
      <c r="P77">
        <v>0.39682781253546601</v>
      </c>
      <c r="Q77">
        <v>0.37489204402623899</v>
      </c>
      <c r="R77">
        <v>0.36814690210464501</v>
      </c>
      <c r="S77">
        <v>0.32765609373957699</v>
      </c>
      <c r="T77">
        <v>0.25954857410569898</v>
      </c>
      <c r="U77">
        <v>0.207937027283951</v>
      </c>
      <c r="V77">
        <v>0.22582773638564399</v>
      </c>
      <c r="W77">
        <v>0.32235383222186598</v>
      </c>
      <c r="X77">
        <v>0.227814066155098</v>
      </c>
      <c r="Y77">
        <v>0.35141960638337899</v>
      </c>
      <c r="AC77" t="s">
        <v>93</v>
      </c>
      <c r="AD77">
        <v>8.5244209460199301</v>
      </c>
      <c r="AE77">
        <v>4.1694452148562604</v>
      </c>
      <c r="AF77">
        <v>7.5488738382785101</v>
      </c>
      <c r="AG77">
        <v>7.3708068945608103</v>
      </c>
      <c r="AH77">
        <v>5.4831215806989704</v>
      </c>
      <c r="AI77">
        <v>7.4706225793132699</v>
      </c>
      <c r="AJ77">
        <v>9.5588743554288005</v>
      </c>
      <c r="AK77">
        <v>10.3237636700908</v>
      </c>
      <c r="AL77">
        <v>29.1732878607841</v>
      </c>
      <c r="AM77">
        <v>16.344618135479799</v>
      </c>
      <c r="AN77">
        <f t="shared" si="4"/>
        <v>10.596783507551127</v>
      </c>
      <c r="AO77">
        <f t="shared" si="5"/>
        <v>1.3194776883399197E-3</v>
      </c>
    </row>
    <row r="78" spans="1:41">
      <c r="A78" t="s">
        <v>104</v>
      </c>
      <c r="B78">
        <v>-5.6968895061240303E-2</v>
      </c>
      <c r="C78">
        <v>-5.5470208402193397E-2</v>
      </c>
      <c r="D78">
        <v>-5.8479310478186497E-2</v>
      </c>
      <c r="E78">
        <v>-6.7453067806652306E-2</v>
      </c>
      <c r="F78">
        <v>-6.7986735775115797E-2</v>
      </c>
      <c r="G78">
        <v>-6.02995040608914E-2</v>
      </c>
      <c r="H78">
        <v>-5.5463723177276401E-2</v>
      </c>
      <c r="I78">
        <v>-6.0301706994058402E-2</v>
      </c>
      <c r="J78">
        <v>-6.6247373523570102E-2</v>
      </c>
      <c r="K78">
        <v>-5.1240990368013099E-2</v>
      </c>
      <c r="O78" t="s">
        <v>92</v>
      </c>
      <c r="P78">
        <v>0.23818933578315801</v>
      </c>
      <c r="Q78">
        <v>0.25812144044276297</v>
      </c>
      <c r="R78">
        <v>0.48855813038506601</v>
      </c>
      <c r="S78">
        <v>0.38282819717156402</v>
      </c>
      <c r="T78">
        <v>0.17732751446927</v>
      </c>
      <c r="U78">
        <v>0.13104723973132301</v>
      </c>
      <c r="V78">
        <v>0.157068992314572</v>
      </c>
      <c r="W78">
        <v>0.26985105678211202</v>
      </c>
      <c r="X78">
        <v>0.203287076366759</v>
      </c>
      <c r="Y78">
        <v>0.29560990304200901</v>
      </c>
      <c r="AC78" t="s">
        <v>85</v>
      </c>
      <c r="AD78">
        <v>10.099111765354699</v>
      </c>
      <c r="AE78">
        <v>1.3789258128863799</v>
      </c>
      <c r="AF78">
        <v>6.1201162202256496</v>
      </c>
      <c r="AG78">
        <v>13.2065669958164</v>
      </c>
      <c r="AH78">
        <v>17.249360095193399</v>
      </c>
      <c r="AI78">
        <v>9.3402520261331894</v>
      </c>
      <c r="AJ78">
        <v>7.3002294666969796</v>
      </c>
      <c r="AK78">
        <v>5.9078984656782101</v>
      </c>
      <c r="AL78">
        <v>8.9359622329290396</v>
      </c>
      <c r="AM78">
        <v>6.6210789925556499</v>
      </c>
      <c r="AN78">
        <f t="shared" si="4"/>
        <v>8.6159502073469589</v>
      </c>
      <c r="AO78">
        <f t="shared" si="5"/>
        <v>1.1551139198591382E-3</v>
      </c>
    </row>
    <row r="79" spans="1:41">
      <c r="A79" t="s">
        <v>77</v>
      </c>
      <c r="B79">
        <v>5.3984348881929198E-2</v>
      </c>
      <c r="C79">
        <v>5.4512464131932697E-2</v>
      </c>
      <c r="D79">
        <v>5.3087420460419997E-2</v>
      </c>
      <c r="E79">
        <v>6.1867529225940202E-2</v>
      </c>
      <c r="F79">
        <v>6.5789235811528499E-2</v>
      </c>
      <c r="G79">
        <v>6.1548871494471302E-2</v>
      </c>
      <c r="H79">
        <v>5.4275023021795099E-2</v>
      </c>
      <c r="I79">
        <v>5.67011141380281E-2</v>
      </c>
      <c r="J79">
        <v>6.2927697911436001E-2</v>
      </c>
      <c r="K79">
        <v>5.1239078290362498E-2</v>
      </c>
      <c r="O79" t="s">
        <v>78</v>
      </c>
      <c r="P79">
        <v>0.207212632083937</v>
      </c>
      <c r="Q79">
        <v>0.16724638330331201</v>
      </c>
      <c r="R79">
        <v>0.36935064800591699</v>
      </c>
      <c r="S79">
        <v>0.200024403607516</v>
      </c>
      <c r="T79">
        <v>0.23437762558904299</v>
      </c>
      <c r="U79">
        <v>0.39560201126674899</v>
      </c>
      <c r="V79">
        <v>0.26521979630868198</v>
      </c>
      <c r="W79">
        <v>0.25623567528931401</v>
      </c>
      <c r="X79">
        <v>0.261013724467895</v>
      </c>
      <c r="Y79">
        <v>0.240348936578165</v>
      </c>
      <c r="AC79" t="s">
        <v>114</v>
      </c>
      <c r="AD79">
        <v>1.00064800017225</v>
      </c>
      <c r="AE79">
        <v>0</v>
      </c>
      <c r="AF79">
        <v>0</v>
      </c>
      <c r="AG79">
        <v>1.25914296501037</v>
      </c>
      <c r="AH79">
        <v>0</v>
      </c>
      <c r="AI79">
        <v>3.1970378144343501</v>
      </c>
      <c r="AJ79">
        <v>9.6574028472264093</v>
      </c>
      <c r="AK79">
        <v>0.31686955495436903</v>
      </c>
      <c r="AL79">
        <v>10.4014196015442</v>
      </c>
      <c r="AM79">
        <v>1.0675655695947901</v>
      </c>
      <c r="AN79">
        <f t="shared" si="4"/>
        <v>2.6900086352936738</v>
      </c>
      <c r="AO79">
        <f t="shared" si="5"/>
        <v>2.0541001479332358E-4</v>
      </c>
    </row>
    <row r="80" spans="1:41">
      <c r="A80" t="s">
        <v>76</v>
      </c>
      <c r="B80">
        <v>-5.4145117162023901E-2</v>
      </c>
      <c r="C80">
        <v>-5.38681161594326E-2</v>
      </c>
      <c r="D80">
        <v>-5.4647324372854397E-2</v>
      </c>
      <c r="E80">
        <v>-6.0543531468183601E-2</v>
      </c>
      <c r="F80">
        <v>-6.3229968283834398E-2</v>
      </c>
      <c r="G80">
        <v>-5.7091692034981101E-2</v>
      </c>
      <c r="H80">
        <v>-5.1451299544231201E-2</v>
      </c>
      <c r="I80">
        <v>-5.7927567463249903E-2</v>
      </c>
      <c r="J80">
        <v>-6.9553544817990795E-2</v>
      </c>
      <c r="K80">
        <v>-5.1933167898594E-2</v>
      </c>
      <c r="O80" t="s">
        <v>80</v>
      </c>
      <c r="P80">
        <v>0.11643289130543499</v>
      </c>
      <c r="Q80">
        <v>0.24675609868245499</v>
      </c>
      <c r="R80">
        <v>0.30574143792337799</v>
      </c>
      <c r="S80">
        <v>0.269249929145019</v>
      </c>
      <c r="T80">
        <v>0.34341687999206399</v>
      </c>
      <c r="U80">
        <v>0.21270032743572401</v>
      </c>
      <c r="V80">
        <v>0.10837920660054499</v>
      </c>
      <c r="W80">
        <v>0.13893076061534501</v>
      </c>
      <c r="X80">
        <v>0.24255338585706501</v>
      </c>
      <c r="Y80">
        <v>0.43061540299550399</v>
      </c>
      <c r="AC80" t="s">
        <v>109</v>
      </c>
      <c r="AD80">
        <v>0</v>
      </c>
      <c r="AE80">
        <v>11.258653750005699</v>
      </c>
      <c r="AF80">
        <v>5.6298781689902002</v>
      </c>
      <c r="AG80">
        <v>0</v>
      </c>
      <c r="AH80">
        <v>2.9508131212641699</v>
      </c>
      <c r="AI80">
        <v>0</v>
      </c>
      <c r="AJ80">
        <v>0</v>
      </c>
      <c r="AK80">
        <v>0</v>
      </c>
      <c r="AL80">
        <v>0</v>
      </c>
      <c r="AM80">
        <v>0</v>
      </c>
      <c r="AN80">
        <f t="shared" si="4"/>
        <v>1.9839345040260068</v>
      </c>
      <c r="AO80">
        <f t="shared" si="5"/>
        <v>2.4612463682899212E-4</v>
      </c>
    </row>
    <row r="81" spans="1:39">
      <c r="A81" t="s">
        <v>9</v>
      </c>
      <c r="B81">
        <v>-4.87510272862283E-2</v>
      </c>
      <c r="C81">
        <v>-4.91415764825427E-2</v>
      </c>
      <c r="D81">
        <v>-4.95627571891262E-2</v>
      </c>
      <c r="E81">
        <v>-5.1854493625116599E-2</v>
      </c>
      <c r="F81">
        <v>-6.5189389848222701E-2</v>
      </c>
      <c r="G81">
        <v>-5.7275790777664197E-2</v>
      </c>
      <c r="H81">
        <v>-4.65758538879711E-2</v>
      </c>
      <c r="I81">
        <v>-5.2153399311152503E-2</v>
      </c>
      <c r="J81">
        <v>-5.3198466243945301E-2</v>
      </c>
      <c r="K81">
        <v>-5.0966404590728903E-2</v>
      </c>
      <c r="O81" t="s">
        <v>89</v>
      </c>
      <c r="P81">
        <v>0</v>
      </c>
      <c r="Q81">
        <v>-0.37589090515969797</v>
      </c>
      <c r="R81">
        <v>-0.280095770261102</v>
      </c>
      <c r="S81">
        <v>-0.26671672369705302</v>
      </c>
      <c r="T81">
        <v>-0.26398414733443099</v>
      </c>
      <c r="U81">
        <v>-0.14189554904363499</v>
      </c>
      <c r="V81">
        <v>0</v>
      </c>
      <c r="W81">
        <v>-0.34458454179591003</v>
      </c>
      <c r="X81">
        <v>-0.235824960748486</v>
      </c>
      <c r="Y81">
        <v>-0.29743634282424702</v>
      </c>
    </row>
    <row r="82" spans="1:39">
      <c r="A82" t="s">
        <v>102</v>
      </c>
      <c r="B82">
        <v>-4.1821545165653701E-2</v>
      </c>
      <c r="C82">
        <v>-5.5184774368736297E-2</v>
      </c>
      <c r="D82">
        <v>-4.6174546462297801E-2</v>
      </c>
      <c r="E82">
        <v>-5.0741123406567903E-2</v>
      </c>
      <c r="F82">
        <v>-5.3569526012306801E-2</v>
      </c>
      <c r="G82">
        <v>-4.7418222461312498E-2</v>
      </c>
      <c r="H82">
        <v>-4.1843909034114703E-2</v>
      </c>
      <c r="I82">
        <v>-4.6553317612329399E-2</v>
      </c>
      <c r="J82">
        <v>-4.8478787997641798E-2</v>
      </c>
      <c r="K82">
        <v>-4.4574388499983603E-2</v>
      </c>
      <c r="O82" t="s">
        <v>95</v>
      </c>
      <c r="P82">
        <v>5.89661074276948E-2</v>
      </c>
      <c r="Q82">
        <v>0.227693987344051</v>
      </c>
      <c r="R82">
        <v>0.330232359429529</v>
      </c>
      <c r="S82">
        <v>0.13070608597678299</v>
      </c>
      <c r="T82">
        <v>0.198060311104262</v>
      </c>
      <c r="U82">
        <v>0.234421065830176</v>
      </c>
      <c r="V82">
        <v>3.8687160897534503E-2</v>
      </c>
      <c r="W82">
        <v>0.13983306285212599</v>
      </c>
      <c r="X82">
        <v>0.40249553500408503</v>
      </c>
      <c r="Y82">
        <v>0.19638026429711999</v>
      </c>
      <c r="AC82" t="s">
        <v>164</v>
      </c>
    </row>
    <row r="83" spans="1:39">
      <c r="A83" t="s">
        <v>80</v>
      </c>
      <c r="B83">
        <v>4.3667573147895399E-2</v>
      </c>
      <c r="C83">
        <v>4.4120461165499801E-2</v>
      </c>
      <c r="D83">
        <v>4.3876364447739999E-2</v>
      </c>
      <c r="E83">
        <v>5.5861073187545102E-2</v>
      </c>
      <c r="F83">
        <v>5.1310949240356903E-2</v>
      </c>
      <c r="G83">
        <v>5.0782207737034901E-2</v>
      </c>
      <c r="H83">
        <v>4.4882452464741998E-2</v>
      </c>
      <c r="I83">
        <v>4.58476371965056E-2</v>
      </c>
      <c r="J83">
        <v>5.2685529545875E-2</v>
      </c>
      <c r="K83">
        <v>4.0921978118210502E-2</v>
      </c>
      <c r="O83" t="s">
        <v>81</v>
      </c>
      <c r="P83">
        <v>-0.16206796407747801</v>
      </c>
      <c r="Q83">
        <v>-0.25196795481231699</v>
      </c>
      <c r="R83">
        <v>0</v>
      </c>
      <c r="S83">
        <v>-0.36759439995785598</v>
      </c>
      <c r="T83">
        <v>-0.24803757643442101</v>
      </c>
      <c r="U83">
        <v>-0.13378817046993499</v>
      </c>
      <c r="V83">
        <v>-1.55458175515638E-2</v>
      </c>
      <c r="W83">
        <v>-0.209360414737782</v>
      </c>
      <c r="X83">
        <v>-0.26778370538139601</v>
      </c>
      <c r="Y83">
        <v>-0.23151980620391999</v>
      </c>
      <c r="AC83" t="s">
        <v>30</v>
      </c>
      <c r="AD83">
        <v>0.27466658336044603</v>
      </c>
      <c r="AE83">
        <v>3.2495507647899699E-2</v>
      </c>
      <c r="AF83">
        <v>0.13616535747389</v>
      </c>
      <c r="AG83">
        <v>6.9738166108071403E-2</v>
      </c>
      <c r="AH83">
        <v>7.3050721604684302E-2</v>
      </c>
      <c r="AI83">
        <v>6.6140101984490801E-2</v>
      </c>
      <c r="AJ83">
        <v>0.212732846893783</v>
      </c>
      <c r="AK83">
        <v>6.8283595605648797E-2</v>
      </c>
      <c r="AL83">
        <v>7.0312908557840906E-2</v>
      </c>
      <c r="AM83">
        <v>7.2670591837898396E-2</v>
      </c>
    </row>
    <row r="84" spans="1:39">
      <c r="A84" t="s">
        <v>110</v>
      </c>
      <c r="B84">
        <v>4.3680874200771297E-2</v>
      </c>
      <c r="C84">
        <v>4.6750644910625402E-2</v>
      </c>
      <c r="D84">
        <v>4.1701658329861897E-2</v>
      </c>
      <c r="E84">
        <v>4.7353694227136402E-2</v>
      </c>
      <c r="F84">
        <v>5.1044684086161397E-2</v>
      </c>
      <c r="G84">
        <v>4.5854137923783601E-2</v>
      </c>
      <c r="H84">
        <v>4.24247641860237E-2</v>
      </c>
      <c r="I84">
        <v>4.9071976221232501E-2</v>
      </c>
      <c r="J84">
        <v>5.6526061131232999E-2</v>
      </c>
      <c r="K84">
        <v>4.04025302414402E-2</v>
      </c>
      <c r="O84" t="s">
        <v>11</v>
      </c>
      <c r="P84">
        <v>4.5012176500120397E-2</v>
      </c>
      <c r="Q84">
        <v>0.223153484752665</v>
      </c>
      <c r="R84">
        <v>0.17739528001677199</v>
      </c>
      <c r="S84">
        <v>0.30420636671982798</v>
      </c>
      <c r="T84">
        <v>0.14833299094711999</v>
      </c>
      <c r="U84">
        <v>0.16651905419302299</v>
      </c>
      <c r="V84">
        <v>0.105214582493976</v>
      </c>
      <c r="W84">
        <v>0.175634230863355</v>
      </c>
      <c r="X84">
        <v>0.21010009902347901</v>
      </c>
      <c r="Y84">
        <v>0.24778994968382601</v>
      </c>
      <c r="AC84" t="s">
        <v>33</v>
      </c>
      <c r="AD84">
        <v>-2.80531276567751E-2</v>
      </c>
      <c r="AE84">
        <v>-7.4105496822614997E-3</v>
      </c>
      <c r="AF84">
        <v>-1.59869533961641E-2</v>
      </c>
      <c r="AG84">
        <v>-7.6549958252267397E-3</v>
      </c>
      <c r="AH84">
        <v>-7.3931363677762997E-3</v>
      </c>
      <c r="AI84">
        <v>-8.0413316783500798E-3</v>
      </c>
      <c r="AJ84">
        <v>-2.44178704911325E-2</v>
      </c>
      <c r="AK84">
        <v>-7.6852997565893403E-3</v>
      </c>
      <c r="AL84">
        <v>-7.3119018380371102E-3</v>
      </c>
      <c r="AM84">
        <v>-8.0812388198713298E-3</v>
      </c>
    </row>
    <row r="85" spans="1:39">
      <c r="A85" t="s">
        <v>8</v>
      </c>
      <c r="B85">
        <v>4.3338916478343099E-2</v>
      </c>
      <c r="C85">
        <v>4.15428660430021E-2</v>
      </c>
      <c r="D85">
        <v>4.2069458662722499E-2</v>
      </c>
      <c r="E85">
        <v>4.73733163794803E-2</v>
      </c>
      <c r="F85">
        <v>5.0478525861401398E-2</v>
      </c>
      <c r="G85">
        <v>4.4001029740577201E-2</v>
      </c>
      <c r="H85">
        <v>4.2209939265696897E-2</v>
      </c>
      <c r="I85">
        <v>4.4914715867916198E-2</v>
      </c>
      <c r="J85">
        <v>4.6615950136673703E-2</v>
      </c>
      <c r="K85">
        <v>4.1740881587967703E-2</v>
      </c>
      <c r="O85" t="s">
        <v>77</v>
      </c>
      <c r="P85">
        <v>0</v>
      </c>
      <c r="Q85">
        <v>-0.15422249184126199</v>
      </c>
      <c r="R85">
        <v>-0.25280409094469303</v>
      </c>
      <c r="S85">
        <v>-0.26388635763302698</v>
      </c>
      <c r="T85">
        <v>-0.19281480250997901</v>
      </c>
      <c r="U85">
        <v>-0.12319377196043101</v>
      </c>
      <c r="V85">
        <v>0</v>
      </c>
      <c r="W85">
        <v>-8.6914003651030206E-2</v>
      </c>
      <c r="X85">
        <v>-0.14113478538142299</v>
      </c>
      <c r="Y85">
        <v>-0.16673354385605499</v>
      </c>
      <c r="AC85" t="s">
        <v>157</v>
      </c>
      <c r="AD85">
        <v>1.9258309107288499E-2</v>
      </c>
      <c r="AE85">
        <v>5.1720976110208204E-3</v>
      </c>
      <c r="AF85">
        <v>1.0664956042800801E-2</v>
      </c>
      <c r="AG85">
        <v>5.2596621363602096E-3</v>
      </c>
      <c r="AH85">
        <v>5.5900612024759296E-3</v>
      </c>
      <c r="AI85">
        <v>6.1542466379187902E-3</v>
      </c>
      <c r="AJ85">
        <v>1.56746961476311E-2</v>
      </c>
      <c r="AK85">
        <v>5.7002802698174699E-3</v>
      </c>
      <c r="AL85">
        <v>5.1019807199103196E-3</v>
      </c>
      <c r="AM85">
        <v>5.6871832241306604E-3</v>
      </c>
    </row>
    <row r="86" spans="1:39">
      <c r="A86" t="s">
        <v>100</v>
      </c>
      <c r="B86">
        <v>-4.1940518425157003E-2</v>
      </c>
      <c r="C86">
        <v>-4.0249820921325799E-2</v>
      </c>
      <c r="D86">
        <v>-4.1969362726629399E-2</v>
      </c>
      <c r="E86">
        <v>-4.6964741464518497E-2</v>
      </c>
      <c r="F86">
        <v>-5.0093710305444003E-2</v>
      </c>
      <c r="G86">
        <v>-4.25384645765816E-2</v>
      </c>
      <c r="H86">
        <v>-4.2503588814057698E-2</v>
      </c>
      <c r="I86">
        <v>-4.4208868523432802E-2</v>
      </c>
      <c r="J86">
        <v>-4.5485087674737801E-2</v>
      </c>
      <c r="K86">
        <v>-4.0036917341297301E-2</v>
      </c>
      <c r="O86" t="s">
        <v>88</v>
      </c>
      <c r="P86">
        <v>0.122250268994772</v>
      </c>
      <c r="Q86">
        <v>0.122317856763802</v>
      </c>
      <c r="R86">
        <v>0</v>
      </c>
      <c r="S86">
        <v>0.18643261596980101</v>
      </c>
      <c r="T86">
        <v>0.124753155970294</v>
      </c>
      <c r="U86">
        <v>0.128451839113771</v>
      </c>
      <c r="V86">
        <v>5.0739770989944803E-2</v>
      </c>
      <c r="W86">
        <v>0.23928728250945999</v>
      </c>
      <c r="X86">
        <v>0.15332369800158199</v>
      </c>
      <c r="Y86">
        <v>0.200506817602121</v>
      </c>
      <c r="AC86" t="s">
        <v>161</v>
      </c>
      <c r="AD86">
        <v>-1.8082132479395701E-2</v>
      </c>
      <c r="AE86">
        <v>-4.6172059953082404E-3</v>
      </c>
      <c r="AF86">
        <v>-9.2908060307030898E-3</v>
      </c>
      <c r="AG86">
        <v>-5.0520782577471697E-3</v>
      </c>
      <c r="AH86">
        <v>-4.6262507917273002E-3</v>
      </c>
      <c r="AI86">
        <v>-4.76068360407878E-3</v>
      </c>
      <c r="AJ86">
        <v>-1.42459655508099E-2</v>
      </c>
      <c r="AK86">
        <v>-4.7223556733815598E-3</v>
      </c>
      <c r="AL86">
        <v>-5.2556279189004199E-3</v>
      </c>
      <c r="AM86">
        <v>-4.6409794507525004E-3</v>
      </c>
    </row>
    <row r="87" spans="1:39">
      <c r="A87" t="s">
        <v>79</v>
      </c>
      <c r="B87">
        <v>4.2857923445682199E-2</v>
      </c>
      <c r="C87">
        <v>3.2951755027693402E-2</v>
      </c>
      <c r="D87">
        <v>4.4564784045868798E-2</v>
      </c>
      <c r="E87">
        <v>4.0379105705582702E-2</v>
      </c>
      <c r="F87">
        <v>4.1723045291990203E-2</v>
      </c>
      <c r="G87">
        <v>4.0404211993844301E-2</v>
      </c>
      <c r="H87">
        <v>4.4703806281651597E-2</v>
      </c>
      <c r="I87">
        <v>4.0932263552351397E-2</v>
      </c>
      <c r="J87">
        <v>3.6260380419838097E-2</v>
      </c>
      <c r="K87">
        <v>4.0091621339211403E-2</v>
      </c>
      <c r="O87" t="s">
        <v>82</v>
      </c>
      <c r="P87">
        <v>0</v>
      </c>
      <c r="Q87">
        <v>0</v>
      </c>
      <c r="R87">
        <v>-0.66380048449804496</v>
      </c>
      <c r="S87">
        <v>-0.163765915545695</v>
      </c>
      <c r="T87">
        <v>0</v>
      </c>
      <c r="U87">
        <v>-6.1455336041909503E-2</v>
      </c>
      <c r="V87">
        <v>0</v>
      </c>
      <c r="W87">
        <v>0</v>
      </c>
      <c r="X87">
        <v>-1.2472809624194899E-3</v>
      </c>
      <c r="Y87">
        <v>-5.1974544088657003E-2</v>
      </c>
      <c r="AC87" t="s">
        <v>126</v>
      </c>
      <c r="AD87">
        <v>1.7377002024111E-2</v>
      </c>
      <c r="AE87">
        <v>4.8789023216515796E-3</v>
      </c>
      <c r="AF87">
        <v>9.6416911616738193E-3</v>
      </c>
      <c r="AG87">
        <v>4.7851888993346702E-3</v>
      </c>
      <c r="AH87">
        <v>4.8939374176467697E-3</v>
      </c>
      <c r="AI87">
        <v>4.59383922963141E-3</v>
      </c>
      <c r="AJ87">
        <v>1.40111047869025E-2</v>
      </c>
      <c r="AK87">
        <v>4.70147712127068E-3</v>
      </c>
      <c r="AL87">
        <v>5.0223957697000301E-3</v>
      </c>
      <c r="AM87">
        <v>4.5920909451787201E-3</v>
      </c>
    </row>
    <row r="88" spans="1:39">
      <c r="A88" t="s">
        <v>111</v>
      </c>
      <c r="B88">
        <v>-2.8876344282949402E-2</v>
      </c>
      <c r="C88">
        <v>-3.2112081901420203E-2</v>
      </c>
      <c r="D88">
        <v>-4.5867022682287401E-2</v>
      </c>
      <c r="E88">
        <v>-5.6472620143174203E-2</v>
      </c>
      <c r="F88">
        <v>-3.0633490825996201E-2</v>
      </c>
      <c r="G88">
        <v>-5.4860855809515503E-2</v>
      </c>
      <c r="H88">
        <v>-3.6208280246659598E-2</v>
      </c>
      <c r="I88">
        <v>-2.8014258388659799E-2</v>
      </c>
      <c r="J88">
        <v>-1.4593321572938101E-2</v>
      </c>
      <c r="K88">
        <v>-6.0575176244727302E-2</v>
      </c>
      <c r="O88" t="s">
        <v>9</v>
      </c>
      <c r="P88">
        <v>0</v>
      </c>
      <c r="Q88">
        <v>0</v>
      </c>
      <c r="R88">
        <v>0</v>
      </c>
      <c r="S88">
        <v>0.118697595600553</v>
      </c>
      <c r="T88">
        <v>5.6437226249642501E-2</v>
      </c>
      <c r="U88">
        <v>0.166155654069503</v>
      </c>
      <c r="V88">
        <v>0</v>
      </c>
      <c r="W88">
        <v>0</v>
      </c>
      <c r="X88">
        <v>9.4406343456153494E-2</v>
      </c>
      <c r="Y88">
        <v>0</v>
      </c>
      <c r="AC88" t="s">
        <v>162</v>
      </c>
      <c r="AD88">
        <v>-1.45591058924612E-2</v>
      </c>
      <c r="AE88">
        <v>-4.2085164198987796E-3</v>
      </c>
      <c r="AF88">
        <v>-8.3685527782477401E-3</v>
      </c>
      <c r="AG88">
        <v>-4.0299180630970202E-3</v>
      </c>
      <c r="AH88">
        <v>-4.1525793904987904E-3</v>
      </c>
      <c r="AI88">
        <v>-4.1661764246232096E-3</v>
      </c>
      <c r="AJ88">
        <v>-1.2172419373015501E-2</v>
      </c>
      <c r="AK88">
        <v>-4.1052564103525504E-3</v>
      </c>
      <c r="AL88">
        <v>-4.0707700085717098E-3</v>
      </c>
      <c r="AM88">
        <v>-4.0447163399006496E-3</v>
      </c>
    </row>
    <row r="89" spans="1:39">
      <c r="A89" t="s">
        <v>84</v>
      </c>
      <c r="B89">
        <v>2.8564534471446398E-2</v>
      </c>
      <c r="C89">
        <v>2.9369668717002601E-2</v>
      </c>
      <c r="D89">
        <v>2.8794695296350099E-2</v>
      </c>
      <c r="E89">
        <v>3.11324869742239E-2</v>
      </c>
      <c r="F89">
        <v>3.5106128100772897E-2</v>
      </c>
      <c r="G89">
        <v>3.2059672369497201E-2</v>
      </c>
      <c r="H89">
        <v>3.1227776028633501E-2</v>
      </c>
      <c r="I89">
        <v>3.2958979457491197E-2</v>
      </c>
      <c r="J89">
        <v>3.1423818968722497E-2</v>
      </c>
      <c r="K89">
        <v>3.0360235088449702E-2</v>
      </c>
      <c r="O89" t="s">
        <v>83</v>
      </c>
      <c r="P89">
        <v>0</v>
      </c>
      <c r="Q89">
        <v>0</v>
      </c>
      <c r="R89">
        <v>0</v>
      </c>
      <c r="S89">
        <v>-3.7362778820562603E-2</v>
      </c>
      <c r="T89">
        <v>-4.1185653108587399E-2</v>
      </c>
      <c r="U89">
        <v>-2.7127916359914201E-2</v>
      </c>
      <c r="V89">
        <v>0</v>
      </c>
      <c r="W89">
        <v>0</v>
      </c>
      <c r="X89">
        <v>-0.122846738201289</v>
      </c>
      <c r="Y89">
        <v>0</v>
      </c>
      <c r="AC89" t="s">
        <v>141</v>
      </c>
      <c r="AD89">
        <v>1.4890872857955101E-2</v>
      </c>
      <c r="AE89">
        <v>4.0170077289008801E-3</v>
      </c>
      <c r="AF89">
        <v>8.1187671625226002E-3</v>
      </c>
      <c r="AG89">
        <v>4.0226507577361698E-3</v>
      </c>
      <c r="AH89">
        <v>4.1037628934328602E-3</v>
      </c>
      <c r="AI89">
        <v>4.0714128254461203E-3</v>
      </c>
      <c r="AJ89">
        <v>1.24488464503847E-2</v>
      </c>
      <c r="AK89">
        <v>4.0174606551567904E-3</v>
      </c>
      <c r="AL89">
        <v>4.0942676035666198E-3</v>
      </c>
      <c r="AM89">
        <v>4.0978076933001302E-3</v>
      </c>
    </row>
    <row r="90" spans="1:39">
      <c r="A90" t="s">
        <v>116</v>
      </c>
      <c r="B90">
        <v>-2.7694383371367998E-2</v>
      </c>
      <c r="C90">
        <v>-2.6153568629600402E-2</v>
      </c>
      <c r="D90">
        <v>-3.5496721479637901E-2</v>
      </c>
      <c r="E90">
        <v>-3.4322277449228403E-2</v>
      </c>
      <c r="F90">
        <v>-4.0678366269534097E-2</v>
      </c>
      <c r="G90">
        <v>-2.9372561437214801E-2</v>
      </c>
      <c r="H90">
        <v>-3.23527075346332E-2</v>
      </c>
      <c r="I90">
        <v>-3.4010476602470897E-2</v>
      </c>
      <c r="J90">
        <v>-3.1070451641800102E-2</v>
      </c>
      <c r="K90">
        <v>-2.4053207269092301E-2</v>
      </c>
      <c r="O90" t="s">
        <v>8</v>
      </c>
      <c r="P90">
        <v>0</v>
      </c>
      <c r="Q90">
        <v>0</v>
      </c>
      <c r="R90">
        <v>0</v>
      </c>
      <c r="S90">
        <v>0</v>
      </c>
      <c r="T90">
        <v>1.28653337979803E-2</v>
      </c>
      <c r="U90">
        <v>9.0324764959354903E-2</v>
      </c>
      <c r="V90">
        <v>0</v>
      </c>
      <c r="W90">
        <v>0</v>
      </c>
      <c r="X90">
        <v>0.13571551196029799</v>
      </c>
      <c r="Y90">
        <v>0</v>
      </c>
      <c r="AC90" t="s">
        <v>155</v>
      </c>
      <c r="AD90">
        <v>-1.52145298695662E-2</v>
      </c>
      <c r="AE90">
        <v>-3.79403125960007E-3</v>
      </c>
      <c r="AF90">
        <v>-8.7023632995726699E-3</v>
      </c>
      <c r="AG90">
        <v>-2.8244842887488902E-3</v>
      </c>
      <c r="AH90">
        <v>-4.4617910227465699E-3</v>
      </c>
      <c r="AI90">
        <v>-4.5547246997512799E-3</v>
      </c>
      <c r="AJ90">
        <v>-1.1604161070553501E-2</v>
      </c>
      <c r="AK90">
        <v>-3.74053097285629E-3</v>
      </c>
      <c r="AL90">
        <v>-3.7123228714395001E-3</v>
      </c>
      <c r="AM90">
        <v>-3.8537628723817399E-3</v>
      </c>
    </row>
    <row r="91" spans="1:39">
      <c r="A91" t="s">
        <v>115</v>
      </c>
      <c r="B91">
        <v>2.8585939026292601E-2</v>
      </c>
      <c r="C91">
        <v>3.0275190915785202E-2</v>
      </c>
      <c r="D91">
        <v>2.92451152972888E-2</v>
      </c>
      <c r="E91">
        <v>3.02037913062536E-2</v>
      </c>
      <c r="F91">
        <v>3.3080479327523497E-2</v>
      </c>
      <c r="G91">
        <v>2.87701991335833E-2</v>
      </c>
      <c r="H91">
        <v>3.3163219463957803E-2</v>
      </c>
      <c r="I91">
        <v>3.3182846618117101E-2</v>
      </c>
      <c r="J91">
        <v>2.9815200671573099E-2</v>
      </c>
      <c r="K91">
        <v>2.6675282383887999E-2</v>
      </c>
      <c r="O91" t="s">
        <v>97</v>
      </c>
      <c r="P91">
        <v>0</v>
      </c>
      <c r="Q91">
        <v>0</v>
      </c>
      <c r="R91">
        <v>0</v>
      </c>
      <c r="S91">
        <v>-1.68673416637062E-3</v>
      </c>
      <c r="T91">
        <v>-8.8615357122176303E-2</v>
      </c>
      <c r="U91">
        <v>-0.158556173277067</v>
      </c>
      <c r="V91">
        <v>0</v>
      </c>
      <c r="W91">
        <v>0</v>
      </c>
      <c r="X91">
        <v>-3.9327620834560602E-2</v>
      </c>
      <c r="Y91">
        <v>0</v>
      </c>
      <c r="AC91" t="s">
        <v>139</v>
      </c>
      <c r="AD91">
        <v>1.26069629583612E-2</v>
      </c>
      <c r="AE91">
        <v>3.6207691520508001E-3</v>
      </c>
      <c r="AF91">
        <v>7.3431245599787998E-3</v>
      </c>
      <c r="AG91">
        <v>3.5135398672778298E-3</v>
      </c>
      <c r="AH91">
        <v>3.7156651738719502E-3</v>
      </c>
      <c r="AI91">
        <v>3.5934520836362E-3</v>
      </c>
      <c r="AJ91">
        <v>1.06075582474764E-2</v>
      </c>
      <c r="AK91">
        <v>3.5661924192319002E-3</v>
      </c>
      <c r="AL91">
        <v>3.5099195401016299E-3</v>
      </c>
      <c r="AM91">
        <v>3.5546091856415401E-3</v>
      </c>
    </row>
    <row r="92" spans="1:39">
      <c r="A92" t="s">
        <v>106</v>
      </c>
      <c r="B92">
        <v>2.9577881966091901E-2</v>
      </c>
      <c r="C92">
        <v>2.5791300908023101E-2</v>
      </c>
      <c r="D92">
        <v>2.8635055865446599E-2</v>
      </c>
      <c r="E92">
        <v>3.0914203224170499E-2</v>
      </c>
      <c r="F92">
        <v>4.07537449209762E-2</v>
      </c>
      <c r="G92">
        <v>2.49156731843828E-2</v>
      </c>
      <c r="H92">
        <v>3.5491500123318399E-2</v>
      </c>
      <c r="I92">
        <v>2.46681827262238E-2</v>
      </c>
      <c r="J92">
        <v>2.60633665057457E-2</v>
      </c>
      <c r="K92">
        <v>2.4199715873760401E-2</v>
      </c>
      <c r="O92" t="s">
        <v>99</v>
      </c>
      <c r="P92">
        <v>0</v>
      </c>
      <c r="Q92">
        <v>0</v>
      </c>
      <c r="R92">
        <v>0</v>
      </c>
      <c r="S92">
        <v>0</v>
      </c>
      <c r="T92">
        <v>0</v>
      </c>
      <c r="U92">
        <v>3.07712794717214E-2</v>
      </c>
      <c r="V92">
        <v>0</v>
      </c>
      <c r="W92">
        <v>0</v>
      </c>
      <c r="X92">
        <v>-3.83065063560067E-2</v>
      </c>
      <c r="Y92">
        <v>0</v>
      </c>
      <c r="AC92" t="s">
        <v>143</v>
      </c>
      <c r="AD92">
        <v>1.24425911619593E-2</v>
      </c>
      <c r="AE92">
        <v>3.5142768266687502E-3</v>
      </c>
      <c r="AF92">
        <v>7.0000825670281904E-3</v>
      </c>
      <c r="AG92">
        <v>3.5466022354069E-3</v>
      </c>
      <c r="AH92">
        <v>3.4869210925189799E-3</v>
      </c>
      <c r="AI92">
        <v>3.63266863357641E-3</v>
      </c>
      <c r="AJ92">
        <v>1.0565578283325499E-2</v>
      </c>
      <c r="AK92">
        <v>3.6280633859002401E-3</v>
      </c>
      <c r="AL92">
        <v>3.5504238579544801E-3</v>
      </c>
      <c r="AM92">
        <v>3.6485893454263302E-3</v>
      </c>
    </row>
    <row r="93" spans="1:39">
      <c r="A93" t="s">
        <v>75</v>
      </c>
      <c r="B93">
        <v>2.6572911217812901E-2</v>
      </c>
      <c r="C93">
        <v>2.3951158069510401E-2</v>
      </c>
      <c r="D93">
        <v>1.7559238673627301E-2</v>
      </c>
      <c r="E93">
        <v>1.5897169881680901E-2</v>
      </c>
      <c r="F93">
        <v>2.71557226553059E-2</v>
      </c>
      <c r="G93">
        <v>1.90075096021745E-2</v>
      </c>
      <c r="H93">
        <v>3.4218541362759203E-2</v>
      </c>
      <c r="I93">
        <v>1.8705659239794298E-2</v>
      </c>
      <c r="J93">
        <v>2.03251654406485E-2</v>
      </c>
      <c r="K93">
        <v>1.3896569904662599E-2</v>
      </c>
      <c r="AC93" t="s">
        <v>123</v>
      </c>
      <c r="AD93">
        <v>-1.1927683467749301E-2</v>
      </c>
      <c r="AE93">
        <v>-3.0674294686774302E-3</v>
      </c>
      <c r="AF93">
        <v>-7.6126968662114502E-3</v>
      </c>
      <c r="AG93">
        <v>-3.4891583804507699E-3</v>
      </c>
      <c r="AH93">
        <v>-3.2798218553471599E-3</v>
      </c>
      <c r="AI93">
        <v>-3.3131192739354002E-3</v>
      </c>
      <c r="AJ93">
        <v>-8.9502774483890997E-3</v>
      </c>
      <c r="AK93">
        <v>-3.3975231287487698E-3</v>
      </c>
      <c r="AL93">
        <v>-3.3636490077412098E-3</v>
      </c>
      <c r="AM93">
        <v>-3.1836663901312198E-3</v>
      </c>
    </row>
    <row r="94" spans="1:39">
      <c r="A94" t="s">
        <v>83</v>
      </c>
      <c r="B94">
        <v>-1.53444104883615E-2</v>
      </c>
      <c r="C94">
        <v>-2.2077623941356799E-2</v>
      </c>
      <c r="D94">
        <v>-1.8903748736528801E-2</v>
      </c>
      <c r="E94">
        <v>-1.8622760268745899E-2</v>
      </c>
      <c r="F94">
        <v>-1.6279507188499302E-2</v>
      </c>
      <c r="G94">
        <v>-1.77697225762357E-2</v>
      </c>
      <c r="H94">
        <v>-2.3539046533983699E-2</v>
      </c>
      <c r="I94">
        <v>-2.1625592894453999E-2</v>
      </c>
      <c r="J94">
        <v>-7.3797659554917499E-3</v>
      </c>
      <c r="K94">
        <v>-2.14358708235006E-2</v>
      </c>
      <c r="AC94" t="s">
        <v>32</v>
      </c>
      <c r="AD94">
        <v>1.2193692589097201E-2</v>
      </c>
      <c r="AE94">
        <v>3.1991798188033302E-3</v>
      </c>
      <c r="AF94">
        <v>6.6505186565005104E-3</v>
      </c>
      <c r="AG94">
        <v>3.3074413841867401E-3</v>
      </c>
      <c r="AH94">
        <v>3.2387408678785502E-3</v>
      </c>
      <c r="AI94">
        <v>3.2186188529084998E-3</v>
      </c>
      <c r="AJ94">
        <v>1.01523971673114E-2</v>
      </c>
      <c r="AK94">
        <v>3.4264845366374199E-3</v>
      </c>
      <c r="AL94">
        <v>3.18031414906448E-3</v>
      </c>
      <c r="AM94">
        <v>3.4517770150568E-3</v>
      </c>
    </row>
    <row r="95" spans="1:39">
      <c r="A95" t="s">
        <v>114</v>
      </c>
      <c r="B95">
        <v>-1.8065069594485499E-2</v>
      </c>
      <c r="C95">
        <v>-1.53656284137658E-2</v>
      </c>
      <c r="D95">
        <v>-1.2565238684878599E-2</v>
      </c>
      <c r="E95">
        <v>-1.5722977504630899E-2</v>
      </c>
      <c r="F95">
        <v>-1.3636377073997299E-2</v>
      </c>
      <c r="G95">
        <v>-2.2676727541462001E-2</v>
      </c>
      <c r="H95">
        <v>-2.4890358018878799E-2</v>
      </c>
      <c r="I95">
        <v>-2.2784189652574501E-2</v>
      </c>
      <c r="J95">
        <v>-1.5854081609644501E-2</v>
      </c>
      <c r="K95">
        <v>-3.7648412337781701E-3</v>
      </c>
      <c r="AC95" t="s">
        <v>140</v>
      </c>
      <c r="AD95">
        <v>1.17379633105837E-2</v>
      </c>
      <c r="AE95">
        <v>3.2171736450201101E-3</v>
      </c>
      <c r="AF95">
        <v>6.7002034843345404E-3</v>
      </c>
      <c r="AG95">
        <v>3.32240085411077E-3</v>
      </c>
      <c r="AH95">
        <v>3.2977379819036099E-3</v>
      </c>
      <c r="AI95">
        <v>3.2685089818170901E-3</v>
      </c>
      <c r="AJ95">
        <v>9.7529583977060998E-3</v>
      </c>
      <c r="AK95">
        <v>3.3235913428268701E-3</v>
      </c>
      <c r="AL95">
        <v>3.32886356995207E-3</v>
      </c>
      <c r="AM95">
        <v>3.2333831267212102E-3</v>
      </c>
    </row>
    <row r="96" spans="1:39">
      <c r="A96" t="s">
        <v>103</v>
      </c>
      <c r="B96">
        <v>-1.27568435164421E-2</v>
      </c>
      <c r="C96">
        <v>-1.8051149561800602E-2</v>
      </c>
      <c r="D96">
        <v>-2.3429142026650699E-2</v>
      </c>
      <c r="E96">
        <v>-1.75262417406369E-2</v>
      </c>
      <c r="F96">
        <v>-1.50763187924097E-2</v>
      </c>
      <c r="G96">
        <v>-1.20470700646844E-2</v>
      </c>
      <c r="H96">
        <v>-2.2762370560805701E-2</v>
      </c>
      <c r="I96">
        <v>-1.20758198483393E-2</v>
      </c>
      <c r="J96">
        <v>-9.0290748550541401E-3</v>
      </c>
      <c r="K96">
        <v>-1.0875155474627999E-2</v>
      </c>
      <c r="AC96" t="s">
        <v>135</v>
      </c>
      <c r="AD96">
        <v>1.13138214592659E-2</v>
      </c>
      <c r="AE96">
        <v>3.3336838401380499E-3</v>
      </c>
      <c r="AF96">
        <v>6.5047730876911496E-3</v>
      </c>
      <c r="AG96">
        <v>3.1571203911431298E-3</v>
      </c>
      <c r="AH96">
        <v>3.2290562255214502E-3</v>
      </c>
      <c r="AI96">
        <v>3.1927999056384198E-3</v>
      </c>
      <c r="AJ96">
        <v>9.6379172213796709E-3</v>
      </c>
      <c r="AK96">
        <v>3.2013605057195698E-3</v>
      </c>
      <c r="AL96">
        <v>3.2057736982242001E-3</v>
      </c>
      <c r="AM96">
        <v>3.2330746774016802E-3</v>
      </c>
    </row>
    <row r="97" spans="1:39">
      <c r="A97" t="s">
        <v>12</v>
      </c>
      <c r="B97">
        <v>-1.7637667660475299E-2</v>
      </c>
      <c r="C97">
        <v>-7.9646968565808707E-3</v>
      </c>
      <c r="D97">
        <v>-1.35321018227433E-2</v>
      </c>
      <c r="E97">
        <v>-1.1652709561486599E-2</v>
      </c>
      <c r="F97">
        <v>-1.5580700971899701E-2</v>
      </c>
      <c r="G97">
        <v>-2.9555653472895702E-3</v>
      </c>
      <c r="H97">
        <v>-1.93814545194777E-2</v>
      </c>
      <c r="I97">
        <v>-4.5574844182878996E-3</v>
      </c>
      <c r="J97">
        <v>-9.5658654075216204E-3</v>
      </c>
      <c r="K97">
        <v>-2.6381647426057899E-3</v>
      </c>
      <c r="AC97" t="s">
        <v>120</v>
      </c>
      <c r="AD97">
        <v>1.13087810797994E-2</v>
      </c>
      <c r="AE97">
        <v>3.2693479075492499E-3</v>
      </c>
      <c r="AF97">
        <v>6.38291501233091E-3</v>
      </c>
      <c r="AG97">
        <v>3.0945490676659599E-3</v>
      </c>
      <c r="AH97">
        <v>3.3627809365553E-3</v>
      </c>
      <c r="AI97">
        <v>3.2173723819631699E-3</v>
      </c>
      <c r="AJ97">
        <v>9.1232856348901995E-3</v>
      </c>
      <c r="AK97">
        <v>3.1079242665377001E-3</v>
      </c>
      <c r="AL97">
        <v>3.0607987043710502E-3</v>
      </c>
      <c r="AM97">
        <v>3.2720271946730401E-3</v>
      </c>
    </row>
    <row r="98" spans="1:39">
      <c r="A98" t="s">
        <v>109</v>
      </c>
      <c r="B98">
        <v>1.6190568019065699E-2</v>
      </c>
      <c r="C98">
        <v>6.70479086483109E-3</v>
      </c>
      <c r="D98">
        <v>1.49240169031874E-2</v>
      </c>
      <c r="E98">
        <v>7.5147824925586096E-3</v>
      </c>
      <c r="F98">
        <v>1.21379286995437E-2</v>
      </c>
      <c r="G98">
        <v>1.2924882653467199E-2</v>
      </c>
      <c r="H98">
        <v>1.50979369231228E-2</v>
      </c>
      <c r="I98">
        <v>2.7004639785066999E-3</v>
      </c>
      <c r="J98">
        <v>8.7909927146914806E-3</v>
      </c>
      <c r="K98">
        <v>7.5146186646328902E-3</v>
      </c>
      <c r="AC98" t="s">
        <v>145</v>
      </c>
      <c r="AD98">
        <v>-9.7952158124540393E-3</v>
      </c>
      <c r="AE98">
        <v>-2.5959982462785201E-3</v>
      </c>
      <c r="AF98">
        <v>-6.3404965400824702E-3</v>
      </c>
      <c r="AG98">
        <v>-2.6193575473732801E-3</v>
      </c>
      <c r="AH98">
        <v>-3.3349978808707901E-3</v>
      </c>
      <c r="AI98">
        <v>-3.0860329091953E-3</v>
      </c>
      <c r="AJ98">
        <v>-9.8405814129579605E-3</v>
      </c>
      <c r="AK98">
        <v>-3.6746294166515301E-3</v>
      </c>
      <c r="AL98">
        <v>-2.9707389220149298E-3</v>
      </c>
      <c r="AM98">
        <v>-3.54273086865258E-3</v>
      </c>
    </row>
    <row r="99" spans="1:39">
      <c r="A99" t="s">
        <v>117</v>
      </c>
      <c r="B99">
        <v>4.4036572885746503E-3</v>
      </c>
      <c r="C99">
        <v>1.10190266570258E-2</v>
      </c>
      <c r="D99">
        <v>-5.6161523214801803E-3</v>
      </c>
      <c r="E99">
        <v>-1.43008524492725E-2</v>
      </c>
      <c r="F99">
        <v>-9.0559595262831305E-3</v>
      </c>
      <c r="G99">
        <v>5.1440969916257901E-3</v>
      </c>
      <c r="H99">
        <v>-9.6078134727514298E-3</v>
      </c>
      <c r="I99">
        <v>6.7409569538729001E-3</v>
      </c>
      <c r="J99">
        <v>6.0250054128150503E-3</v>
      </c>
      <c r="K99">
        <v>-8.3618966163888201E-4</v>
      </c>
      <c r="AC99" t="s">
        <v>146</v>
      </c>
      <c r="AD99">
        <v>1.0181062987125801E-2</v>
      </c>
      <c r="AE99">
        <v>3.1009328625817602E-3</v>
      </c>
      <c r="AF99">
        <v>5.9546204142405402E-3</v>
      </c>
      <c r="AG99">
        <v>2.8486450685289099E-3</v>
      </c>
      <c r="AH99">
        <v>3.2325119381464598E-3</v>
      </c>
      <c r="AI99">
        <v>2.7906736582190301E-3</v>
      </c>
      <c r="AJ99">
        <v>9.6151782236256998E-3</v>
      </c>
      <c r="AK99">
        <v>2.8270232225268799E-3</v>
      </c>
      <c r="AL99">
        <v>2.8924274265663798E-3</v>
      </c>
      <c r="AM99">
        <v>4.0425429998945201E-3</v>
      </c>
    </row>
    <row r="100" spans="1:39">
      <c r="A100" t="s">
        <v>107</v>
      </c>
      <c r="B100">
        <v>-2.94857014456191E-4</v>
      </c>
      <c r="C100">
        <v>-5.2492301721152098E-3</v>
      </c>
      <c r="D100">
        <v>-1.2893172657344E-2</v>
      </c>
      <c r="E100">
        <v>4.7308033764542103E-4</v>
      </c>
      <c r="F100">
        <v>-9.6622647256258808E-3</v>
      </c>
      <c r="G100">
        <v>-6.2634476058100999E-4</v>
      </c>
      <c r="H100">
        <v>-1.1409369093937201E-2</v>
      </c>
      <c r="I100">
        <v>2.9078400494115999E-3</v>
      </c>
      <c r="J100">
        <v>3.6503679380480102E-3</v>
      </c>
      <c r="K100">
        <v>2.29687766951293E-3</v>
      </c>
      <c r="AC100" t="s">
        <v>138</v>
      </c>
      <c r="AD100">
        <v>1.05412936218764E-2</v>
      </c>
      <c r="AE100">
        <v>3.1461683310763E-3</v>
      </c>
      <c r="AF100">
        <v>5.9022026916780096E-3</v>
      </c>
      <c r="AG100">
        <v>2.9671436438303599E-3</v>
      </c>
      <c r="AH100">
        <v>2.97656560046956E-3</v>
      </c>
      <c r="AI100">
        <v>2.9991911296172302E-3</v>
      </c>
      <c r="AJ100">
        <v>8.9574562206348705E-3</v>
      </c>
      <c r="AK100">
        <v>2.97151128473464E-3</v>
      </c>
      <c r="AL100">
        <v>3.0143552677913601E-3</v>
      </c>
      <c r="AM100">
        <v>2.9311510713407899E-3</v>
      </c>
    </row>
    <row r="101" spans="1:39">
      <c r="AC101" t="s">
        <v>125</v>
      </c>
      <c r="AD101">
        <v>1.08716255794727E-2</v>
      </c>
      <c r="AE101">
        <v>2.88420451184088E-3</v>
      </c>
      <c r="AF101">
        <v>5.5893266914826701E-3</v>
      </c>
      <c r="AG101">
        <v>3.4562431510666001E-3</v>
      </c>
      <c r="AH101">
        <v>2.7592789672661201E-3</v>
      </c>
      <c r="AI101">
        <v>3.0565577562581799E-3</v>
      </c>
      <c r="AJ101">
        <v>8.4395957751491908E-3</v>
      </c>
      <c r="AK101">
        <v>2.9795793850980702E-3</v>
      </c>
      <c r="AL101">
        <v>2.8678035592976901E-3</v>
      </c>
      <c r="AM101">
        <v>3.1759769356374699E-3</v>
      </c>
    </row>
    <row r="102" spans="1:39">
      <c r="AC102" t="s">
        <v>131</v>
      </c>
      <c r="AD102">
        <v>1.0470353133557E-2</v>
      </c>
      <c r="AE102">
        <v>2.9499835341841598E-3</v>
      </c>
      <c r="AF102">
        <v>5.83392191989181E-3</v>
      </c>
      <c r="AG102">
        <v>3.0289182904744698E-3</v>
      </c>
      <c r="AH102">
        <v>2.931285753935E-3</v>
      </c>
      <c r="AI102">
        <v>2.9964349082329598E-3</v>
      </c>
      <c r="AJ102">
        <v>8.9835587788969305E-3</v>
      </c>
      <c r="AK102">
        <v>2.8937838588055601E-3</v>
      </c>
      <c r="AL102">
        <v>3.0014577184969199E-3</v>
      </c>
      <c r="AM102">
        <v>2.9123281661226201E-3</v>
      </c>
    </row>
    <row r="103" spans="1:39">
      <c r="AC103" t="s">
        <v>142</v>
      </c>
      <c r="AD103">
        <v>1.0031866041406899E-2</v>
      </c>
      <c r="AE103">
        <v>2.9312748839237898E-3</v>
      </c>
      <c r="AF103">
        <v>5.8403195610450898E-3</v>
      </c>
      <c r="AG103">
        <v>2.9226856344054101E-3</v>
      </c>
      <c r="AH103">
        <v>2.9418612941009099E-3</v>
      </c>
      <c r="AI103">
        <v>2.8626572291545801E-3</v>
      </c>
      <c r="AJ103">
        <v>8.6162098815439105E-3</v>
      </c>
      <c r="AK103">
        <v>2.8931464826987201E-3</v>
      </c>
      <c r="AL103">
        <v>2.9105083968324701E-3</v>
      </c>
      <c r="AM103">
        <v>2.9272659243158002E-3</v>
      </c>
    </row>
    <row r="104" spans="1:39">
      <c r="AC104" t="s">
        <v>134</v>
      </c>
      <c r="AD104">
        <v>9.7779715917804995E-3</v>
      </c>
      <c r="AE104">
        <v>2.8195546737149798E-3</v>
      </c>
      <c r="AF104">
        <v>5.6496536451504896E-3</v>
      </c>
      <c r="AG104">
        <v>2.7826970144184302E-3</v>
      </c>
      <c r="AH104">
        <v>2.80584442288364E-3</v>
      </c>
      <c r="AI104">
        <v>2.86406970768635E-3</v>
      </c>
      <c r="AJ104">
        <v>9.1333315215279005E-3</v>
      </c>
      <c r="AK104">
        <v>2.78647535697618E-3</v>
      </c>
      <c r="AL104">
        <v>2.8266523205880299E-3</v>
      </c>
      <c r="AM104">
        <v>2.7847042776847301E-3</v>
      </c>
    </row>
    <row r="105" spans="1:39">
      <c r="AC105" t="s">
        <v>147</v>
      </c>
      <c r="AD105">
        <v>-1.1781916791244299E-2</v>
      </c>
      <c r="AE105">
        <v>-2.4423954293763899E-3</v>
      </c>
      <c r="AF105">
        <v>-4.6654888590707301E-3</v>
      </c>
      <c r="AG105">
        <v>-3.08618120888308E-3</v>
      </c>
      <c r="AH105">
        <v>-2.6120941749045198E-3</v>
      </c>
      <c r="AI105">
        <v>-3.3486287449060498E-3</v>
      </c>
      <c r="AJ105">
        <v>-7.2393661265641703E-3</v>
      </c>
      <c r="AK105">
        <v>-2.5003182076219401E-3</v>
      </c>
      <c r="AL105">
        <v>-3.2845662643421502E-3</v>
      </c>
      <c r="AM105">
        <v>-2.39652129142705E-3</v>
      </c>
    </row>
    <row r="106" spans="1:39">
      <c r="AC106" t="s">
        <v>154</v>
      </c>
      <c r="AD106">
        <v>-9.0610890516948095E-3</v>
      </c>
      <c r="AE106">
        <v>-2.757468014231E-3</v>
      </c>
      <c r="AF106">
        <v>-5.4339718514069399E-3</v>
      </c>
      <c r="AG106">
        <v>-2.6911636603792299E-3</v>
      </c>
      <c r="AH106">
        <v>-2.70415631716488E-3</v>
      </c>
      <c r="AI106">
        <v>-2.76688533433636E-3</v>
      </c>
      <c r="AJ106">
        <v>-8.3926309792775496E-3</v>
      </c>
      <c r="AK106">
        <v>-2.7537648518178599E-3</v>
      </c>
      <c r="AL106">
        <v>-2.7035626939002199E-3</v>
      </c>
      <c r="AM106">
        <v>-2.6513769782771702E-3</v>
      </c>
    </row>
    <row r="107" spans="1:39">
      <c r="AC107" t="s">
        <v>149</v>
      </c>
      <c r="AD107">
        <v>-9.7471870663474597E-3</v>
      </c>
      <c r="AE107">
        <v>-2.7358534429704198E-3</v>
      </c>
      <c r="AF107">
        <v>-5.6334117015384398E-3</v>
      </c>
      <c r="AG107">
        <v>-2.5843484501084199E-3</v>
      </c>
      <c r="AH107">
        <v>-2.6783982710562502E-3</v>
      </c>
      <c r="AI107">
        <v>-2.62797062522249E-3</v>
      </c>
      <c r="AJ107">
        <v>-8.0658600918425902E-3</v>
      </c>
      <c r="AK107">
        <v>-2.65183112321746E-3</v>
      </c>
      <c r="AL107">
        <v>-2.6063714973859598E-3</v>
      </c>
      <c r="AM107">
        <v>-2.8023983160792298E-3</v>
      </c>
    </row>
    <row r="108" spans="1:39">
      <c r="AC108" t="s">
        <v>130</v>
      </c>
      <c r="AD108">
        <v>9.1636344994154104E-3</v>
      </c>
      <c r="AE108">
        <v>2.58144652916461E-3</v>
      </c>
      <c r="AF108">
        <v>5.2868982181831399E-3</v>
      </c>
      <c r="AG108">
        <v>2.5654994536226201E-3</v>
      </c>
      <c r="AH108">
        <v>2.5725616935296102E-3</v>
      </c>
      <c r="AI108">
        <v>2.6783339394443602E-3</v>
      </c>
      <c r="AJ108">
        <v>7.7626958293316797E-3</v>
      </c>
      <c r="AK108">
        <v>2.5413099454286501E-3</v>
      </c>
      <c r="AL108">
        <v>2.5801930378157598E-3</v>
      </c>
      <c r="AM108">
        <v>2.52303417058144E-3</v>
      </c>
    </row>
    <row r="109" spans="1:39">
      <c r="AC109" t="s">
        <v>132</v>
      </c>
      <c r="AD109">
        <v>8.8585301598072593E-3</v>
      </c>
      <c r="AE109">
        <v>2.6520066427365798E-3</v>
      </c>
      <c r="AF109">
        <v>5.1067970935990796E-3</v>
      </c>
      <c r="AG109">
        <v>2.5603972989008202E-3</v>
      </c>
      <c r="AH109">
        <v>2.6102933825800901E-3</v>
      </c>
      <c r="AI109">
        <v>2.53205933289513E-3</v>
      </c>
      <c r="AJ109">
        <v>7.87914235298731E-3</v>
      </c>
      <c r="AK109">
        <v>2.5755464722734501E-3</v>
      </c>
      <c r="AL109">
        <v>2.65035869174758E-3</v>
      </c>
      <c r="AM109">
        <v>2.5758628369804298E-3</v>
      </c>
    </row>
    <row r="110" spans="1:39">
      <c r="AC110" t="s">
        <v>136</v>
      </c>
      <c r="AD110">
        <v>9.9493434685720607E-3</v>
      </c>
      <c r="AE110">
        <v>2.5173084681693698E-3</v>
      </c>
      <c r="AF110">
        <v>4.9621743862412202E-3</v>
      </c>
      <c r="AG110">
        <v>2.48605723309762E-3</v>
      </c>
      <c r="AH110">
        <v>2.4360104168151902E-3</v>
      </c>
      <c r="AI110">
        <v>2.5158087042448899E-3</v>
      </c>
      <c r="AJ110">
        <v>7.4301018494465501E-3</v>
      </c>
      <c r="AK110">
        <v>2.47528222626579E-3</v>
      </c>
      <c r="AL110">
        <v>2.5637456282368298E-3</v>
      </c>
      <c r="AM110">
        <v>2.4686353995293699E-3</v>
      </c>
    </row>
    <row r="111" spans="1:39">
      <c r="AC111" t="s">
        <v>121</v>
      </c>
      <c r="AD111">
        <v>-8.9221503554628104E-3</v>
      </c>
      <c r="AE111">
        <v>-2.4903770266824199E-3</v>
      </c>
      <c r="AF111">
        <v>-5.0868459921682698E-3</v>
      </c>
      <c r="AG111">
        <v>-2.4527316023928501E-3</v>
      </c>
      <c r="AH111">
        <v>-2.4673093870614502E-3</v>
      </c>
      <c r="AI111">
        <v>-2.4168422834325298E-3</v>
      </c>
      <c r="AJ111">
        <v>-7.6552138350301502E-3</v>
      </c>
      <c r="AK111">
        <v>-2.41532024023694E-3</v>
      </c>
      <c r="AL111">
        <v>-2.4730985233314099E-3</v>
      </c>
      <c r="AM111">
        <v>-2.54195166084978E-3</v>
      </c>
    </row>
    <row r="112" spans="1:39">
      <c r="AC112" t="s">
        <v>133</v>
      </c>
      <c r="AD112">
        <v>-9.0988351457366497E-3</v>
      </c>
      <c r="AE112">
        <v>-2.4995865121708702E-3</v>
      </c>
      <c r="AF112">
        <v>-5.0150366423553803E-3</v>
      </c>
      <c r="AG112">
        <v>-2.38042493130092E-3</v>
      </c>
      <c r="AH112">
        <v>-2.5291612204968502E-3</v>
      </c>
      <c r="AI112">
        <v>-2.45886373489783E-3</v>
      </c>
      <c r="AJ112">
        <v>-7.0545375201519203E-3</v>
      </c>
      <c r="AK112">
        <v>-2.4600372449276099E-3</v>
      </c>
      <c r="AL112">
        <v>-2.4640200692057101E-3</v>
      </c>
      <c r="AM112">
        <v>-2.4109058719933201E-3</v>
      </c>
    </row>
    <row r="113" spans="29:39">
      <c r="AC113" t="s">
        <v>34</v>
      </c>
      <c r="AD113">
        <v>8.5744832229459906E-3</v>
      </c>
      <c r="AE113">
        <v>2.4383078457698199E-3</v>
      </c>
      <c r="AF113">
        <v>5.0029343134627303E-3</v>
      </c>
      <c r="AG113">
        <v>2.42283380910316E-3</v>
      </c>
      <c r="AH113">
        <v>2.5104549307526499E-3</v>
      </c>
      <c r="AI113">
        <v>2.4570951598168801E-3</v>
      </c>
      <c r="AJ113">
        <v>7.2358185483270701E-3</v>
      </c>
      <c r="AK113">
        <v>2.49017796965316E-3</v>
      </c>
      <c r="AL113">
        <v>2.3669090270561199E-3</v>
      </c>
      <c r="AM113">
        <v>2.3868777837672299E-3</v>
      </c>
    </row>
    <row r="114" spans="29:39">
      <c r="AC114" t="s">
        <v>151</v>
      </c>
      <c r="AD114">
        <v>-7.9434258339033496E-3</v>
      </c>
      <c r="AE114">
        <v>-2.86313542078939E-3</v>
      </c>
      <c r="AF114">
        <v>-4.4426121683556596E-3</v>
      </c>
      <c r="AG114">
        <v>-2.5426855238805599E-3</v>
      </c>
      <c r="AH114">
        <v>-1.88205790147508E-3</v>
      </c>
      <c r="AI114">
        <v>-2.3855257186072001E-3</v>
      </c>
      <c r="AJ114">
        <v>-6.1282383184524201E-3</v>
      </c>
      <c r="AK114">
        <v>-2.9799488053024199E-3</v>
      </c>
      <c r="AL114">
        <v>-2.48705934573511E-3</v>
      </c>
      <c r="AM114">
        <v>-2.4858551043664902E-3</v>
      </c>
    </row>
    <row r="115" spans="29:39">
      <c r="AC115" t="s">
        <v>31</v>
      </c>
      <c r="AD115">
        <v>-8.4318424837187596E-3</v>
      </c>
      <c r="AE115">
        <v>-2.2813851439609299E-3</v>
      </c>
      <c r="AF115">
        <v>-4.9374021845390303E-3</v>
      </c>
      <c r="AG115">
        <v>-2.28963328950583E-3</v>
      </c>
      <c r="AH115">
        <v>-2.3102130613098402E-3</v>
      </c>
      <c r="AI115">
        <v>-2.3370644159322902E-3</v>
      </c>
      <c r="AJ115">
        <v>-7.0059814133468E-3</v>
      </c>
      <c r="AK115">
        <v>-2.2896269964565899E-3</v>
      </c>
      <c r="AL115">
        <v>-2.3654381531670599E-3</v>
      </c>
      <c r="AM115">
        <v>-2.4103571081363399E-3</v>
      </c>
    </row>
    <row r="116" spans="29:39">
      <c r="AC116" t="s">
        <v>152</v>
      </c>
      <c r="AD116">
        <v>7.2186813874503403E-3</v>
      </c>
      <c r="AE116">
        <v>2.2562974209916001E-3</v>
      </c>
      <c r="AF116">
        <v>3.6553669009301601E-3</v>
      </c>
      <c r="AG116">
        <v>1.9625536537957902E-3</v>
      </c>
      <c r="AH116">
        <v>2.5102994553046999E-3</v>
      </c>
      <c r="AI116">
        <v>1.1538328806143701E-3</v>
      </c>
      <c r="AJ116">
        <v>7.7237276488645304E-3</v>
      </c>
      <c r="AK116">
        <v>2.4158614767908699E-3</v>
      </c>
      <c r="AL116">
        <v>2.9805549630333101E-3</v>
      </c>
      <c r="AM116">
        <v>1.9430478950578499E-3</v>
      </c>
    </row>
    <row r="117" spans="29:39">
      <c r="AC117" t="s">
        <v>148</v>
      </c>
      <c r="AD117">
        <v>7.3981506963494799E-3</v>
      </c>
      <c r="AE117">
        <v>2.1566972213058798E-3</v>
      </c>
      <c r="AF117">
        <v>4.7014636816055701E-3</v>
      </c>
      <c r="AG117">
        <v>2.3185055412836102E-3</v>
      </c>
      <c r="AH117">
        <v>2.1297882636391401E-3</v>
      </c>
      <c r="AI117">
        <v>2.1044168585858799E-3</v>
      </c>
      <c r="AJ117">
        <v>6.2878358920675703E-3</v>
      </c>
      <c r="AK117">
        <v>2.1049151685615698E-3</v>
      </c>
      <c r="AL117">
        <v>2.2564398789140399E-3</v>
      </c>
      <c r="AM117">
        <v>2.0963051100143099E-3</v>
      </c>
    </row>
    <row r="118" spans="29:39">
      <c r="AC118" t="s">
        <v>127</v>
      </c>
      <c r="AD118">
        <v>7.1693896889544403E-3</v>
      </c>
      <c r="AE118">
        <v>1.8077104149424601E-3</v>
      </c>
      <c r="AF118">
        <v>3.84747535789314E-3</v>
      </c>
      <c r="AG118">
        <v>1.91298932402059E-3</v>
      </c>
      <c r="AH118">
        <v>2.02638564565836E-3</v>
      </c>
      <c r="AI118">
        <v>2.3030020775497298E-3</v>
      </c>
      <c r="AJ118">
        <v>7.09222512756292E-3</v>
      </c>
      <c r="AK118">
        <v>2.0405309214224202E-3</v>
      </c>
      <c r="AL118">
        <v>2.1936430309870102E-3</v>
      </c>
      <c r="AM118">
        <v>2.39388393342701E-3</v>
      </c>
    </row>
    <row r="119" spans="29:39">
      <c r="AC119" t="s">
        <v>144</v>
      </c>
      <c r="AD119">
        <v>7.3676147773909803E-3</v>
      </c>
      <c r="AE119">
        <v>1.7448947489307599E-3</v>
      </c>
      <c r="AF119">
        <v>3.74069638574608E-3</v>
      </c>
      <c r="AG119">
        <v>1.87293132624962E-3</v>
      </c>
      <c r="AH119">
        <v>1.75727722361911E-3</v>
      </c>
      <c r="AI119">
        <v>1.71897059096107E-3</v>
      </c>
      <c r="AJ119">
        <v>5.8535676638848703E-3</v>
      </c>
      <c r="AK119">
        <v>1.8035019282592599E-3</v>
      </c>
      <c r="AL119">
        <v>2.17685140630967E-3</v>
      </c>
      <c r="AM119">
        <v>1.9644597354612201E-3</v>
      </c>
    </row>
    <row r="120" spans="29:39">
      <c r="AC120" t="s">
        <v>119</v>
      </c>
      <c r="AD120">
        <v>-7.0390013013977397E-3</v>
      </c>
      <c r="AE120">
        <v>-1.5937745531742901E-3</v>
      </c>
      <c r="AF120">
        <v>-4.86750425364651E-3</v>
      </c>
      <c r="AG120">
        <v>-1.8028813162659699E-3</v>
      </c>
      <c r="AH120">
        <v>-2.4950849452675399E-3</v>
      </c>
      <c r="AI120">
        <v>-2.1715188077254502E-3</v>
      </c>
      <c r="AJ120">
        <v>-5.1777172842952697E-3</v>
      </c>
      <c r="AK120">
        <v>-1.1711303334706899E-3</v>
      </c>
      <c r="AL120">
        <v>-1.6580252194606799E-3</v>
      </c>
      <c r="AM120">
        <v>-1.8598327115023801E-3</v>
      </c>
    </row>
    <row r="121" spans="29:39">
      <c r="AC121" t="s">
        <v>35</v>
      </c>
      <c r="AD121">
        <v>-5.2153468678626099E-3</v>
      </c>
      <c r="AE121">
        <v>-1.92565390857526E-3</v>
      </c>
      <c r="AF121">
        <v>-2.5369961138677201E-3</v>
      </c>
      <c r="AG121">
        <v>-1.4750912676461999E-3</v>
      </c>
      <c r="AH121">
        <v>-1.2104995682478601E-3</v>
      </c>
      <c r="AI121">
        <v>-1.2315121009192299E-3</v>
      </c>
      <c r="AJ121">
        <v>-5.6329134419562596E-3</v>
      </c>
      <c r="AK121">
        <v>-1.90683761303044E-3</v>
      </c>
      <c r="AL121">
        <v>-1.2733448851985399E-3</v>
      </c>
      <c r="AM121">
        <v>-1.7990338996858E-3</v>
      </c>
    </row>
    <row r="122" spans="29:39">
      <c r="AC122" t="s">
        <v>124</v>
      </c>
      <c r="AD122">
        <v>-5.3591539415609396E-3</v>
      </c>
      <c r="AE122">
        <v>-1.6150682667953999E-3</v>
      </c>
      <c r="AF122">
        <v>-3.3498968391572799E-3</v>
      </c>
      <c r="AG122">
        <v>-1.73762246257539E-3</v>
      </c>
      <c r="AH122">
        <v>-1.5177061298372999E-3</v>
      </c>
      <c r="AI122">
        <v>-1.35712229443738E-3</v>
      </c>
      <c r="AJ122">
        <v>-3.5455582676216899E-3</v>
      </c>
      <c r="AK122">
        <v>-1.33451806622161E-3</v>
      </c>
      <c r="AL122">
        <v>-1.8700137301483101E-3</v>
      </c>
      <c r="AM122">
        <v>-1.4858626245695501E-3</v>
      </c>
    </row>
    <row r="123" spans="29:39">
      <c r="AC123" t="s">
        <v>150</v>
      </c>
      <c r="AD123">
        <v>-5.8134038202268699E-3</v>
      </c>
      <c r="AE123">
        <v>-8.2733634182709595E-4</v>
      </c>
      <c r="AF123">
        <v>-3.0208320088413601E-3</v>
      </c>
      <c r="AG123">
        <v>-1.51762317927666E-3</v>
      </c>
      <c r="AH123">
        <v>-2.2051056231730802E-3</v>
      </c>
      <c r="AI123">
        <v>-1.52512442253709E-3</v>
      </c>
      <c r="AJ123">
        <v>-3.6872827466126702E-3</v>
      </c>
      <c r="AK123">
        <v>-1.46748186215893E-3</v>
      </c>
      <c r="AL123">
        <v>-1.55259493473867E-3</v>
      </c>
      <c r="AM123">
        <v>-1.7163093247522299E-3</v>
      </c>
    </row>
    <row r="124" spans="29:39">
      <c r="AC124" t="s">
        <v>160</v>
      </c>
      <c r="AD124">
        <v>-4.0385524656136196E-3</v>
      </c>
      <c r="AE124">
        <v>-2.0344789932318199E-3</v>
      </c>
      <c r="AF124">
        <v>-4.2313283102495504E-3</v>
      </c>
      <c r="AG124">
        <v>-1.08236481021794E-3</v>
      </c>
      <c r="AH124">
        <v>-1.03914099896798E-3</v>
      </c>
      <c r="AI124">
        <v>-1.6442405044807401E-3</v>
      </c>
      <c r="AJ124">
        <v>-3.3772088115915102E-3</v>
      </c>
      <c r="AK124">
        <v>-1.3716665800653999E-3</v>
      </c>
      <c r="AL124">
        <v>-9.5677504552292797E-4</v>
      </c>
      <c r="AM124">
        <v>-1.58581465859173E-3</v>
      </c>
    </row>
    <row r="125" spans="29:39">
      <c r="AC125" t="s">
        <v>156</v>
      </c>
      <c r="AD125">
        <v>-6.2441377154613901E-3</v>
      </c>
      <c r="AE125">
        <v>-1.80253863783573E-3</v>
      </c>
      <c r="AF125">
        <v>-3.38996752987859E-3</v>
      </c>
      <c r="AG125">
        <v>-2.0180821617556301E-4</v>
      </c>
      <c r="AH125">
        <v>-4.6481108510695401E-4</v>
      </c>
      <c r="AI125">
        <v>-1.80926781648778E-3</v>
      </c>
      <c r="AJ125">
        <v>-4.5054559952035804E-3</v>
      </c>
      <c r="AK125">
        <v>-1.03803272110323E-3</v>
      </c>
      <c r="AL125">
        <v>-1.3889782073553199E-3</v>
      </c>
      <c r="AM125">
        <v>-1.55256176224602E-3</v>
      </c>
    </row>
    <row r="126" spans="29:39">
      <c r="AC126" t="s">
        <v>128</v>
      </c>
      <c r="AD126">
        <v>-4.0333397126106601E-3</v>
      </c>
      <c r="AE126">
        <v>-1.3798163062805099E-3</v>
      </c>
      <c r="AF126">
        <v>-2.56922061562034E-3</v>
      </c>
      <c r="AG126">
        <v>-1.11826911129261E-3</v>
      </c>
      <c r="AH126">
        <v>-1.2922147215665401E-3</v>
      </c>
      <c r="AI126">
        <v>-1.2758137237905E-3</v>
      </c>
      <c r="AJ126">
        <v>-3.6605042976556499E-3</v>
      </c>
      <c r="AK126">
        <v>-1.28271262837241E-3</v>
      </c>
      <c r="AL126">
        <v>-1.11933566237279E-3</v>
      </c>
      <c r="AM126">
        <v>-1.16509974973251E-3</v>
      </c>
    </row>
    <row r="127" spans="29:39">
      <c r="AC127" t="s">
        <v>159</v>
      </c>
      <c r="AD127">
        <v>-3.3009485780292999E-3</v>
      </c>
      <c r="AE127">
        <v>-1.24358479491457E-3</v>
      </c>
      <c r="AF127">
        <v>-2.11516011395448E-3</v>
      </c>
      <c r="AG127">
        <v>-9.3150186284600802E-4</v>
      </c>
      <c r="AH127">
        <v>-9.7648732518489101E-4</v>
      </c>
      <c r="AI127">
        <v>-1.0155370804204001E-3</v>
      </c>
      <c r="AJ127">
        <v>-3.27814932749297E-3</v>
      </c>
      <c r="AK127">
        <v>-1.17128767036067E-3</v>
      </c>
      <c r="AL127">
        <v>-8.4977177588319204E-4</v>
      </c>
      <c r="AM127">
        <v>-9.6162542828466904E-4</v>
      </c>
    </row>
    <row r="128" spans="29:39">
      <c r="AC128" t="s">
        <v>122</v>
      </c>
      <c r="AD128">
        <v>-1.33110225014962E-3</v>
      </c>
      <c r="AE128">
        <v>-1.6753046620563801E-3</v>
      </c>
      <c r="AF128">
        <v>-2.6807310539397901E-3</v>
      </c>
      <c r="AG128">
        <v>-1.1793801129641401E-3</v>
      </c>
      <c r="AH128">
        <v>-7.1179831061410402E-4</v>
      </c>
      <c r="AI128">
        <v>-1.01362808782373E-3</v>
      </c>
      <c r="AJ128">
        <v>-1.3985690339348501E-3</v>
      </c>
      <c r="AK128">
        <v>-6.4824905032961704E-4</v>
      </c>
      <c r="AL128">
        <v>-1.0105939732717899E-3</v>
      </c>
      <c r="AM128">
        <v>-8.3091242770055103E-4</v>
      </c>
    </row>
    <row r="129" spans="29:39">
      <c r="AC129" t="s">
        <v>137</v>
      </c>
      <c r="AD129">
        <v>2.40358496523085E-3</v>
      </c>
      <c r="AE129">
        <v>7.2148296361190605E-4</v>
      </c>
      <c r="AF129">
        <v>1.4388403922434301E-3</v>
      </c>
      <c r="AG129">
        <v>6.5194047997806396E-4</v>
      </c>
      <c r="AH129">
        <v>4.0681883618336499E-4</v>
      </c>
      <c r="AI129">
        <v>7.0903921105256601E-4</v>
      </c>
      <c r="AJ129">
        <v>2.4385299004004101E-3</v>
      </c>
      <c r="AK129">
        <v>8.5388301599865503E-4</v>
      </c>
      <c r="AL129">
        <v>2.2075437029730198E-3</v>
      </c>
      <c r="AM129">
        <v>1.3631134157269301E-3</v>
      </c>
    </row>
    <row r="130" spans="29:39">
      <c r="AC130" t="s">
        <v>129</v>
      </c>
      <c r="AD130">
        <v>2.84512466155434E-3</v>
      </c>
      <c r="AE130">
        <v>5.2670197229538296E-4</v>
      </c>
      <c r="AF130">
        <v>1.21401103487805E-3</v>
      </c>
      <c r="AG130">
        <v>1.09314210983753E-3</v>
      </c>
      <c r="AH130">
        <v>1.27653311144798E-3</v>
      </c>
      <c r="AI130">
        <v>8.5719399488115003E-4</v>
      </c>
      <c r="AJ130">
        <v>1.8896255725390999E-3</v>
      </c>
      <c r="AK130">
        <v>5.1748826175589298E-4</v>
      </c>
      <c r="AL130">
        <v>7.4907479229648099E-4</v>
      </c>
      <c r="AM130">
        <v>5.8224368710547698E-4</v>
      </c>
    </row>
    <row r="131" spans="29:39">
      <c r="AC131" t="s">
        <v>158</v>
      </c>
      <c r="AD131">
        <v>-2.9393627678552003E-4</v>
      </c>
      <c r="AE131">
        <v>-4.3045159804736699E-4</v>
      </c>
      <c r="AF131">
        <v>2.5094929549779202E-4</v>
      </c>
      <c r="AG131">
        <v>-1.8987966183531699E-4</v>
      </c>
      <c r="AH131" s="1">
        <v>-1.52796043994583E-6</v>
      </c>
      <c r="AI131">
        <v>-3.7038813338008701E-4</v>
      </c>
      <c r="AJ131">
        <v>2.4624746629592202E-3</v>
      </c>
      <c r="AK131" s="1">
        <v>-9.1571095057110805E-5</v>
      </c>
      <c r="AL131">
        <v>8.5468775970879698E-4</v>
      </c>
      <c r="AM131">
        <v>-1.36256844687226E-4</v>
      </c>
    </row>
    <row r="132" spans="29:39">
      <c r="AC132" t="s">
        <v>153</v>
      </c>
      <c r="AD132" s="1">
        <v>1.3356871166442299E-5</v>
      </c>
      <c r="AE132">
        <v>1.2163166727598199E-3</v>
      </c>
      <c r="AF132">
        <v>1.13686715503261E-3</v>
      </c>
      <c r="AG132" s="1">
        <v>9.4684534079957604E-5</v>
      </c>
      <c r="AH132">
        <v>-2.19640511196092E-4</v>
      </c>
      <c r="AI132">
        <v>1.17045714594921E-4</v>
      </c>
      <c r="AJ132">
        <v>1.15496505751412E-4</v>
      </c>
      <c r="AK132" s="1">
        <v>-6.7432392643962998E-5</v>
      </c>
      <c r="AL132">
        <v>1.05075513766908E-4</v>
      </c>
      <c r="AM132" s="1">
        <v>-5.0523695022094399E-5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M94"/>
  <sheetViews>
    <sheetView zoomScale="80" zoomScaleNormal="80" workbookViewId="0">
      <selection activeCell="J25" sqref="J25"/>
    </sheetView>
  </sheetViews>
  <sheetFormatPr defaultRowHeight="15"/>
  <cols>
    <col min="1" max="1" width="22.140625" bestFit="1" customWidth="1"/>
    <col min="2" max="6" width="13.7109375" bestFit="1" customWidth="1"/>
    <col min="7" max="7" width="16.5703125" bestFit="1" customWidth="1"/>
    <col min="8" max="8" width="14.5703125" bestFit="1" customWidth="1"/>
    <col min="10" max="10" width="22.140625" bestFit="1" customWidth="1"/>
    <col min="11" max="15" width="13.7109375" bestFit="1" customWidth="1"/>
    <col min="16" max="16" width="16.5703125" bestFit="1" customWidth="1"/>
    <col min="17" max="17" width="14.5703125" bestFit="1" customWidth="1"/>
    <col min="19" max="19" width="22.140625" bestFit="1" customWidth="1"/>
    <col min="20" max="24" width="13.7109375" bestFit="1" customWidth="1"/>
    <col min="25" max="25" width="16.5703125" bestFit="1" customWidth="1"/>
    <col min="26" max="26" width="14.5703125" bestFit="1" customWidth="1"/>
    <col min="28" max="28" width="22.140625" bestFit="1" customWidth="1"/>
    <col min="29" max="38" width="13.7109375" bestFit="1" customWidth="1"/>
    <col min="39" max="39" width="16.5703125" bestFit="1" customWidth="1"/>
    <col min="40" max="40" width="14.5703125" bestFit="1" customWidth="1"/>
    <col min="42" max="42" width="22.140625" bestFit="1" customWidth="1"/>
    <col min="43" max="47" width="13.7109375" bestFit="1" customWidth="1"/>
    <col min="48" max="48" width="16.5703125" bestFit="1" customWidth="1"/>
    <col min="49" max="49" width="14.5703125" bestFit="1" customWidth="1"/>
    <col min="51" max="51" width="22.140625" bestFit="1" customWidth="1"/>
    <col min="52" max="56" width="13.7109375" bestFit="1" customWidth="1"/>
    <col min="57" max="57" width="16.5703125" bestFit="1" customWidth="1"/>
    <col min="58" max="58" width="14.5703125" bestFit="1" customWidth="1"/>
    <col min="60" max="60" width="22.140625" bestFit="1" customWidth="1"/>
    <col min="61" max="65" width="13.7109375" bestFit="1" customWidth="1"/>
    <col min="66" max="66" width="16.5703125" bestFit="1" customWidth="1"/>
    <col min="67" max="67" width="14.5703125" bestFit="1" customWidth="1"/>
    <col min="69" max="69" width="22.140625" bestFit="1" customWidth="1"/>
    <col min="70" max="74" width="13.7109375" bestFit="1" customWidth="1"/>
    <col min="75" max="75" width="16.5703125" bestFit="1" customWidth="1"/>
    <col min="76" max="76" width="14.5703125" bestFit="1" customWidth="1"/>
    <col min="78" max="78" width="22.140625" bestFit="1" customWidth="1"/>
    <col min="79" max="83" width="13.7109375" bestFit="1" customWidth="1"/>
    <col min="84" max="84" width="16.5703125" bestFit="1" customWidth="1"/>
    <col min="85" max="85" width="14.5703125" bestFit="1" customWidth="1"/>
    <col min="87" max="87" width="22.140625" bestFit="1" customWidth="1"/>
    <col min="88" max="92" width="13.7109375" bestFit="1" customWidth="1"/>
    <col min="93" max="93" width="16.5703125" bestFit="1" customWidth="1"/>
    <col min="94" max="94" width="14.5703125" bestFit="1" customWidth="1"/>
    <col min="96" max="96" width="22.140625" bestFit="1" customWidth="1"/>
    <col min="97" max="98" width="13.7109375" bestFit="1" customWidth="1"/>
    <col min="99" max="99" width="13" bestFit="1" customWidth="1"/>
    <col min="100" max="106" width="13.7109375" bestFit="1" customWidth="1"/>
    <col min="107" max="107" width="16.5703125" bestFit="1" customWidth="1"/>
    <col min="108" max="108" width="14.5703125" bestFit="1" customWidth="1"/>
    <col min="110" max="110" width="22.140625" bestFit="1" customWidth="1"/>
    <col min="111" max="115" width="13.7109375" bestFit="1" customWidth="1"/>
    <col min="116" max="116" width="16.5703125" bestFit="1" customWidth="1"/>
    <col min="117" max="117" width="14.5703125" bestFit="1" customWidth="1"/>
  </cols>
  <sheetData>
    <row r="2" spans="1:115">
      <c r="A2" t="s">
        <v>177</v>
      </c>
      <c r="J2" t="s">
        <v>178</v>
      </c>
      <c r="S2" t="s">
        <v>181</v>
      </c>
      <c r="AB2" t="s">
        <v>184</v>
      </c>
      <c r="AP2" t="s">
        <v>187</v>
      </c>
      <c r="AY2" t="s">
        <v>188</v>
      </c>
      <c r="BH2" t="s">
        <v>189</v>
      </c>
      <c r="BQ2" t="s">
        <v>190</v>
      </c>
      <c r="BZ2" t="s">
        <v>191</v>
      </c>
      <c r="CI2" t="s">
        <v>192</v>
      </c>
      <c r="CR2" t="s">
        <v>193</v>
      </c>
      <c r="DF2" t="s">
        <v>196</v>
      </c>
    </row>
    <row r="3" spans="1:115">
      <c r="B3">
        <v>1</v>
      </c>
      <c r="C3">
        <v>2</v>
      </c>
      <c r="D3">
        <v>3</v>
      </c>
      <c r="E3">
        <v>4</v>
      </c>
      <c r="F3">
        <v>5</v>
      </c>
      <c r="K3">
        <v>1</v>
      </c>
      <c r="L3">
        <v>2</v>
      </c>
      <c r="M3">
        <v>3</v>
      </c>
      <c r="N3">
        <v>4</v>
      </c>
      <c r="O3">
        <v>5</v>
      </c>
      <c r="T3">
        <v>1</v>
      </c>
      <c r="U3">
        <v>2</v>
      </c>
      <c r="V3">
        <v>3</v>
      </c>
      <c r="W3">
        <v>4</v>
      </c>
      <c r="X3">
        <v>5</v>
      </c>
      <c r="AC3">
        <v>1</v>
      </c>
      <c r="AD3">
        <v>2</v>
      </c>
      <c r="AE3">
        <v>3</v>
      </c>
      <c r="AF3">
        <v>4</v>
      </c>
      <c r="AG3">
        <v>5</v>
      </c>
      <c r="AH3">
        <v>6</v>
      </c>
      <c r="AI3">
        <v>7</v>
      </c>
      <c r="AJ3">
        <v>8</v>
      </c>
      <c r="AK3">
        <v>9</v>
      </c>
      <c r="AL3">
        <v>10</v>
      </c>
      <c r="AQ3">
        <v>1</v>
      </c>
      <c r="AR3">
        <v>2</v>
      </c>
      <c r="AS3">
        <v>3</v>
      </c>
      <c r="AT3">
        <v>4</v>
      </c>
      <c r="AU3">
        <v>5</v>
      </c>
      <c r="AZ3">
        <v>1</v>
      </c>
      <c r="BA3">
        <v>2</v>
      </c>
      <c r="BB3">
        <v>3</v>
      </c>
      <c r="BC3">
        <v>4</v>
      </c>
      <c r="BD3">
        <v>5</v>
      </c>
      <c r="BI3">
        <v>1</v>
      </c>
      <c r="BJ3">
        <v>2</v>
      </c>
      <c r="BK3">
        <v>3</v>
      </c>
      <c r="BL3">
        <v>4</v>
      </c>
      <c r="BM3">
        <v>5</v>
      </c>
      <c r="BR3">
        <v>1</v>
      </c>
      <c r="BS3">
        <v>2</v>
      </c>
      <c r="BT3">
        <v>3</v>
      </c>
      <c r="BU3">
        <v>4</v>
      </c>
      <c r="BV3">
        <v>5</v>
      </c>
      <c r="CA3">
        <v>1</v>
      </c>
      <c r="CB3">
        <v>2</v>
      </c>
      <c r="CC3">
        <v>3</v>
      </c>
      <c r="CD3">
        <v>4</v>
      </c>
      <c r="CE3">
        <v>5</v>
      </c>
      <c r="CJ3">
        <v>1</v>
      </c>
      <c r="CK3">
        <v>2</v>
      </c>
      <c r="CL3">
        <v>3</v>
      </c>
      <c r="CM3">
        <v>4</v>
      </c>
      <c r="CN3">
        <v>5</v>
      </c>
      <c r="CS3">
        <v>1</v>
      </c>
      <c r="CT3">
        <v>2</v>
      </c>
      <c r="CU3">
        <v>3</v>
      </c>
      <c r="CV3">
        <v>4</v>
      </c>
      <c r="CW3">
        <v>5</v>
      </c>
      <c r="CX3">
        <v>6</v>
      </c>
      <c r="CY3">
        <v>7</v>
      </c>
      <c r="CZ3">
        <v>8</v>
      </c>
      <c r="DA3">
        <v>9</v>
      </c>
      <c r="DB3">
        <v>10</v>
      </c>
      <c r="DG3">
        <v>1</v>
      </c>
      <c r="DH3">
        <v>2</v>
      </c>
      <c r="DI3">
        <v>3</v>
      </c>
      <c r="DJ3">
        <v>4</v>
      </c>
      <c r="DK3">
        <v>5</v>
      </c>
    </row>
    <row r="4" spans="1:115">
      <c r="A4" t="s">
        <v>0</v>
      </c>
      <c r="B4">
        <v>20</v>
      </c>
      <c r="C4">
        <v>20</v>
      </c>
      <c r="D4">
        <v>21</v>
      </c>
      <c r="E4">
        <v>21</v>
      </c>
      <c r="F4">
        <v>22</v>
      </c>
      <c r="J4" t="s">
        <v>0</v>
      </c>
      <c r="K4">
        <v>19</v>
      </c>
      <c r="L4">
        <v>20</v>
      </c>
      <c r="M4">
        <v>18</v>
      </c>
      <c r="N4">
        <v>20</v>
      </c>
      <c r="O4">
        <v>19</v>
      </c>
      <c r="S4" t="s">
        <v>0</v>
      </c>
      <c r="T4">
        <v>20</v>
      </c>
      <c r="U4">
        <v>18</v>
      </c>
      <c r="V4">
        <v>19</v>
      </c>
      <c r="W4">
        <v>19</v>
      </c>
      <c r="X4">
        <v>20</v>
      </c>
      <c r="AB4" t="s">
        <v>0</v>
      </c>
      <c r="AC4">
        <v>26</v>
      </c>
      <c r="AD4">
        <v>28</v>
      </c>
      <c r="AE4">
        <v>27</v>
      </c>
      <c r="AF4">
        <v>28</v>
      </c>
      <c r="AG4">
        <v>27</v>
      </c>
      <c r="AH4">
        <v>27</v>
      </c>
      <c r="AI4">
        <v>26</v>
      </c>
      <c r="AJ4">
        <v>27</v>
      </c>
      <c r="AK4">
        <v>27</v>
      </c>
      <c r="AL4">
        <v>27</v>
      </c>
      <c r="AP4" t="s">
        <v>0</v>
      </c>
      <c r="AQ4">
        <v>11</v>
      </c>
      <c r="AR4">
        <v>12</v>
      </c>
      <c r="AS4">
        <v>10</v>
      </c>
      <c r="AT4">
        <v>12</v>
      </c>
      <c r="AU4">
        <v>11</v>
      </c>
      <c r="AY4" t="s">
        <v>0</v>
      </c>
      <c r="AZ4">
        <v>11</v>
      </c>
      <c r="BA4">
        <v>11</v>
      </c>
      <c r="BB4">
        <v>10</v>
      </c>
      <c r="BC4">
        <v>12</v>
      </c>
      <c r="BD4">
        <v>12</v>
      </c>
      <c r="BH4" t="s">
        <v>0</v>
      </c>
      <c r="BI4">
        <v>16</v>
      </c>
      <c r="BJ4">
        <v>16</v>
      </c>
      <c r="BK4">
        <v>16</v>
      </c>
      <c r="BL4">
        <v>16</v>
      </c>
      <c r="BM4">
        <v>16</v>
      </c>
      <c r="BQ4" t="s">
        <v>0</v>
      </c>
      <c r="BR4">
        <v>10</v>
      </c>
      <c r="BS4">
        <v>10</v>
      </c>
      <c r="BT4">
        <v>10</v>
      </c>
      <c r="BU4">
        <v>9</v>
      </c>
      <c r="BV4">
        <v>9</v>
      </c>
      <c r="BZ4" t="s">
        <v>0</v>
      </c>
      <c r="CA4">
        <v>15</v>
      </c>
      <c r="CB4">
        <v>13</v>
      </c>
      <c r="CC4">
        <v>15</v>
      </c>
      <c r="CD4">
        <v>14</v>
      </c>
      <c r="CE4">
        <v>15</v>
      </c>
      <c r="CI4" t="s">
        <v>0</v>
      </c>
      <c r="CJ4">
        <v>14</v>
      </c>
      <c r="CK4">
        <v>15</v>
      </c>
      <c r="CL4">
        <v>15</v>
      </c>
      <c r="CM4">
        <v>14</v>
      </c>
      <c r="CN4">
        <v>14</v>
      </c>
      <c r="CR4" t="s">
        <v>0</v>
      </c>
      <c r="CS4">
        <v>37</v>
      </c>
      <c r="CT4">
        <v>38</v>
      </c>
      <c r="CU4">
        <v>38</v>
      </c>
      <c r="CV4">
        <v>37</v>
      </c>
      <c r="CW4">
        <v>38</v>
      </c>
      <c r="CX4">
        <v>37</v>
      </c>
      <c r="CY4">
        <v>38</v>
      </c>
      <c r="CZ4">
        <v>38</v>
      </c>
      <c r="DA4">
        <v>39</v>
      </c>
      <c r="DB4">
        <v>38</v>
      </c>
      <c r="DF4" t="s">
        <v>0</v>
      </c>
      <c r="DG4">
        <v>25</v>
      </c>
      <c r="DH4">
        <v>26</v>
      </c>
      <c r="DI4">
        <v>25</v>
      </c>
      <c r="DJ4">
        <v>27</v>
      </c>
      <c r="DK4">
        <v>25</v>
      </c>
    </row>
    <row r="5" spans="1:115">
      <c r="A5" t="s">
        <v>1</v>
      </c>
      <c r="B5">
        <v>6</v>
      </c>
      <c r="C5">
        <v>6</v>
      </c>
      <c r="D5">
        <v>5</v>
      </c>
      <c r="E5">
        <v>5</v>
      </c>
      <c r="F5">
        <v>4</v>
      </c>
      <c r="J5" t="s">
        <v>1</v>
      </c>
      <c r="K5">
        <v>5</v>
      </c>
      <c r="L5">
        <v>4</v>
      </c>
      <c r="M5">
        <v>6</v>
      </c>
      <c r="N5">
        <v>4</v>
      </c>
      <c r="O5">
        <v>5</v>
      </c>
      <c r="S5" t="s">
        <v>1</v>
      </c>
      <c r="T5">
        <v>4</v>
      </c>
      <c r="U5">
        <v>6</v>
      </c>
      <c r="V5">
        <v>5</v>
      </c>
      <c r="W5">
        <v>5</v>
      </c>
      <c r="X5">
        <v>4</v>
      </c>
      <c r="AB5" t="s">
        <v>1</v>
      </c>
      <c r="AC5">
        <v>4</v>
      </c>
      <c r="AD5">
        <v>2</v>
      </c>
      <c r="AE5">
        <v>3</v>
      </c>
      <c r="AF5">
        <v>2</v>
      </c>
      <c r="AG5">
        <v>3</v>
      </c>
      <c r="AH5">
        <v>3</v>
      </c>
      <c r="AI5">
        <v>4</v>
      </c>
      <c r="AJ5">
        <v>3</v>
      </c>
      <c r="AK5">
        <v>3</v>
      </c>
      <c r="AL5">
        <v>3</v>
      </c>
      <c r="AP5" t="s">
        <v>1</v>
      </c>
      <c r="AQ5">
        <v>3</v>
      </c>
      <c r="AR5">
        <v>2</v>
      </c>
      <c r="AS5">
        <v>4</v>
      </c>
      <c r="AT5">
        <v>2</v>
      </c>
      <c r="AU5">
        <v>3</v>
      </c>
      <c r="AY5" t="s">
        <v>1</v>
      </c>
      <c r="AZ5">
        <v>3</v>
      </c>
      <c r="BA5">
        <v>3</v>
      </c>
      <c r="BB5">
        <v>4</v>
      </c>
      <c r="BC5">
        <v>2</v>
      </c>
      <c r="BD5">
        <v>2</v>
      </c>
      <c r="BH5" t="s">
        <v>1</v>
      </c>
      <c r="BI5">
        <v>4</v>
      </c>
      <c r="BJ5">
        <v>4</v>
      </c>
      <c r="BK5">
        <v>4</v>
      </c>
      <c r="BL5">
        <v>4</v>
      </c>
      <c r="BM5">
        <v>4</v>
      </c>
      <c r="BQ5" t="s">
        <v>1</v>
      </c>
      <c r="BR5">
        <v>2</v>
      </c>
      <c r="BS5">
        <v>2</v>
      </c>
      <c r="BT5">
        <v>2</v>
      </c>
      <c r="BU5">
        <v>3</v>
      </c>
      <c r="BV5">
        <v>3</v>
      </c>
      <c r="BZ5" t="s">
        <v>1</v>
      </c>
      <c r="CA5">
        <v>3</v>
      </c>
      <c r="CB5">
        <v>5</v>
      </c>
      <c r="CC5">
        <v>3</v>
      </c>
      <c r="CD5">
        <v>4</v>
      </c>
      <c r="CE5">
        <v>3</v>
      </c>
      <c r="CI5" t="s">
        <v>1</v>
      </c>
      <c r="CJ5">
        <v>4</v>
      </c>
      <c r="CK5">
        <v>3</v>
      </c>
      <c r="CL5">
        <v>3</v>
      </c>
      <c r="CM5">
        <v>4</v>
      </c>
      <c r="CN5">
        <v>4</v>
      </c>
      <c r="CR5" t="s">
        <v>1</v>
      </c>
      <c r="CS5">
        <v>5</v>
      </c>
      <c r="CT5">
        <v>4</v>
      </c>
      <c r="CU5">
        <v>4</v>
      </c>
      <c r="CV5">
        <v>5</v>
      </c>
      <c r="CW5">
        <v>4</v>
      </c>
      <c r="CX5">
        <v>5</v>
      </c>
      <c r="CY5">
        <v>4</v>
      </c>
      <c r="CZ5">
        <v>4</v>
      </c>
      <c r="DA5">
        <v>3</v>
      </c>
      <c r="DB5">
        <v>4</v>
      </c>
      <c r="DF5" t="s">
        <v>1</v>
      </c>
      <c r="DG5">
        <v>7</v>
      </c>
      <c r="DH5">
        <v>6</v>
      </c>
      <c r="DI5">
        <v>7</v>
      </c>
      <c r="DJ5">
        <v>5</v>
      </c>
      <c r="DK5">
        <v>7</v>
      </c>
    </row>
    <row r="6" spans="1:115">
      <c r="A6" t="s">
        <v>2</v>
      </c>
      <c r="B6">
        <v>14</v>
      </c>
      <c r="C6">
        <v>14</v>
      </c>
      <c r="D6">
        <v>15</v>
      </c>
      <c r="E6">
        <v>14</v>
      </c>
      <c r="F6">
        <v>15</v>
      </c>
      <c r="J6" t="s">
        <v>2</v>
      </c>
      <c r="K6">
        <v>14</v>
      </c>
      <c r="L6">
        <v>15</v>
      </c>
      <c r="M6">
        <v>14</v>
      </c>
      <c r="N6">
        <v>15</v>
      </c>
      <c r="O6">
        <v>14</v>
      </c>
      <c r="S6" t="s">
        <v>2</v>
      </c>
      <c r="T6">
        <v>15</v>
      </c>
      <c r="U6">
        <v>14</v>
      </c>
      <c r="V6">
        <v>14</v>
      </c>
      <c r="W6">
        <v>14</v>
      </c>
      <c r="X6">
        <v>15</v>
      </c>
      <c r="AB6" t="s">
        <v>2</v>
      </c>
      <c r="AC6">
        <v>16</v>
      </c>
      <c r="AD6">
        <v>17</v>
      </c>
      <c r="AE6">
        <v>16</v>
      </c>
      <c r="AF6">
        <v>17</v>
      </c>
      <c r="AG6">
        <v>16</v>
      </c>
      <c r="AH6">
        <v>16</v>
      </c>
      <c r="AI6">
        <v>16</v>
      </c>
      <c r="AJ6">
        <v>16</v>
      </c>
      <c r="AK6">
        <v>16</v>
      </c>
      <c r="AL6">
        <v>16</v>
      </c>
      <c r="AP6" t="s">
        <v>175</v>
      </c>
      <c r="AQ6">
        <v>6</v>
      </c>
      <c r="AR6">
        <v>7</v>
      </c>
      <c r="AS6">
        <v>6</v>
      </c>
      <c r="AT6">
        <v>7</v>
      </c>
      <c r="AU6">
        <v>6</v>
      </c>
      <c r="AY6" t="s">
        <v>175</v>
      </c>
      <c r="AZ6">
        <v>6</v>
      </c>
      <c r="BA6">
        <v>6</v>
      </c>
      <c r="BB6">
        <v>6</v>
      </c>
      <c r="BC6">
        <v>7</v>
      </c>
      <c r="BD6">
        <v>7</v>
      </c>
      <c r="BH6" t="s">
        <v>175</v>
      </c>
      <c r="BI6">
        <v>6</v>
      </c>
      <c r="BJ6">
        <v>6</v>
      </c>
      <c r="BK6">
        <v>7</v>
      </c>
      <c r="BL6">
        <v>6</v>
      </c>
      <c r="BM6">
        <v>7</v>
      </c>
      <c r="BQ6" t="s">
        <v>179</v>
      </c>
      <c r="BR6">
        <v>5</v>
      </c>
      <c r="BS6">
        <v>5</v>
      </c>
      <c r="BT6">
        <v>5</v>
      </c>
      <c r="BU6">
        <v>5</v>
      </c>
      <c r="BV6">
        <v>4</v>
      </c>
      <c r="BZ6" t="s">
        <v>179</v>
      </c>
      <c r="CA6">
        <v>5</v>
      </c>
      <c r="CB6">
        <v>4</v>
      </c>
      <c r="CC6">
        <v>5</v>
      </c>
      <c r="CD6">
        <v>5</v>
      </c>
      <c r="CE6">
        <v>5</v>
      </c>
      <c r="CI6" t="s">
        <v>182</v>
      </c>
      <c r="CJ6">
        <v>5</v>
      </c>
      <c r="CK6">
        <v>5</v>
      </c>
      <c r="CL6">
        <v>5</v>
      </c>
      <c r="CM6">
        <v>5</v>
      </c>
      <c r="CN6">
        <v>4</v>
      </c>
      <c r="CR6" t="s">
        <v>2</v>
      </c>
      <c r="CS6">
        <v>16</v>
      </c>
      <c r="CT6">
        <v>16</v>
      </c>
      <c r="CU6">
        <v>16</v>
      </c>
      <c r="CV6">
        <v>16</v>
      </c>
      <c r="CW6">
        <v>17</v>
      </c>
      <c r="CX6">
        <v>16</v>
      </c>
      <c r="CY6">
        <v>16</v>
      </c>
      <c r="CZ6">
        <v>16</v>
      </c>
      <c r="DA6">
        <v>17</v>
      </c>
      <c r="DB6">
        <v>16</v>
      </c>
      <c r="DF6" t="s">
        <v>175</v>
      </c>
      <c r="DG6">
        <v>6</v>
      </c>
      <c r="DH6">
        <v>7</v>
      </c>
      <c r="DI6">
        <v>6</v>
      </c>
      <c r="DJ6">
        <v>7</v>
      </c>
      <c r="DK6">
        <v>6</v>
      </c>
    </row>
    <row r="7" spans="1:115">
      <c r="A7" t="s">
        <v>175</v>
      </c>
      <c r="B7">
        <v>6</v>
      </c>
      <c r="C7">
        <v>6</v>
      </c>
      <c r="D7">
        <v>6</v>
      </c>
      <c r="E7">
        <v>7</v>
      </c>
      <c r="F7">
        <v>7</v>
      </c>
      <c r="J7" t="s">
        <v>179</v>
      </c>
      <c r="K7">
        <v>5</v>
      </c>
      <c r="L7">
        <v>5</v>
      </c>
      <c r="M7">
        <v>4</v>
      </c>
      <c r="N7">
        <v>5</v>
      </c>
      <c r="O7">
        <v>5</v>
      </c>
      <c r="S7" t="s">
        <v>182</v>
      </c>
      <c r="T7">
        <v>5</v>
      </c>
      <c r="U7">
        <v>4</v>
      </c>
      <c r="V7">
        <v>5</v>
      </c>
      <c r="W7">
        <v>5</v>
      </c>
      <c r="X7">
        <v>5</v>
      </c>
      <c r="AB7" t="s">
        <v>185</v>
      </c>
      <c r="AC7">
        <v>10</v>
      </c>
      <c r="AD7">
        <v>11</v>
      </c>
      <c r="AE7">
        <v>11</v>
      </c>
      <c r="AF7">
        <v>11</v>
      </c>
      <c r="AG7">
        <v>11</v>
      </c>
      <c r="AH7">
        <v>11</v>
      </c>
      <c r="AI7">
        <v>10</v>
      </c>
      <c r="AJ7">
        <v>11</v>
      </c>
      <c r="AK7">
        <v>11</v>
      </c>
      <c r="AL7">
        <v>11</v>
      </c>
      <c r="AP7" t="s">
        <v>179</v>
      </c>
      <c r="AQ7">
        <v>5</v>
      </c>
      <c r="AR7">
        <v>5</v>
      </c>
      <c r="AS7">
        <v>4</v>
      </c>
      <c r="AT7">
        <v>5</v>
      </c>
      <c r="AU7">
        <v>5</v>
      </c>
      <c r="AY7" t="s">
        <v>182</v>
      </c>
      <c r="AZ7">
        <v>5</v>
      </c>
      <c r="BA7">
        <v>5</v>
      </c>
      <c r="BB7">
        <v>4</v>
      </c>
      <c r="BC7">
        <v>5</v>
      </c>
      <c r="BD7">
        <v>5</v>
      </c>
      <c r="BH7" t="s">
        <v>185</v>
      </c>
      <c r="BI7">
        <v>10</v>
      </c>
      <c r="BJ7">
        <v>10</v>
      </c>
      <c r="BK7">
        <v>9</v>
      </c>
      <c r="BL7">
        <v>10</v>
      </c>
      <c r="BM7">
        <v>9</v>
      </c>
      <c r="BQ7" t="s">
        <v>182</v>
      </c>
      <c r="BR7">
        <v>5</v>
      </c>
      <c r="BS7">
        <v>5</v>
      </c>
      <c r="BT7">
        <v>5</v>
      </c>
      <c r="BU7">
        <v>4</v>
      </c>
      <c r="BV7">
        <v>5</v>
      </c>
      <c r="BZ7" t="s">
        <v>185</v>
      </c>
      <c r="CA7">
        <v>10</v>
      </c>
      <c r="CB7">
        <v>9</v>
      </c>
      <c r="CC7">
        <v>10</v>
      </c>
      <c r="CD7">
        <v>9</v>
      </c>
      <c r="CE7">
        <v>10</v>
      </c>
      <c r="CI7" t="s">
        <v>185</v>
      </c>
      <c r="CJ7">
        <v>9</v>
      </c>
      <c r="CK7">
        <v>10</v>
      </c>
      <c r="CL7">
        <v>10</v>
      </c>
      <c r="CM7">
        <v>9</v>
      </c>
      <c r="CN7">
        <v>10</v>
      </c>
      <c r="CR7" t="s">
        <v>194</v>
      </c>
      <c r="CS7">
        <v>21</v>
      </c>
      <c r="CT7">
        <v>22</v>
      </c>
      <c r="CU7">
        <v>22</v>
      </c>
      <c r="CV7">
        <v>21</v>
      </c>
      <c r="CW7">
        <v>21</v>
      </c>
      <c r="CX7">
        <v>21</v>
      </c>
      <c r="CY7">
        <v>22</v>
      </c>
      <c r="CZ7">
        <v>22</v>
      </c>
      <c r="DA7">
        <v>22</v>
      </c>
      <c r="DB7">
        <v>22</v>
      </c>
      <c r="DF7" t="s">
        <v>194</v>
      </c>
      <c r="DG7">
        <v>19</v>
      </c>
      <c r="DH7">
        <v>19</v>
      </c>
      <c r="DI7">
        <v>19</v>
      </c>
      <c r="DJ7">
        <v>20</v>
      </c>
      <c r="DK7">
        <v>19</v>
      </c>
    </row>
    <row r="8" spans="1:115">
      <c r="A8" t="s">
        <v>4</v>
      </c>
      <c r="B8">
        <v>4</v>
      </c>
      <c r="C8">
        <v>4</v>
      </c>
      <c r="D8">
        <v>3</v>
      </c>
      <c r="E8">
        <v>4</v>
      </c>
      <c r="F8">
        <v>3</v>
      </c>
      <c r="J8" t="s">
        <v>4</v>
      </c>
      <c r="K8">
        <v>4</v>
      </c>
      <c r="L8">
        <v>3</v>
      </c>
      <c r="M8">
        <v>4</v>
      </c>
      <c r="N8">
        <v>3</v>
      </c>
      <c r="O8">
        <v>4</v>
      </c>
      <c r="S8" t="s">
        <v>4</v>
      </c>
      <c r="T8">
        <v>3</v>
      </c>
      <c r="U8">
        <v>4</v>
      </c>
      <c r="V8">
        <v>4</v>
      </c>
      <c r="W8">
        <v>4</v>
      </c>
      <c r="X8">
        <v>3</v>
      </c>
      <c r="AB8" t="s">
        <v>4</v>
      </c>
      <c r="AC8">
        <v>2</v>
      </c>
      <c r="AD8">
        <v>1</v>
      </c>
      <c r="AE8">
        <v>2</v>
      </c>
      <c r="AF8">
        <v>1</v>
      </c>
      <c r="AG8">
        <v>2</v>
      </c>
      <c r="AH8">
        <v>2</v>
      </c>
      <c r="AI8">
        <v>2</v>
      </c>
      <c r="AJ8">
        <v>2</v>
      </c>
      <c r="AK8">
        <v>2</v>
      </c>
      <c r="AL8">
        <v>2</v>
      </c>
      <c r="AP8" t="s">
        <v>176</v>
      </c>
      <c r="AQ8">
        <v>2</v>
      </c>
      <c r="AR8">
        <v>1</v>
      </c>
      <c r="AS8">
        <v>2</v>
      </c>
      <c r="AT8">
        <v>1</v>
      </c>
      <c r="AU8">
        <v>2</v>
      </c>
      <c r="AY8" t="s">
        <v>176</v>
      </c>
      <c r="AZ8">
        <v>2</v>
      </c>
      <c r="BA8">
        <v>2</v>
      </c>
      <c r="BB8">
        <v>2</v>
      </c>
      <c r="BC8">
        <v>1</v>
      </c>
      <c r="BD8">
        <v>1</v>
      </c>
      <c r="BH8" t="s">
        <v>176</v>
      </c>
      <c r="BI8">
        <v>2</v>
      </c>
      <c r="BJ8">
        <v>2</v>
      </c>
      <c r="BK8">
        <v>1</v>
      </c>
      <c r="BL8">
        <v>2</v>
      </c>
      <c r="BM8">
        <v>1</v>
      </c>
      <c r="BQ8" t="s">
        <v>180</v>
      </c>
      <c r="BR8">
        <v>1</v>
      </c>
      <c r="BS8">
        <v>1</v>
      </c>
      <c r="BT8">
        <v>1</v>
      </c>
      <c r="BU8">
        <v>1</v>
      </c>
      <c r="BV8">
        <v>2</v>
      </c>
      <c r="BZ8" t="s">
        <v>180</v>
      </c>
      <c r="CA8">
        <v>1</v>
      </c>
      <c r="CB8">
        <v>2</v>
      </c>
      <c r="CC8">
        <v>1</v>
      </c>
      <c r="CD8">
        <v>1</v>
      </c>
      <c r="CE8">
        <v>1</v>
      </c>
      <c r="CI8" t="s">
        <v>183</v>
      </c>
      <c r="CJ8">
        <v>1</v>
      </c>
      <c r="CK8">
        <v>1</v>
      </c>
      <c r="CL8">
        <v>1</v>
      </c>
      <c r="CM8">
        <v>1</v>
      </c>
      <c r="CN8">
        <v>2</v>
      </c>
      <c r="CR8" t="s">
        <v>4</v>
      </c>
      <c r="CS8">
        <v>2</v>
      </c>
      <c r="CT8">
        <v>2</v>
      </c>
      <c r="CU8">
        <v>2</v>
      </c>
      <c r="CV8">
        <v>2</v>
      </c>
      <c r="CW8">
        <v>1</v>
      </c>
      <c r="CX8">
        <v>2</v>
      </c>
      <c r="CY8">
        <v>2</v>
      </c>
      <c r="CZ8">
        <v>2</v>
      </c>
      <c r="DA8">
        <v>1</v>
      </c>
      <c r="DB8">
        <v>2</v>
      </c>
      <c r="DF8" t="s">
        <v>176</v>
      </c>
      <c r="DG8">
        <v>2</v>
      </c>
      <c r="DH8">
        <v>1</v>
      </c>
      <c r="DI8">
        <v>2</v>
      </c>
      <c r="DJ8">
        <v>1</v>
      </c>
      <c r="DK8">
        <v>2</v>
      </c>
    </row>
    <row r="9" spans="1:115">
      <c r="A9" t="s">
        <v>176</v>
      </c>
      <c r="B9">
        <v>2</v>
      </c>
      <c r="C9">
        <v>2</v>
      </c>
      <c r="D9">
        <v>2</v>
      </c>
      <c r="E9">
        <v>1</v>
      </c>
      <c r="F9">
        <v>1</v>
      </c>
      <c r="J9" t="s">
        <v>180</v>
      </c>
      <c r="K9">
        <v>1</v>
      </c>
      <c r="L9">
        <v>1</v>
      </c>
      <c r="M9">
        <v>2</v>
      </c>
      <c r="N9">
        <v>1</v>
      </c>
      <c r="O9">
        <v>1</v>
      </c>
      <c r="S9" t="s">
        <v>183</v>
      </c>
      <c r="T9">
        <v>1</v>
      </c>
      <c r="U9">
        <v>2</v>
      </c>
      <c r="V9">
        <v>1</v>
      </c>
      <c r="W9">
        <v>1</v>
      </c>
      <c r="X9">
        <v>1</v>
      </c>
      <c r="AB9" t="s">
        <v>186</v>
      </c>
      <c r="AC9">
        <v>2</v>
      </c>
      <c r="AD9">
        <v>1</v>
      </c>
      <c r="AE9">
        <v>1</v>
      </c>
      <c r="AF9">
        <v>1</v>
      </c>
      <c r="AG9">
        <v>1</v>
      </c>
      <c r="AH9">
        <v>1</v>
      </c>
      <c r="AI9">
        <v>2</v>
      </c>
      <c r="AJ9">
        <v>1</v>
      </c>
      <c r="AK9">
        <v>1</v>
      </c>
      <c r="AL9">
        <v>1</v>
      </c>
      <c r="AP9" t="s">
        <v>180</v>
      </c>
      <c r="AQ9">
        <v>1</v>
      </c>
      <c r="AR9">
        <v>1</v>
      </c>
      <c r="AS9">
        <v>2</v>
      </c>
      <c r="AT9">
        <v>1</v>
      </c>
      <c r="AU9">
        <v>1</v>
      </c>
      <c r="AY9" t="s">
        <v>183</v>
      </c>
      <c r="AZ9">
        <v>1</v>
      </c>
      <c r="BA9">
        <v>1</v>
      </c>
      <c r="BB9">
        <v>2</v>
      </c>
      <c r="BC9">
        <v>1</v>
      </c>
      <c r="BD9">
        <v>1</v>
      </c>
      <c r="BH9" t="s">
        <v>186</v>
      </c>
      <c r="BI9">
        <v>2</v>
      </c>
      <c r="BJ9">
        <v>2</v>
      </c>
      <c r="BK9">
        <v>3</v>
      </c>
      <c r="BL9">
        <v>2</v>
      </c>
      <c r="BM9">
        <v>3</v>
      </c>
      <c r="BQ9" t="s">
        <v>183</v>
      </c>
      <c r="BR9">
        <v>1</v>
      </c>
      <c r="BS9">
        <v>1</v>
      </c>
      <c r="BT9">
        <v>1</v>
      </c>
      <c r="BU9">
        <v>2</v>
      </c>
      <c r="BV9">
        <v>1</v>
      </c>
      <c r="BZ9" t="s">
        <v>186</v>
      </c>
      <c r="CA9">
        <v>2</v>
      </c>
      <c r="CB9">
        <v>3</v>
      </c>
      <c r="CC9">
        <v>2</v>
      </c>
      <c r="CD9">
        <v>3</v>
      </c>
      <c r="CE9">
        <v>2</v>
      </c>
      <c r="CI9" t="s">
        <v>186</v>
      </c>
      <c r="CJ9">
        <v>3</v>
      </c>
      <c r="CK9">
        <v>2</v>
      </c>
      <c r="CL9">
        <v>2</v>
      </c>
      <c r="CM9">
        <v>3</v>
      </c>
      <c r="CN9">
        <v>2</v>
      </c>
      <c r="CR9" t="s">
        <v>195</v>
      </c>
      <c r="CS9">
        <v>3</v>
      </c>
      <c r="CT9">
        <v>2</v>
      </c>
      <c r="CU9">
        <v>2</v>
      </c>
      <c r="CV9">
        <v>3</v>
      </c>
      <c r="CW9">
        <v>3</v>
      </c>
      <c r="CX9">
        <v>3</v>
      </c>
      <c r="CY9">
        <v>2</v>
      </c>
      <c r="CZ9">
        <v>2</v>
      </c>
      <c r="DA9">
        <v>2</v>
      </c>
      <c r="DB9">
        <v>2</v>
      </c>
      <c r="DF9" t="s">
        <v>195</v>
      </c>
      <c r="DG9">
        <v>5</v>
      </c>
      <c r="DH9">
        <v>5</v>
      </c>
      <c r="DI9">
        <v>5</v>
      </c>
      <c r="DJ9">
        <v>4</v>
      </c>
      <c r="DK9">
        <v>5</v>
      </c>
    </row>
    <row r="10" spans="1:115">
      <c r="A10" t="s">
        <v>6</v>
      </c>
      <c r="B10">
        <v>0.1</v>
      </c>
      <c r="C10">
        <v>0.1</v>
      </c>
      <c r="D10">
        <v>1</v>
      </c>
      <c r="E10">
        <v>0.1</v>
      </c>
      <c r="F10">
        <v>0</v>
      </c>
      <c r="J10" t="s">
        <v>6</v>
      </c>
      <c r="K10">
        <v>0</v>
      </c>
      <c r="L10">
        <v>0</v>
      </c>
      <c r="M10">
        <v>0</v>
      </c>
      <c r="N10">
        <v>0</v>
      </c>
      <c r="O10">
        <v>0</v>
      </c>
      <c r="S10" t="s">
        <v>6</v>
      </c>
      <c r="T10">
        <v>0</v>
      </c>
      <c r="U10">
        <v>0</v>
      </c>
      <c r="V10">
        <v>0</v>
      </c>
      <c r="W10">
        <v>0</v>
      </c>
      <c r="X10">
        <v>0</v>
      </c>
      <c r="AB10" t="s">
        <v>6</v>
      </c>
      <c r="AC10">
        <v>0.8</v>
      </c>
      <c r="AD10">
        <v>0.9</v>
      </c>
      <c r="AE10">
        <v>0.4</v>
      </c>
      <c r="AF10">
        <v>0.7</v>
      </c>
      <c r="AG10">
        <v>0.6</v>
      </c>
      <c r="AH10">
        <v>0.4</v>
      </c>
      <c r="AI10">
        <v>0</v>
      </c>
      <c r="AJ10">
        <v>0</v>
      </c>
      <c r="AK10">
        <v>0.8</v>
      </c>
      <c r="AL10">
        <v>1</v>
      </c>
      <c r="AP10" t="s">
        <v>6</v>
      </c>
      <c r="AQ10">
        <v>0</v>
      </c>
      <c r="AR10">
        <v>0.1</v>
      </c>
      <c r="AS10">
        <v>1</v>
      </c>
      <c r="AT10">
        <v>0.2</v>
      </c>
      <c r="AU10">
        <v>0.3</v>
      </c>
      <c r="AY10" t="s">
        <v>6</v>
      </c>
      <c r="AZ10">
        <v>0.5</v>
      </c>
      <c r="BA10">
        <v>0.1</v>
      </c>
      <c r="BB10">
        <v>0.4</v>
      </c>
      <c r="BC10">
        <v>0.3</v>
      </c>
      <c r="BD10">
        <v>0.1</v>
      </c>
      <c r="BH10" t="s">
        <v>6</v>
      </c>
      <c r="BI10">
        <v>1</v>
      </c>
      <c r="BJ10">
        <v>0.8</v>
      </c>
      <c r="BK10">
        <v>0.9</v>
      </c>
      <c r="BL10">
        <v>0.8</v>
      </c>
      <c r="BM10">
        <v>0.9</v>
      </c>
      <c r="BQ10" t="s">
        <v>6</v>
      </c>
      <c r="BR10">
        <v>0</v>
      </c>
      <c r="BS10">
        <v>0.1</v>
      </c>
      <c r="BT10">
        <v>0</v>
      </c>
      <c r="BU10">
        <v>0.1</v>
      </c>
      <c r="BV10">
        <v>0</v>
      </c>
      <c r="BZ10" t="s">
        <v>6</v>
      </c>
      <c r="CA10">
        <v>0.4</v>
      </c>
      <c r="CB10">
        <v>0.7</v>
      </c>
      <c r="CC10">
        <v>1</v>
      </c>
      <c r="CD10">
        <v>0.1</v>
      </c>
      <c r="CE10">
        <v>0.1</v>
      </c>
      <c r="CI10" t="s">
        <v>6</v>
      </c>
      <c r="CJ10">
        <v>0.1</v>
      </c>
      <c r="CK10">
        <v>0.7</v>
      </c>
      <c r="CL10">
        <v>0</v>
      </c>
      <c r="CM10">
        <v>0.1</v>
      </c>
      <c r="CN10">
        <v>0.1</v>
      </c>
      <c r="CR10" t="s">
        <v>6</v>
      </c>
      <c r="CS10">
        <v>0.4</v>
      </c>
      <c r="CT10">
        <v>0.7</v>
      </c>
      <c r="CU10">
        <v>0.8</v>
      </c>
      <c r="CV10">
        <v>0</v>
      </c>
      <c r="CW10">
        <v>0.2</v>
      </c>
      <c r="CX10">
        <v>0.1</v>
      </c>
      <c r="CY10">
        <v>0.4</v>
      </c>
      <c r="CZ10">
        <v>0.1</v>
      </c>
      <c r="DA10">
        <v>0.4</v>
      </c>
      <c r="DB10">
        <v>0.1</v>
      </c>
      <c r="DF10" t="s">
        <v>6</v>
      </c>
      <c r="DG10">
        <v>0.8</v>
      </c>
      <c r="DH10">
        <v>0.4</v>
      </c>
      <c r="DI10">
        <v>0.1</v>
      </c>
      <c r="DJ10">
        <v>0.3</v>
      </c>
      <c r="DK10">
        <v>0.4</v>
      </c>
    </row>
    <row r="11" spans="1:115">
      <c r="A11" t="s">
        <v>7</v>
      </c>
      <c r="B11">
        <v>0.49770235643321098</v>
      </c>
      <c r="C11">
        <v>0.178864952905743</v>
      </c>
      <c r="D11">
        <v>0.102353102189903</v>
      </c>
      <c r="E11">
        <v>0.79248289835391705</v>
      </c>
      <c r="F11">
        <v>0.54622772176843404</v>
      </c>
      <c r="J11" t="s">
        <v>7</v>
      </c>
      <c r="K11">
        <v>0.54622772176843404</v>
      </c>
      <c r="L11">
        <v>1.0476157527896599</v>
      </c>
      <c r="M11">
        <v>0.72208090183854601</v>
      </c>
      <c r="N11">
        <v>0.72208090183854601</v>
      </c>
      <c r="O11">
        <v>1.14975699539774</v>
      </c>
      <c r="S11" t="s">
        <v>7</v>
      </c>
      <c r="T11">
        <v>0.72208090183854601</v>
      </c>
      <c r="U11">
        <v>0.72208090183854601</v>
      </c>
      <c r="V11">
        <v>0.72208090183854601</v>
      </c>
      <c r="W11">
        <v>1.14975699539774</v>
      </c>
      <c r="X11">
        <v>1.0476157527896599</v>
      </c>
      <c r="AB11" t="s">
        <v>7</v>
      </c>
      <c r="AC11">
        <v>0.196304065004027</v>
      </c>
      <c r="AD11">
        <v>0.196304065004027</v>
      </c>
      <c r="AE11">
        <v>8.4975343590864394E-2</v>
      </c>
      <c r="AF11">
        <v>5.33669923120631E-2</v>
      </c>
      <c r="AG11">
        <v>0.178864952905743</v>
      </c>
      <c r="AH11">
        <v>0.178864952905743</v>
      </c>
      <c r="AI11">
        <v>0.49770235643321098</v>
      </c>
      <c r="AJ11">
        <v>9.32603346883219E-2</v>
      </c>
      <c r="AK11">
        <v>0.236448941264541</v>
      </c>
      <c r="AL11">
        <v>0.14849682622544599</v>
      </c>
      <c r="AP11" t="s">
        <v>7</v>
      </c>
      <c r="AQ11">
        <v>8.9021508544503796</v>
      </c>
      <c r="AR11">
        <v>0.79248289835391705</v>
      </c>
      <c r="AS11">
        <v>2.7825594022071201E-2</v>
      </c>
      <c r="AT11">
        <v>0.72208090183854601</v>
      </c>
      <c r="AU11">
        <v>0.45348785081285797</v>
      </c>
      <c r="AY11" t="s">
        <v>7</v>
      </c>
      <c r="AZ11">
        <v>0.31257158496882398</v>
      </c>
      <c r="BA11">
        <v>1.26185688306602</v>
      </c>
      <c r="BB11">
        <v>0.343046928631492</v>
      </c>
      <c r="BC11">
        <v>0.343046928631492</v>
      </c>
      <c r="BD11">
        <v>0.31257158496882398</v>
      </c>
      <c r="BH11" t="s">
        <v>7</v>
      </c>
      <c r="BI11">
        <v>2.7825594022071201E-2</v>
      </c>
      <c r="BJ11">
        <v>0.112332403297803</v>
      </c>
      <c r="BK11">
        <v>0.178864952905743</v>
      </c>
      <c r="BL11">
        <v>0.196304065004027</v>
      </c>
      <c r="BM11">
        <v>0.343046928631492</v>
      </c>
      <c r="BQ11" t="s">
        <v>7</v>
      </c>
      <c r="BR11">
        <v>100</v>
      </c>
      <c r="BS11">
        <v>1.83073828029537</v>
      </c>
      <c r="BT11">
        <v>100</v>
      </c>
      <c r="BU11">
        <v>0.72208090183854601</v>
      </c>
      <c r="BV11">
        <v>6.1359072734131699</v>
      </c>
      <c r="BZ11" t="s">
        <v>7</v>
      </c>
      <c r="CA11">
        <v>7.05480231071864E-2</v>
      </c>
      <c r="CB11">
        <v>0.178864952905743</v>
      </c>
      <c r="CC11">
        <v>4.8626015800653503E-2</v>
      </c>
      <c r="CD11">
        <v>0.37649358067924699</v>
      </c>
      <c r="CE11">
        <v>0.41320124001153302</v>
      </c>
      <c r="CI11" t="s">
        <v>7</v>
      </c>
      <c r="CJ11">
        <v>0.41320124001153302</v>
      </c>
      <c r="CK11">
        <v>0.14849682622544599</v>
      </c>
      <c r="CL11">
        <v>0.37649358067924699</v>
      </c>
      <c r="CM11">
        <v>0.28480358684357998</v>
      </c>
      <c r="CN11">
        <v>0.45348785081285797</v>
      </c>
      <c r="CR11" t="s">
        <v>7</v>
      </c>
      <c r="CS11">
        <v>7.05480231071864E-2</v>
      </c>
      <c r="CT11">
        <v>0.123284673944207</v>
      </c>
      <c r="CU11">
        <v>8.4975343590864394E-2</v>
      </c>
      <c r="CV11">
        <v>1.0476157527896599</v>
      </c>
      <c r="CW11">
        <v>0.49770235643321098</v>
      </c>
      <c r="CX11">
        <v>0.95454845666183397</v>
      </c>
      <c r="CY11">
        <v>0.215443469003188</v>
      </c>
      <c r="CZ11">
        <v>0.343046928631492</v>
      </c>
      <c r="DA11">
        <v>0.135304777457981</v>
      </c>
      <c r="DB11">
        <v>0.72208090183854601</v>
      </c>
      <c r="DF11" t="s">
        <v>7</v>
      </c>
      <c r="DG11">
        <v>8.4975343590864394E-2</v>
      </c>
      <c r="DH11">
        <v>1.91791026167249E-2</v>
      </c>
      <c r="DI11">
        <v>3.6783797718286299E-2</v>
      </c>
      <c r="DJ11">
        <v>0.215443469003188</v>
      </c>
      <c r="DK11">
        <v>0.123284673944207</v>
      </c>
    </row>
    <row r="12" spans="1:115">
      <c r="A12" t="s">
        <v>53</v>
      </c>
      <c r="B12">
        <v>1</v>
      </c>
      <c r="C12">
        <v>1</v>
      </c>
      <c r="D12">
        <v>0.6</v>
      </c>
      <c r="E12">
        <v>1</v>
      </c>
      <c r="F12">
        <v>1</v>
      </c>
      <c r="J12" t="s">
        <v>53</v>
      </c>
      <c r="K12">
        <v>1</v>
      </c>
      <c r="L12">
        <v>1</v>
      </c>
      <c r="M12">
        <v>0.83333333333333304</v>
      </c>
      <c r="N12">
        <v>1</v>
      </c>
      <c r="O12">
        <v>1</v>
      </c>
      <c r="S12" t="s">
        <v>53</v>
      </c>
      <c r="T12">
        <v>1</v>
      </c>
      <c r="U12">
        <v>0.66666666666666696</v>
      </c>
      <c r="V12">
        <v>1</v>
      </c>
      <c r="W12">
        <v>1</v>
      </c>
      <c r="X12">
        <v>1</v>
      </c>
      <c r="AB12" t="s">
        <v>53</v>
      </c>
      <c r="AC12">
        <v>0.5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0.75</v>
      </c>
      <c r="AJ12">
        <v>0.66666666666666696</v>
      </c>
      <c r="AK12">
        <v>1</v>
      </c>
      <c r="AL12">
        <v>1</v>
      </c>
      <c r="AP12" t="s">
        <v>53</v>
      </c>
      <c r="AQ12">
        <v>0.66666666666666696</v>
      </c>
      <c r="AR12">
        <v>1</v>
      </c>
      <c r="AS12">
        <v>1</v>
      </c>
      <c r="AT12">
        <v>1</v>
      </c>
      <c r="AU12">
        <v>0.66666666666666696</v>
      </c>
      <c r="AY12" t="s">
        <v>53</v>
      </c>
      <c r="AZ12">
        <v>1</v>
      </c>
      <c r="BA12">
        <v>1</v>
      </c>
      <c r="BB12">
        <v>1</v>
      </c>
      <c r="BC12">
        <v>1</v>
      </c>
      <c r="BD12">
        <v>1</v>
      </c>
      <c r="BH12" t="s">
        <v>53</v>
      </c>
      <c r="BI12">
        <v>1</v>
      </c>
      <c r="BJ12">
        <v>0.75</v>
      </c>
      <c r="BK12">
        <v>1</v>
      </c>
      <c r="BL12">
        <v>1</v>
      </c>
      <c r="BM12">
        <v>1</v>
      </c>
      <c r="BQ12" t="s">
        <v>53</v>
      </c>
      <c r="BR12">
        <v>1</v>
      </c>
      <c r="BS12">
        <v>1</v>
      </c>
      <c r="BT12">
        <v>1</v>
      </c>
      <c r="BU12">
        <v>1</v>
      </c>
      <c r="BV12">
        <v>1</v>
      </c>
      <c r="BZ12" t="s">
        <v>53</v>
      </c>
      <c r="CA12">
        <v>1</v>
      </c>
      <c r="CB12">
        <v>1</v>
      </c>
      <c r="CC12">
        <v>1</v>
      </c>
      <c r="CD12">
        <v>0.75</v>
      </c>
      <c r="CE12">
        <v>0.33333333333333298</v>
      </c>
      <c r="CI12" t="s">
        <v>53</v>
      </c>
      <c r="CJ12">
        <v>1</v>
      </c>
      <c r="CK12">
        <v>0.66666666666666696</v>
      </c>
      <c r="CL12">
        <v>1</v>
      </c>
      <c r="CM12">
        <v>0.75</v>
      </c>
      <c r="CN12">
        <v>0.5</v>
      </c>
      <c r="CR12" t="s">
        <v>53</v>
      </c>
      <c r="CS12">
        <v>1</v>
      </c>
      <c r="CT12">
        <v>0.75</v>
      </c>
      <c r="CU12">
        <v>1</v>
      </c>
      <c r="CV12">
        <v>0.8</v>
      </c>
      <c r="CW12">
        <v>1</v>
      </c>
      <c r="CX12">
        <v>1</v>
      </c>
      <c r="CY12">
        <v>1</v>
      </c>
      <c r="CZ12">
        <v>1</v>
      </c>
      <c r="DA12">
        <v>1</v>
      </c>
      <c r="DB12">
        <v>1</v>
      </c>
      <c r="DF12" t="s">
        <v>53</v>
      </c>
      <c r="DG12">
        <v>0.85714285714285698</v>
      </c>
      <c r="DH12">
        <v>1</v>
      </c>
      <c r="DI12">
        <v>0.71428571428571397</v>
      </c>
      <c r="DJ12">
        <v>1</v>
      </c>
      <c r="DK12">
        <v>0.85714285714285698</v>
      </c>
    </row>
    <row r="13" spans="1:115">
      <c r="A13" t="s">
        <v>54</v>
      </c>
      <c r="B13">
        <v>1</v>
      </c>
      <c r="C13">
        <v>1</v>
      </c>
      <c r="D13">
        <v>0.16666666666666699</v>
      </c>
      <c r="E13">
        <v>1</v>
      </c>
      <c r="F13">
        <v>1</v>
      </c>
      <c r="J13" t="s">
        <v>54</v>
      </c>
      <c r="K13">
        <v>1</v>
      </c>
      <c r="L13">
        <v>1</v>
      </c>
      <c r="M13">
        <v>0.57142857142857195</v>
      </c>
      <c r="N13">
        <v>1</v>
      </c>
      <c r="O13">
        <v>1</v>
      </c>
      <c r="S13" t="s">
        <v>54</v>
      </c>
      <c r="T13">
        <v>1</v>
      </c>
      <c r="U13">
        <v>0</v>
      </c>
      <c r="V13">
        <v>1</v>
      </c>
      <c r="W13">
        <v>1</v>
      </c>
      <c r="X13">
        <v>1</v>
      </c>
      <c r="AB13" t="s">
        <v>54</v>
      </c>
      <c r="AC13">
        <v>0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0.5</v>
      </c>
      <c r="AJ13">
        <v>0.4</v>
      </c>
      <c r="AK13">
        <v>1</v>
      </c>
      <c r="AL13">
        <v>1</v>
      </c>
      <c r="AP13" t="s">
        <v>54</v>
      </c>
      <c r="AQ13">
        <v>0</v>
      </c>
      <c r="AR13">
        <v>1</v>
      </c>
      <c r="AS13">
        <v>1</v>
      </c>
      <c r="AT13">
        <v>1</v>
      </c>
      <c r="AU13">
        <v>0.4</v>
      </c>
      <c r="AY13" t="s">
        <v>54</v>
      </c>
      <c r="AZ13">
        <v>1</v>
      </c>
      <c r="BA13">
        <v>1</v>
      </c>
      <c r="BB13">
        <v>1</v>
      </c>
      <c r="BC13">
        <v>1</v>
      </c>
      <c r="BD13">
        <v>1</v>
      </c>
      <c r="BH13" t="s">
        <v>54</v>
      </c>
      <c r="BI13">
        <v>1</v>
      </c>
      <c r="BJ13">
        <v>0.5</v>
      </c>
      <c r="BK13">
        <v>1</v>
      </c>
      <c r="BL13">
        <v>1</v>
      </c>
      <c r="BM13">
        <v>1</v>
      </c>
      <c r="BQ13" t="s">
        <v>54</v>
      </c>
      <c r="BR13">
        <v>1</v>
      </c>
      <c r="BS13">
        <v>1</v>
      </c>
      <c r="BT13">
        <v>1</v>
      </c>
      <c r="BU13">
        <v>1</v>
      </c>
      <c r="BV13">
        <v>1</v>
      </c>
      <c r="BZ13" t="s">
        <v>54</v>
      </c>
      <c r="CA13">
        <v>1</v>
      </c>
      <c r="CB13">
        <v>1</v>
      </c>
      <c r="CC13">
        <v>1</v>
      </c>
      <c r="CD13">
        <v>0</v>
      </c>
      <c r="CE13">
        <v>-0.5</v>
      </c>
      <c r="CI13" t="s">
        <v>54</v>
      </c>
      <c r="CJ13">
        <v>1</v>
      </c>
      <c r="CK13">
        <v>0</v>
      </c>
      <c r="CL13">
        <v>1</v>
      </c>
      <c r="CM13">
        <v>0.5</v>
      </c>
      <c r="CN13">
        <v>0</v>
      </c>
      <c r="CR13" t="s">
        <v>54</v>
      </c>
      <c r="CS13">
        <v>1</v>
      </c>
      <c r="CT13">
        <v>0.5</v>
      </c>
      <c r="CU13">
        <v>1</v>
      </c>
      <c r="CV13">
        <v>0.61538461538461597</v>
      </c>
      <c r="CW13">
        <v>1</v>
      </c>
      <c r="CX13">
        <v>1</v>
      </c>
      <c r="CY13">
        <v>1</v>
      </c>
      <c r="CZ13">
        <v>1</v>
      </c>
      <c r="DA13">
        <v>1</v>
      </c>
      <c r="DB13">
        <v>1</v>
      </c>
      <c r="DF13" t="s">
        <v>54</v>
      </c>
      <c r="DG13">
        <v>0.58823529411764697</v>
      </c>
      <c r="DH13">
        <v>1</v>
      </c>
      <c r="DI13">
        <v>0.46153846153846201</v>
      </c>
      <c r="DJ13">
        <v>1</v>
      </c>
      <c r="DK13">
        <v>0.58823529411764697</v>
      </c>
    </row>
    <row r="14" spans="1:115">
      <c r="A14" t="s">
        <v>55</v>
      </c>
      <c r="B14">
        <v>0.54074187356009995</v>
      </c>
      <c r="C14">
        <v>0.54074187356009995</v>
      </c>
      <c r="D14">
        <v>0.14663279963467299</v>
      </c>
      <c r="E14">
        <v>0.478176249895019</v>
      </c>
      <c r="F14">
        <v>0.39763536438352498</v>
      </c>
      <c r="J14" t="s">
        <v>55</v>
      </c>
      <c r="K14">
        <v>0.478176249895019</v>
      </c>
      <c r="L14">
        <v>0.39763536438352498</v>
      </c>
      <c r="M14">
        <v>0.358765421002325</v>
      </c>
      <c r="N14">
        <v>0.39763536438352498</v>
      </c>
      <c r="O14">
        <v>0.478176249895019</v>
      </c>
      <c r="S14" t="s">
        <v>55</v>
      </c>
      <c r="T14">
        <v>0.39763536438352498</v>
      </c>
      <c r="U14">
        <v>0.22277809550351199</v>
      </c>
      <c r="V14">
        <v>0.478176249895019</v>
      </c>
      <c r="W14">
        <v>0.478176249895019</v>
      </c>
      <c r="X14">
        <v>0.39763536438352498</v>
      </c>
      <c r="AB14" t="s">
        <v>55</v>
      </c>
      <c r="AC14">
        <v>6.7585986488542998E-2</v>
      </c>
      <c r="AD14">
        <v>0.158113883008419</v>
      </c>
      <c r="AE14">
        <v>0.29240177382128701</v>
      </c>
      <c r="AF14">
        <v>0.158113883008419</v>
      </c>
      <c r="AG14">
        <v>0.29240177382128701</v>
      </c>
      <c r="AH14">
        <v>0.29240177382128701</v>
      </c>
      <c r="AI14">
        <v>0.19412044968324299</v>
      </c>
      <c r="AJ14">
        <v>9.4299324050246103E-2</v>
      </c>
      <c r="AK14">
        <v>0.29240177382128701</v>
      </c>
      <c r="AL14">
        <v>0.29240177382128701</v>
      </c>
      <c r="AP14" t="s">
        <v>55</v>
      </c>
      <c r="AQ14">
        <v>9.4299324050246103E-2</v>
      </c>
      <c r="AR14">
        <v>0.158113883008419</v>
      </c>
      <c r="AS14">
        <v>0.39763536438352498</v>
      </c>
      <c r="AT14">
        <v>0.158113883008419</v>
      </c>
      <c r="AU14">
        <v>9.4299324050246103E-2</v>
      </c>
      <c r="AY14" t="s">
        <v>55</v>
      </c>
      <c r="AZ14">
        <v>0.29240177382128701</v>
      </c>
      <c r="BA14">
        <v>0.29240177382128701</v>
      </c>
      <c r="BB14">
        <v>0.39763536438352498</v>
      </c>
      <c r="BC14">
        <v>0.158113883008419</v>
      </c>
      <c r="BD14">
        <v>0.158113883008419</v>
      </c>
      <c r="BH14" t="s">
        <v>55</v>
      </c>
      <c r="BI14">
        <v>0.39763536438352498</v>
      </c>
      <c r="BJ14">
        <v>0.19412044968324299</v>
      </c>
      <c r="BK14">
        <v>0.39763536438352498</v>
      </c>
      <c r="BL14">
        <v>0.39763536438352498</v>
      </c>
      <c r="BM14">
        <v>0.39763536438352498</v>
      </c>
      <c r="BQ14" t="s">
        <v>55</v>
      </c>
      <c r="BR14">
        <v>0.158113883008419</v>
      </c>
      <c r="BS14">
        <v>0.158113883008419</v>
      </c>
      <c r="BT14">
        <v>0.158113883008419</v>
      </c>
      <c r="BU14">
        <v>0.29240177382128701</v>
      </c>
      <c r="BV14">
        <v>0.29240177382128701</v>
      </c>
      <c r="BZ14" t="s">
        <v>55</v>
      </c>
      <c r="CA14">
        <v>0.29240177382128701</v>
      </c>
      <c r="CB14">
        <v>0.478176249895019</v>
      </c>
      <c r="CC14">
        <v>0.29240177382128701</v>
      </c>
      <c r="CD14">
        <v>0.19412044968324299</v>
      </c>
      <c r="CE14">
        <v>8.4037586596126396E-3</v>
      </c>
      <c r="CI14" t="s">
        <v>55</v>
      </c>
      <c r="CJ14">
        <v>0.39763536438352498</v>
      </c>
      <c r="CK14">
        <v>9.4299324050246103E-2</v>
      </c>
      <c r="CL14">
        <v>0.29240177382128701</v>
      </c>
      <c r="CM14">
        <v>0.19412044968324299</v>
      </c>
      <c r="CN14">
        <v>6.7585986488542998E-2</v>
      </c>
      <c r="CR14" t="s">
        <v>55</v>
      </c>
      <c r="CS14">
        <v>0.478176249895019</v>
      </c>
      <c r="CT14">
        <v>0.19412044968324299</v>
      </c>
      <c r="CU14">
        <v>0.39763536438352498</v>
      </c>
      <c r="CV14">
        <v>0.28358206388191098</v>
      </c>
      <c r="CW14">
        <v>0.39763536438352498</v>
      </c>
      <c r="CX14">
        <v>0.478176249895019</v>
      </c>
      <c r="CY14">
        <v>0.39763536438352498</v>
      </c>
      <c r="CZ14">
        <v>0.39763536438352498</v>
      </c>
      <c r="DA14">
        <v>0.29240177382128701</v>
      </c>
      <c r="DB14">
        <v>0.39763536438352498</v>
      </c>
      <c r="DF14" t="s">
        <v>55</v>
      </c>
      <c r="DG14">
        <v>0.42127680295680497</v>
      </c>
      <c r="DH14">
        <v>0.54074187356009995</v>
      </c>
      <c r="DI14">
        <v>0.29042086373734299</v>
      </c>
      <c r="DJ14">
        <v>0.478176249895019</v>
      </c>
      <c r="DK14">
        <v>0.42127680295680497</v>
      </c>
    </row>
    <row r="15" spans="1:115">
      <c r="A15" t="s">
        <v>56</v>
      </c>
      <c r="B15">
        <v>1</v>
      </c>
      <c r="C15">
        <v>1</v>
      </c>
      <c r="D15">
        <v>0.947255049473683</v>
      </c>
      <c r="E15">
        <v>1</v>
      </c>
      <c r="F15">
        <v>1</v>
      </c>
      <c r="J15" t="s">
        <v>56</v>
      </c>
      <c r="K15">
        <v>1</v>
      </c>
      <c r="L15">
        <v>1</v>
      </c>
      <c r="M15">
        <v>0.995789255485511</v>
      </c>
      <c r="N15">
        <v>1</v>
      </c>
      <c r="O15">
        <v>1</v>
      </c>
      <c r="S15" t="s">
        <v>56</v>
      </c>
      <c r="T15">
        <v>1</v>
      </c>
      <c r="U15">
        <v>0.95672813170725801</v>
      </c>
      <c r="V15">
        <v>1</v>
      </c>
      <c r="W15">
        <v>1</v>
      </c>
      <c r="X15">
        <v>1</v>
      </c>
      <c r="AB15" t="s">
        <v>56</v>
      </c>
      <c r="AC15">
        <v>0.93241401351145703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0.99369053679028996</v>
      </c>
      <c r="AJ15">
        <v>0.99159624134038704</v>
      </c>
      <c r="AK15">
        <v>1</v>
      </c>
      <c r="AL15">
        <v>1</v>
      </c>
      <c r="AP15" t="s">
        <v>56</v>
      </c>
      <c r="AQ15">
        <v>0.99159624134038704</v>
      </c>
      <c r="AR15">
        <v>1</v>
      </c>
      <c r="AS15">
        <v>1</v>
      </c>
      <c r="AT15">
        <v>1</v>
      </c>
      <c r="AU15">
        <v>0.99159624134038704</v>
      </c>
      <c r="AY15" t="s">
        <v>56</v>
      </c>
      <c r="AZ15">
        <v>1</v>
      </c>
      <c r="BA15">
        <v>1</v>
      </c>
      <c r="BB15">
        <v>1</v>
      </c>
      <c r="BC15">
        <v>1</v>
      </c>
      <c r="BD15">
        <v>1</v>
      </c>
      <c r="BH15" t="s">
        <v>56</v>
      </c>
      <c r="BI15">
        <v>1</v>
      </c>
      <c r="BJ15">
        <v>0.99369053679028996</v>
      </c>
      <c r="BK15">
        <v>1</v>
      </c>
      <c r="BL15">
        <v>1</v>
      </c>
      <c r="BM15">
        <v>1</v>
      </c>
      <c r="BQ15" t="s">
        <v>56</v>
      </c>
      <c r="BR15">
        <v>1</v>
      </c>
      <c r="BS15">
        <v>1</v>
      </c>
      <c r="BT15">
        <v>1</v>
      </c>
      <c r="BU15">
        <v>1</v>
      </c>
      <c r="BV15">
        <v>1</v>
      </c>
      <c r="BZ15" t="s">
        <v>56</v>
      </c>
      <c r="CA15">
        <v>1</v>
      </c>
      <c r="CB15">
        <v>1</v>
      </c>
      <c r="CC15">
        <v>1</v>
      </c>
      <c r="CD15">
        <v>0.99369053679028996</v>
      </c>
      <c r="CE15">
        <v>0.90570067594975401</v>
      </c>
      <c r="CI15" t="s">
        <v>56</v>
      </c>
      <c r="CJ15">
        <v>1</v>
      </c>
      <c r="CK15">
        <v>0.99159624134038704</v>
      </c>
      <c r="CL15">
        <v>1</v>
      </c>
      <c r="CM15">
        <v>0.99369053679028996</v>
      </c>
      <c r="CN15">
        <v>0.93241401351145703</v>
      </c>
      <c r="CR15" t="s">
        <v>56</v>
      </c>
      <c r="CS15">
        <v>1</v>
      </c>
      <c r="CT15">
        <v>0.99369053679028996</v>
      </c>
      <c r="CU15">
        <v>1</v>
      </c>
      <c r="CV15">
        <v>0.99494923662053203</v>
      </c>
      <c r="CW15">
        <v>1</v>
      </c>
      <c r="CX15">
        <v>1</v>
      </c>
      <c r="CY15">
        <v>1</v>
      </c>
      <c r="CZ15">
        <v>1</v>
      </c>
      <c r="DA15">
        <v>1</v>
      </c>
      <c r="DB15">
        <v>1</v>
      </c>
      <c r="DF15" t="s">
        <v>56</v>
      </c>
      <c r="DG15">
        <v>0.99638970313809905</v>
      </c>
      <c r="DH15">
        <v>1</v>
      </c>
      <c r="DI15">
        <v>0.96330743382391404</v>
      </c>
      <c r="DJ15">
        <v>1</v>
      </c>
      <c r="DK15">
        <v>0.99638970313809905</v>
      </c>
    </row>
    <row r="16" spans="1:115">
      <c r="A16" t="s">
        <v>57</v>
      </c>
      <c r="B16">
        <v>0.66666666666666696</v>
      </c>
      <c r="C16">
        <v>0.66666666666666696</v>
      </c>
      <c r="D16">
        <v>0.6</v>
      </c>
      <c r="E16">
        <v>0.8</v>
      </c>
      <c r="F16">
        <v>0.75</v>
      </c>
      <c r="J16" t="s">
        <v>57</v>
      </c>
      <c r="K16">
        <v>0.8</v>
      </c>
      <c r="L16">
        <v>0.75</v>
      </c>
      <c r="M16">
        <v>0.66666666666666696</v>
      </c>
      <c r="N16">
        <v>0.75</v>
      </c>
      <c r="O16">
        <v>0.8</v>
      </c>
      <c r="S16" t="s">
        <v>57</v>
      </c>
      <c r="T16">
        <v>0.75</v>
      </c>
      <c r="U16">
        <v>0.66666666666666696</v>
      </c>
      <c r="V16">
        <v>0.8</v>
      </c>
      <c r="W16">
        <v>0.8</v>
      </c>
      <c r="X16">
        <v>0.75</v>
      </c>
      <c r="AB16" t="s">
        <v>57</v>
      </c>
      <c r="AC16">
        <v>0.5</v>
      </c>
      <c r="AD16">
        <v>0.5</v>
      </c>
      <c r="AE16">
        <v>0.66666666666666696</v>
      </c>
      <c r="AF16">
        <v>0.5</v>
      </c>
      <c r="AG16">
        <v>0.66666666666666696</v>
      </c>
      <c r="AH16">
        <v>0.66666666666666696</v>
      </c>
      <c r="AI16">
        <v>0.5</v>
      </c>
      <c r="AJ16">
        <v>0.66666666666666696</v>
      </c>
      <c r="AK16">
        <v>0.66666666666666696</v>
      </c>
      <c r="AL16">
        <v>0.66666666666666696</v>
      </c>
      <c r="AP16" t="s">
        <v>57</v>
      </c>
      <c r="AQ16">
        <v>0.66666666666666696</v>
      </c>
      <c r="AR16">
        <v>0.5</v>
      </c>
      <c r="AS16">
        <v>0.5</v>
      </c>
      <c r="AT16">
        <v>0.5</v>
      </c>
      <c r="AU16">
        <v>0.66666666666666696</v>
      </c>
      <c r="AY16" t="s">
        <v>57</v>
      </c>
      <c r="AZ16">
        <v>0.66666666666666696</v>
      </c>
      <c r="BA16">
        <v>0.66666666666666696</v>
      </c>
      <c r="BB16">
        <v>0.5</v>
      </c>
      <c r="BC16">
        <v>0.5</v>
      </c>
      <c r="BD16">
        <v>0.5</v>
      </c>
      <c r="BH16" t="s">
        <v>57</v>
      </c>
      <c r="BI16">
        <v>0.5</v>
      </c>
      <c r="BJ16">
        <v>0.5</v>
      </c>
      <c r="BK16">
        <v>0.75</v>
      </c>
      <c r="BL16">
        <v>0.5</v>
      </c>
      <c r="BM16">
        <v>0.75</v>
      </c>
      <c r="BQ16" t="s">
        <v>57</v>
      </c>
      <c r="BR16">
        <v>0.5</v>
      </c>
      <c r="BS16">
        <v>0.5</v>
      </c>
      <c r="BT16">
        <v>0.5</v>
      </c>
      <c r="BU16">
        <v>0.66666666666666696</v>
      </c>
      <c r="BV16">
        <v>0.66666666666666696</v>
      </c>
      <c r="BZ16" t="s">
        <v>57</v>
      </c>
      <c r="CA16">
        <v>0.66666666666666696</v>
      </c>
      <c r="CB16">
        <v>0.6</v>
      </c>
      <c r="CC16">
        <v>0.66666666666666696</v>
      </c>
      <c r="CD16">
        <v>0.75</v>
      </c>
      <c r="CE16">
        <v>0.66666666666666696</v>
      </c>
      <c r="CI16" t="s">
        <v>57</v>
      </c>
      <c r="CJ16">
        <v>0.75</v>
      </c>
      <c r="CK16">
        <v>0.66666666666666696</v>
      </c>
      <c r="CL16">
        <v>0.66666666666666696</v>
      </c>
      <c r="CM16">
        <v>0.75</v>
      </c>
      <c r="CN16">
        <v>0.5</v>
      </c>
      <c r="CR16" t="s">
        <v>57</v>
      </c>
      <c r="CS16">
        <v>0.6</v>
      </c>
      <c r="CT16">
        <v>0.5</v>
      </c>
      <c r="CU16">
        <v>0.5</v>
      </c>
      <c r="CV16">
        <v>0.6</v>
      </c>
      <c r="CW16">
        <v>0.75</v>
      </c>
      <c r="CX16">
        <v>0.6</v>
      </c>
      <c r="CY16">
        <v>0.5</v>
      </c>
      <c r="CZ16">
        <v>0.5</v>
      </c>
      <c r="DA16">
        <v>0.66666666666666696</v>
      </c>
      <c r="DB16">
        <v>0.5</v>
      </c>
      <c r="DF16" t="s">
        <v>57</v>
      </c>
      <c r="DG16">
        <v>0.71428571428571397</v>
      </c>
      <c r="DH16">
        <v>0.83333333333333304</v>
      </c>
      <c r="DI16">
        <v>0.71428571428571397</v>
      </c>
      <c r="DJ16">
        <v>0.8</v>
      </c>
      <c r="DK16">
        <v>0.71428571428571397</v>
      </c>
    </row>
    <row r="17" spans="1:117">
      <c r="A17" t="s">
        <v>58</v>
      </c>
      <c r="B17">
        <v>8.77914951989026E-2</v>
      </c>
      <c r="C17">
        <v>8.77914951989026E-2</v>
      </c>
      <c r="D17">
        <v>0.68255999999999994</v>
      </c>
      <c r="E17">
        <v>0.32768000000000003</v>
      </c>
      <c r="F17">
        <v>0.31640625</v>
      </c>
      <c r="J17" t="s">
        <v>58</v>
      </c>
      <c r="K17">
        <v>0.32768000000000003</v>
      </c>
      <c r="L17">
        <v>0.31640625</v>
      </c>
      <c r="M17">
        <v>0.35116598079561001</v>
      </c>
      <c r="N17">
        <v>0.31640625</v>
      </c>
      <c r="O17">
        <v>0.32768000000000003</v>
      </c>
      <c r="S17" t="s">
        <v>58</v>
      </c>
      <c r="T17">
        <v>0.31640625</v>
      </c>
      <c r="U17">
        <v>0.68038408779149495</v>
      </c>
      <c r="V17">
        <v>0.32768000000000003</v>
      </c>
      <c r="W17">
        <v>0.32768000000000003</v>
      </c>
      <c r="X17">
        <v>0.31640625</v>
      </c>
      <c r="AB17" t="s">
        <v>58</v>
      </c>
      <c r="AC17">
        <v>0.6875</v>
      </c>
      <c r="AD17">
        <v>0.25</v>
      </c>
      <c r="AE17">
        <v>0.296296296296296</v>
      </c>
      <c r="AF17">
        <v>0.25</v>
      </c>
      <c r="AG17">
        <v>0.296296296296296</v>
      </c>
      <c r="AH17">
        <v>0.296296296296296</v>
      </c>
      <c r="AI17">
        <v>0.3125</v>
      </c>
      <c r="AJ17">
        <v>0.74074074074074103</v>
      </c>
      <c r="AK17">
        <v>0.296296296296296</v>
      </c>
      <c r="AL17">
        <v>0.296296296296296</v>
      </c>
      <c r="AP17" t="s">
        <v>58</v>
      </c>
      <c r="AQ17">
        <v>0.74074074074074103</v>
      </c>
      <c r="AR17">
        <v>0.25</v>
      </c>
      <c r="AS17">
        <v>6.25E-2</v>
      </c>
      <c r="AT17">
        <v>0.25</v>
      </c>
      <c r="AU17">
        <v>0.74074074074074103</v>
      </c>
      <c r="AY17" t="s">
        <v>58</v>
      </c>
      <c r="AZ17">
        <v>0.296296296296296</v>
      </c>
      <c r="BA17">
        <v>0.296296296296296</v>
      </c>
      <c r="BB17">
        <v>6.25E-2</v>
      </c>
      <c r="BC17">
        <v>0.25</v>
      </c>
      <c r="BD17">
        <v>0.25</v>
      </c>
      <c r="BH17" t="s">
        <v>58</v>
      </c>
      <c r="BI17">
        <v>6.25E-2</v>
      </c>
      <c r="BJ17">
        <v>0.3125</v>
      </c>
      <c r="BK17">
        <v>0.31640625</v>
      </c>
      <c r="BL17">
        <v>6.25E-2</v>
      </c>
      <c r="BM17">
        <v>0.31640625</v>
      </c>
      <c r="BQ17" t="s">
        <v>58</v>
      </c>
      <c r="BR17">
        <v>0.25</v>
      </c>
      <c r="BS17">
        <v>0.25</v>
      </c>
      <c r="BT17">
        <v>0.25</v>
      </c>
      <c r="BU17">
        <v>0.296296296296296</v>
      </c>
      <c r="BV17">
        <v>0.296296296296296</v>
      </c>
      <c r="BZ17" t="s">
        <v>58</v>
      </c>
      <c r="CA17">
        <v>0.296296296296296</v>
      </c>
      <c r="CB17">
        <v>7.7759999999999996E-2</v>
      </c>
      <c r="CC17">
        <v>0.296296296296296</v>
      </c>
      <c r="CD17">
        <v>0.73828125</v>
      </c>
      <c r="CE17">
        <v>0.96296296296296302</v>
      </c>
      <c r="CI17" t="s">
        <v>58</v>
      </c>
      <c r="CJ17">
        <v>0.31640625</v>
      </c>
      <c r="CK17">
        <v>0.74074074074074103</v>
      </c>
      <c r="CL17">
        <v>0.296296296296296</v>
      </c>
      <c r="CM17">
        <v>0.73828125</v>
      </c>
      <c r="CN17">
        <v>0.6875</v>
      </c>
      <c r="CR17" t="s">
        <v>58</v>
      </c>
      <c r="CS17">
        <v>7.7759999999999996E-2</v>
      </c>
      <c r="CT17">
        <v>0.3125</v>
      </c>
      <c r="CU17">
        <v>6.25E-2</v>
      </c>
      <c r="CV17">
        <v>0.33695999999999998</v>
      </c>
      <c r="CW17">
        <v>0.31640625</v>
      </c>
      <c r="CX17">
        <v>7.7759999999999996E-2</v>
      </c>
      <c r="CY17">
        <v>6.25E-2</v>
      </c>
      <c r="CZ17">
        <v>6.25E-2</v>
      </c>
      <c r="DA17">
        <v>0.296296296296296</v>
      </c>
      <c r="DB17">
        <v>6.25E-2</v>
      </c>
      <c r="DF17" t="s">
        <v>58</v>
      </c>
      <c r="DG17">
        <v>0.36048512342403499</v>
      </c>
      <c r="DH17">
        <v>0.33489797668038401</v>
      </c>
      <c r="DI17">
        <v>0.67922986413581299</v>
      </c>
      <c r="DJ17">
        <v>0.32768000000000003</v>
      </c>
      <c r="DK17">
        <v>0.36048512342403499</v>
      </c>
    </row>
    <row r="18" spans="1:117">
      <c r="A18" t="s">
        <v>59</v>
      </c>
      <c r="B18" t="s">
        <v>60</v>
      </c>
      <c r="C18" t="s">
        <v>60</v>
      </c>
      <c r="D18">
        <v>1</v>
      </c>
      <c r="E18" t="s">
        <v>60</v>
      </c>
      <c r="F18" t="s">
        <v>60</v>
      </c>
      <c r="J18" t="s">
        <v>59</v>
      </c>
      <c r="K18" t="s">
        <v>60</v>
      </c>
      <c r="L18" t="s">
        <v>60</v>
      </c>
      <c r="M18">
        <v>1</v>
      </c>
      <c r="N18" t="s">
        <v>60</v>
      </c>
      <c r="O18" t="s">
        <v>60</v>
      </c>
      <c r="S18" t="s">
        <v>59</v>
      </c>
      <c r="T18" t="s">
        <v>60</v>
      </c>
      <c r="U18">
        <v>0.47950012218695298</v>
      </c>
      <c r="V18" t="s">
        <v>60</v>
      </c>
      <c r="W18" t="s">
        <v>60</v>
      </c>
      <c r="X18" t="s">
        <v>60</v>
      </c>
      <c r="AB18" t="s">
        <v>59</v>
      </c>
      <c r="AC18">
        <v>0.47950012218695298</v>
      </c>
      <c r="AD18" t="s">
        <v>60</v>
      </c>
      <c r="AE18" t="s">
        <v>60</v>
      </c>
      <c r="AF18" t="s">
        <v>60</v>
      </c>
      <c r="AG18" t="s">
        <v>60</v>
      </c>
      <c r="AH18" t="s">
        <v>60</v>
      </c>
      <c r="AI18">
        <v>1</v>
      </c>
      <c r="AJ18">
        <v>1</v>
      </c>
      <c r="AK18" t="s">
        <v>60</v>
      </c>
      <c r="AL18" t="s">
        <v>60</v>
      </c>
      <c r="AP18" t="s">
        <v>59</v>
      </c>
      <c r="AQ18">
        <v>1</v>
      </c>
      <c r="AR18" t="s">
        <v>60</v>
      </c>
      <c r="AS18" t="s">
        <v>60</v>
      </c>
      <c r="AT18" t="s">
        <v>60</v>
      </c>
      <c r="AU18">
        <v>1</v>
      </c>
      <c r="AY18" t="s">
        <v>59</v>
      </c>
      <c r="AZ18" t="s">
        <v>60</v>
      </c>
      <c r="BA18" t="s">
        <v>60</v>
      </c>
      <c r="BB18" t="s">
        <v>60</v>
      </c>
      <c r="BC18" t="s">
        <v>60</v>
      </c>
      <c r="BD18" t="s">
        <v>60</v>
      </c>
      <c r="BH18" t="s">
        <v>59</v>
      </c>
      <c r="BI18" t="s">
        <v>60</v>
      </c>
      <c r="BJ18">
        <v>1</v>
      </c>
      <c r="BK18" t="s">
        <v>60</v>
      </c>
      <c r="BL18" t="s">
        <v>60</v>
      </c>
      <c r="BM18" t="s">
        <v>60</v>
      </c>
      <c r="BQ18" t="s">
        <v>59</v>
      </c>
      <c r="BR18" t="s">
        <v>60</v>
      </c>
      <c r="BS18" t="s">
        <v>60</v>
      </c>
      <c r="BT18" t="s">
        <v>60</v>
      </c>
      <c r="BU18" t="s">
        <v>60</v>
      </c>
      <c r="BV18" t="s">
        <v>60</v>
      </c>
      <c r="BZ18" t="s">
        <v>59</v>
      </c>
      <c r="CA18" t="s">
        <v>60</v>
      </c>
      <c r="CB18" t="s">
        <v>60</v>
      </c>
      <c r="CC18" t="s">
        <v>60</v>
      </c>
      <c r="CD18">
        <v>1</v>
      </c>
      <c r="CE18">
        <v>1</v>
      </c>
      <c r="CI18" t="s">
        <v>59</v>
      </c>
      <c r="CJ18" t="s">
        <v>60</v>
      </c>
      <c r="CK18">
        <v>1</v>
      </c>
      <c r="CL18" t="s">
        <v>60</v>
      </c>
      <c r="CM18">
        <v>1</v>
      </c>
      <c r="CN18">
        <v>0.47950012218695298</v>
      </c>
      <c r="CR18" t="s">
        <v>59</v>
      </c>
      <c r="CS18" t="s">
        <v>60</v>
      </c>
      <c r="CT18">
        <v>1</v>
      </c>
      <c r="CU18" t="s">
        <v>60</v>
      </c>
      <c r="CV18">
        <v>1</v>
      </c>
      <c r="CW18" t="s">
        <v>60</v>
      </c>
      <c r="CX18" t="s">
        <v>60</v>
      </c>
      <c r="CY18" t="s">
        <v>60</v>
      </c>
      <c r="CZ18" t="s">
        <v>60</v>
      </c>
      <c r="DA18" t="s">
        <v>60</v>
      </c>
      <c r="DB18" t="s">
        <v>60</v>
      </c>
      <c r="DF18" t="s">
        <v>59</v>
      </c>
      <c r="DG18">
        <v>1</v>
      </c>
      <c r="DH18" t="s">
        <v>60</v>
      </c>
      <c r="DI18">
        <v>0.47950012218695298</v>
      </c>
      <c r="DJ18" t="s">
        <v>60</v>
      </c>
      <c r="DK18">
        <v>1</v>
      </c>
    </row>
    <row r="19" spans="1:117">
      <c r="A19" t="s">
        <v>61</v>
      </c>
      <c r="B19">
        <v>1</v>
      </c>
      <c r="C19">
        <v>1</v>
      </c>
      <c r="D19">
        <v>0.66666666666666696</v>
      </c>
      <c r="E19">
        <v>1</v>
      </c>
      <c r="F19">
        <v>1</v>
      </c>
      <c r="J19" t="s">
        <v>61</v>
      </c>
      <c r="K19">
        <v>1</v>
      </c>
      <c r="L19">
        <v>1</v>
      </c>
      <c r="M19">
        <v>1</v>
      </c>
      <c r="N19">
        <v>1</v>
      </c>
      <c r="O19">
        <v>1</v>
      </c>
      <c r="S19" t="s">
        <v>61</v>
      </c>
      <c r="T19">
        <v>1</v>
      </c>
      <c r="U19">
        <v>1</v>
      </c>
      <c r="V19">
        <v>1</v>
      </c>
      <c r="W19">
        <v>1</v>
      </c>
      <c r="X19">
        <v>1</v>
      </c>
      <c r="AB19" t="s">
        <v>61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0.5</v>
      </c>
      <c r="AK19">
        <v>1</v>
      </c>
      <c r="AL19">
        <v>1</v>
      </c>
      <c r="AP19" t="s">
        <v>61</v>
      </c>
      <c r="AQ19">
        <v>1</v>
      </c>
      <c r="AR19">
        <v>1</v>
      </c>
      <c r="AS19">
        <v>1</v>
      </c>
      <c r="AT19">
        <v>1</v>
      </c>
      <c r="AU19">
        <v>0.5</v>
      </c>
      <c r="AY19" t="s">
        <v>61</v>
      </c>
      <c r="AZ19">
        <v>1</v>
      </c>
      <c r="BA19">
        <v>1</v>
      </c>
      <c r="BB19">
        <v>1</v>
      </c>
      <c r="BC19">
        <v>1</v>
      </c>
      <c r="BD19">
        <v>1</v>
      </c>
      <c r="BH19" t="s">
        <v>61</v>
      </c>
      <c r="BI19">
        <v>1</v>
      </c>
      <c r="BJ19">
        <v>0.5</v>
      </c>
      <c r="BK19">
        <v>1</v>
      </c>
      <c r="BL19">
        <v>1</v>
      </c>
      <c r="BM19">
        <v>1</v>
      </c>
      <c r="BQ19" t="s">
        <v>61</v>
      </c>
      <c r="BR19">
        <v>1</v>
      </c>
      <c r="BS19">
        <v>1</v>
      </c>
      <c r="BT19">
        <v>1</v>
      </c>
      <c r="BU19">
        <v>1</v>
      </c>
      <c r="BV19">
        <v>1</v>
      </c>
      <c r="BZ19" t="s">
        <v>61</v>
      </c>
      <c r="CA19">
        <v>1</v>
      </c>
      <c r="CB19">
        <v>1</v>
      </c>
      <c r="CC19">
        <v>1</v>
      </c>
      <c r="CD19">
        <v>0</v>
      </c>
      <c r="CE19">
        <v>0</v>
      </c>
      <c r="CI19" t="s">
        <v>61</v>
      </c>
      <c r="CJ19">
        <v>1</v>
      </c>
      <c r="CK19">
        <v>0</v>
      </c>
      <c r="CL19">
        <v>1</v>
      </c>
      <c r="CM19">
        <v>1</v>
      </c>
      <c r="CN19">
        <v>0</v>
      </c>
      <c r="CR19" t="s">
        <v>61</v>
      </c>
      <c r="CS19">
        <v>1</v>
      </c>
      <c r="CT19">
        <v>0.5</v>
      </c>
      <c r="CU19">
        <v>1</v>
      </c>
      <c r="CV19">
        <v>1</v>
      </c>
      <c r="CW19">
        <v>1</v>
      </c>
      <c r="CX19">
        <v>1</v>
      </c>
      <c r="CY19">
        <v>1</v>
      </c>
      <c r="CZ19">
        <v>1</v>
      </c>
      <c r="DA19">
        <v>1</v>
      </c>
      <c r="DB19">
        <v>1</v>
      </c>
      <c r="DF19" t="s">
        <v>61</v>
      </c>
      <c r="DG19">
        <v>0.5</v>
      </c>
      <c r="DH19">
        <v>1</v>
      </c>
      <c r="DI19">
        <v>1</v>
      </c>
      <c r="DJ19">
        <v>1</v>
      </c>
      <c r="DK19">
        <v>0.5</v>
      </c>
    </row>
    <row r="20" spans="1:117">
      <c r="A20" t="s">
        <v>62</v>
      </c>
      <c r="B20">
        <v>1</v>
      </c>
      <c r="C20">
        <v>1</v>
      </c>
      <c r="D20">
        <v>0.5</v>
      </c>
      <c r="E20">
        <v>1</v>
      </c>
      <c r="F20">
        <v>1</v>
      </c>
      <c r="J20" t="s">
        <v>62</v>
      </c>
      <c r="K20">
        <v>1</v>
      </c>
      <c r="L20">
        <v>1</v>
      </c>
      <c r="M20">
        <v>0.5</v>
      </c>
      <c r="N20">
        <v>1</v>
      </c>
      <c r="O20">
        <v>1</v>
      </c>
      <c r="S20" t="s">
        <v>62</v>
      </c>
      <c r="T20">
        <v>1</v>
      </c>
      <c r="U20">
        <v>0</v>
      </c>
      <c r="V20">
        <v>1</v>
      </c>
      <c r="W20">
        <v>1</v>
      </c>
      <c r="X20">
        <v>1</v>
      </c>
      <c r="AB20" t="s">
        <v>62</v>
      </c>
      <c r="AC20">
        <v>0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0.5</v>
      </c>
      <c r="AJ20">
        <v>1</v>
      </c>
      <c r="AK20">
        <v>1</v>
      </c>
      <c r="AL20">
        <v>1</v>
      </c>
      <c r="AP20" t="s">
        <v>62</v>
      </c>
      <c r="AQ20">
        <v>0</v>
      </c>
      <c r="AR20">
        <v>1</v>
      </c>
      <c r="AS20">
        <v>1</v>
      </c>
      <c r="AT20">
        <v>1</v>
      </c>
      <c r="AU20">
        <v>1</v>
      </c>
      <c r="AY20" t="s">
        <v>62</v>
      </c>
      <c r="AZ20">
        <v>1</v>
      </c>
      <c r="BA20">
        <v>1</v>
      </c>
      <c r="BB20">
        <v>1</v>
      </c>
      <c r="BC20">
        <v>1</v>
      </c>
      <c r="BD20">
        <v>1</v>
      </c>
      <c r="BH20" t="s">
        <v>62</v>
      </c>
      <c r="BI20">
        <v>1</v>
      </c>
      <c r="BJ20">
        <v>1</v>
      </c>
      <c r="BK20">
        <v>1</v>
      </c>
      <c r="BL20">
        <v>1</v>
      </c>
      <c r="BM20">
        <v>1</v>
      </c>
      <c r="BQ20" t="s">
        <v>62</v>
      </c>
      <c r="BR20">
        <v>1</v>
      </c>
      <c r="BS20">
        <v>1</v>
      </c>
      <c r="BT20">
        <v>1</v>
      </c>
      <c r="BU20">
        <v>1</v>
      </c>
      <c r="BV20">
        <v>1</v>
      </c>
      <c r="BZ20" t="s">
        <v>62</v>
      </c>
      <c r="CA20">
        <v>1</v>
      </c>
      <c r="CB20">
        <v>1</v>
      </c>
      <c r="CC20">
        <v>1</v>
      </c>
      <c r="CD20">
        <v>1</v>
      </c>
      <c r="CE20">
        <v>0.5</v>
      </c>
      <c r="CI20" t="s">
        <v>62</v>
      </c>
      <c r="CJ20">
        <v>1</v>
      </c>
      <c r="CK20">
        <v>1</v>
      </c>
      <c r="CL20">
        <v>1</v>
      </c>
      <c r="CM20">
        <v>0.66666666666666696</v>
      </c>
      <c r="CN20">
        <v>1</v>
      </c>
      <c r="CR20" t="s">
        <v>62</v>
      </c>
      <c r="CS20">
        <v>1</v>
      </c>
      <c r="CT20">
        <v>1</v>
      </c>
      <c r="CU20">
        <v>1</v>
      </c>
      <c r="CV20">
        <v>0.66666666666666696</v>
      </c>
      <c r="CW20">
        <v>1</v>
      </c>
      <c r="CX20">
        <v>1</v>
      </c>
      <c r="CY20">
        <v>1</v>
      </c>
      <c r="CZ20">
        <v>1</v>
      </c>
      <c r="DA20">
        <v>1</v>
      </c>
      <c r="DB20">
        <v>1</v>
      </c>
      <c r="DF20" t="s">
        <v>62</v>
      </c>
      <c r="DG20">
        <v>1</v>
      </c>
      <c r="DH20">
        <v>1</v>
      </c>
      <c r="DI20">
        <v>0.6</v>
      </c>
      <c r="DJ20">
        <v>1</v>
      </c>
      <c r="DK20">
        <v>1</v>
      </c>
    </row>
    <row r="21" spans="1:117">
      <c r="A21" t="s">
        <v>63</v>
      </c>
      <c r="B21">
        <v>1</v>
      </c>
      <c r="C21">
        <v>1</v>
      </c>
      <c r="D21">
        <v>0.66666666666666696</v>
      </c>
      <c r="E21">
        <v>1</v>
      </c>
      <c r="F21">
        <v>1</v>
      </c>
      <c r="J21" t="s">
        <v>63</v>
      </c>
      <c r="K21">
        <v>1</v>
      </c>
      <c r="L21">
        <v>1</v>
      </c>
      <c r="M21">
        <v>0.8</v>
      </c>
      <c r="N21">
        <v>1</v>
      </c>
      <c r="O21">
        <v>1</v>
      </c>
      <c r="S21" t="s">
        <v>63</v>
      </c>
      <c r="T21">
        <v>1</v>
      </c>
      <c r="U21">
        <v>0.66666666666666696</v>
      </c>
      <c r="V21">
        <v>1</v>
      </c>
      <c r="W21">
        <v>1</v>
      </c>
      <c r="X21">
        <v>1</v>
      </c>
      <c r="AB21" t="s">
        <v>63</v>
      </c>
      <c r="AC21">
        <v>0.5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0.66666666666666696</v>
      </c>
      <c r="AJ21">
        <v>1</v>
      </c>
      <c r="AK21">
        <v>1</v>
      </c>
      <c r="AL21">
        <v>1</v>
      </c>
      <c r="AP21" t="s">
        <v>63</v>
      </c>
      <c r="AQ21">
        <v>0.66666666666666696</v>
      </c>
      <c r="AR21">
        <v>1</v>
      </c>
      <c r="AS21">
        <v>1</v>
      </c>
      <c r="AT21">
        <v>1</v>
      </c>
      <c r="AU21">
        <v>1</v>
      </c>
      <c r="AY21" t="s">
        <v>63</v>
      </c>
      <c r="AZ21">
        <v>1</v>
      </c>
      <c r="BA21">
        <v>1</v>
      </c>
      <c r="BB21">
        <v>1</v>
      </c>
      <c r="BC21">
        <v>1</v>
      </c>
      <c r="BD21">
        <v>1</v>
      </c>
      <c r="BH21" t="s">
        <v>63</v>
      </c>
      <c r="BI21">
        <v>1</v>
      </c>
      <c r="BJ21">
        <v>1</v>
      </c>
      <c r="BK21">
        <v>1</v>
      </c>
      <c r="BL21">
        <v>1</v>
      </c>
      <c r="BM21">
        <v>1</v>
      </c>
      <c r="BQ21" t="s">
        <v>63</v>
      </c>
      <c r="BR21">
        <v>1</v>
      </c>
      <c r="BS21">
        <v>1</v>
      </c>
      <c r="BT21">
        <v>1</v>
      </c>
      <c r="BU21">
        <v>1</v>
      </c>
      <c r="BV21">
        <v>1</v>
      </c>
      <c r="BZ21" t="s">
        <v>63</v>
      </c>
      <c r="CA21">
        <v>1</v>
      </c>
      <c r="CB21">
        <v>1</v>
      </c>
      <c r="CC21">
        <v>1</v>
      </c>
      <c r="CD21" t="s">
        <v>60</v>
      </c>
      <c r="CE21">
        <v>0</v>
      </c>
      <c r="CI21" t="s">
        <v>63</v>
      </c>
      <c r="CJ21">
        <v>1</v>
      </c>
      <c r="CK21" t="s">
        <v>60</v>
      </c>
      <c r="CL21">
        <v>1</v>
      </c>
      <c r="CM21">
        <v>0.5</v>
      </c>
      <c r="CN21" t="s">
        <v>60</v>
      </c>
      <c r="CR21" t="s">
        <v>63</v>
      </c>
      <c r="CS21">
        <v>1</v>
      </c>
      <c r="CT21">
        <v>1</v>
      </c>
      <c r="CU21">
        <v>1</v>
      </c>
      <c r="CV21">
        <v>0.66666666666666696</v>
      </c>
      <c r="CW21">
        <v>1</v>
      </c>
      <c r="CX21">
        <v>1</v>
      </c>
      <c r="CY21">
        <v>1</v>
      </c>
      <c r="CZ21">
        <v>1</v>
      </c>
      <c r="DA21">
        <v>1</v>
      </c>
      <c r="DB21">
        <v>1</v>
      </c>
      <c r="DF21" t="s">
        <v>63</v>
      </c>
      <c r="DG21">
        <v>1</v>
      </c>
      <c r="DH21">
        <v>1</v>
      </c>
      <c r="DI21">
        <v>0.5</v>
      </c>
      <c r="DJ21">
        <v>1</v>
      </c>
      <c r="DK21">
        <v>1</v>
      </c>
    </row>
    <row r="22" spans="1:117">
      <c r="A22" t="s">
        <v>64</v>
      </c>
      <c r="B22">
        <v>1</v>
      </c>
      <c r="C22">
        <v>1</v>
      </c>
      <c r="D22">
        <v>0.5</v>
      </c>
      <c r="E22">
        <v>1</v>
      </c>
      <c r="F22">
        <v>1</v>
      </c>
      <c r="J22" t="s">
        <v>64</v>
      </c>
      <c r="K22">
        <v>1</v>
      </c>
      <c r="L22">
        <v>1</v>
      </c>
      <c r="M22">
        <v>1</v>
      </c>
      <c r="N22">
        <v>1</v>
      </c>
      <c r="O22">
        <v>1</v>
      </c>
      <c r="S22" t="s">
        <v>64</v>
      </c>
      <c r="T22">
        <v>1</v>
      </c>
      <c r="U22" t="s">
        <v>60</v>
      </c>
      <c r="V22">
        <v>1</v>
      </c>
      <c r="W22">
        <v>1</v>
      </c>
      <c r="X22">
        <v>1</v>
      </c>
      <c r="AB22" t="s">
        <v>64</v>
      </c>
      <c r="AC22" t="s">
        <v>60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0.5</v>
      </c>
      <c r="AK22">
        <v>1</v>
      </c>
      <c r="AL22">
        <v>1</v>
      </c>
      <c r="AP22" t="s">
        <v>64</v>
      </c>
      <c r="AQ22" t="s">
        <v>60</v>
      </c>
      <c r="AR22">
        <v>1</v>
      </c>
      <c r="AS22">
        <v>1</v>
      </c>
      <c r="AT22">
        <v>1</v>
      </c>
      <c r="AU22">
        <v>0.5</v>
      </c>
      <c r="AY22" t="s">
        <v>64</v>
      </c>
      <c r="AZ22">
        <v>1</v>
      </c>
      <c r="BA22">
        <v>1</v>
      </c>
      <c r="BB22">
        <v>1</v>
      </c>
      <c r="BC22">
        <v>1</v>
      </c>
      <c r="BD22">
        <v>1</v>
      </c>
      <c r="BH22" t="s">
        <v>64</v>
      </c>
      <c r="BI22">
        <v>1</v>
      </c>
      <c r="BJ22">
        <v>0.66666666666666696</v>
      </c>
      <c r="BK22">
        <v>1</v>
      </c>
      <c r="BL22">
        <v>1</v>
      </c>
      <c r="BM22">
        <v>1</v>
      </c>
      <c r="BQ22" t="s">
        <v>64</v>
      </c>
      <c r="BR22">
        <v>1</v>
      </c>
      <c r="BS22">
        <v>1</v>
      </c>
      <c r="BT22">
        <v>1</v>
      </c>
      <c r="BU22">
        <v>1</v>
      </c>
      <c r="BV22">
        <v>1</v>
      </c>
      <c r="BZ22" t="s">
        <v>64</v>
      </c>
      <c r="CA22">
        <v>1</v>
      </c>
      <c r="CB22">
        <v>1</v>
      </c>
      <c r="CC22">
        <v>1</v>
      </c>
      <c r="CD22">
        <v>0.75</v>
      </c>
      <c r="CE22">
        <v>0.5</v>
      </c>
      <c r="CI22" t="s">
        <v>64</v>
      </c>
      <c r="CJ22">
        <v>1</v>
      </c>
      <c r="CK22">
        <v>0.66666666666666696</v>
      </c>
      <c r="CL22">
        <v>1</v>
      </c>
      <c r="CM22">
        <v>1</v>
      </c>
      <c r="CN22">
        <v>0.5</v>
      </c>
      <c r="CR22" t="s">
        <v>64</v>
      </c>
      <c r="CS22">
        <v>1</v>
      </c>
      <c r="CT22">
        <v>0.66666666666666696</v>
      </c>
      <c r="CU22">
        <v>1</v>
      </c>
      <c r="CV22">
        <v>1</v>
      </c>
      <c r="CW22">
        <v>1</v>
      </c>
      <c r="CX22">
        <v>1</v>
      </c>
      <c r="CY22">
        <v>1</v>
      </c>
      <c r="CZ22">
        <v>1</v>
      </c>
      <c r="DA22">
        <v>1</v>
      </c>
      <c r="DB22">
        <v>1</v>
      </c>
      <c r="DF22" t="s">
        <v>64</v>
      </c>
      <c r="DG22">
        <v>0.83333333333333304</v>
      </c>
      <c r="DH22">
        <v>1</v>
      </c>
      <c r="DI22">
        <v>1</v>
      </c>
      <c r="DJ22">
        <v>1</v>
      </c>
      <c r="DK22">
        <v>0.83333333333333304</v>
      </c>
    </row>
    <row r="23" spans="1:117">
      <c r="A23" t="s">
        <v>65</v>
      </c>
      <c r="B23">
        <v>1</v>
      </c>
      <c r="C23">
        <v>1</v>
      </c>
      <c r="D23">
        <v>0.66666666666666696</v>
      </c>
      <c r="E23">
        <v>1</v>
      </c>
      <c r="F23">
        <v>1</v>
      </c>
      <c r="J23" t="s">
        <v>65</v>
      </c>
      <c r="K23">
        <v>1</v>
      </c>
      <c r="L23">
        <v>1</v>
      </c>
      <c r="M23">
        <v>0.8</v>
      </c>
      <c r="N23">
        <v>1</v>
      </c>
      <c r="O23">
        <v>1</v>
      </c>
      <c r="S23" t="s">
        <v>65</v>
      </c>
      <c r="T23">
        <v>1</v>
      </c>
      <c r="U23">
        <v>0.66666666666666696</v>
      </c>
      <c r="V23">
        <v>1</v>
      </c>
      <c r="W23">
        <v>1</v>
      </c>
      <c r="X23">
        <v>1</v>
      </c>
      <c r="AB23" t="s">
        <v>65</v>
      </c>
      <c r="AC23">
        <v>0.5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0.66666666666666696</v>
      </c>
      <c r="AJ23">
        <v>1</v>
      </c>
      <c r="AK23">
        <v>1</v>
      </c>
      <c r="AL23">
        <v>1</v>
      </c>
      <c r="AP23" t="s">
        <v>65</v>
      </c>
      <c r="AQ23">
        <v>0.66666666666666696</v>
      </c>
      <c r="AR23">
        <v>1</v>
      </c>
      <c r="AS23">
        <v>1</v>
      </c>
      <c r="AT23">
        <v>1</v>
      </c>
      <c r="AU23">
        <v>1</v>
      </c>
      <c r="AY23" t="s">
        <v>65</v>
      </c>
      <c r="AZ23">
        <v>1</v>
      </c>
      <c r="BA23">
        <v>1</v>
      </c>
      <c r="BB23">
        <v>1</v>
      </c>
      <c r="BC23">
        <v>1</v>
      </c>
      <c r="BD23">
        <v>1</v>
      </c>
      <c r="BH23" t="s">
        <v>65</v>
      </c>
      <c r="BI23">
        <v>1</v>
      </c>
      <c r="BJ23">
        <v>1</v>
      </c>
      <c r="BK23">
        <v>1</v>
      </c>
      <c r="BL23">
        <v>1</v>
      </c>
      <c r="BM23">
        <v>1</v>
      </c>
      <c r="BQ23" t="s">
        <v>65</v>
      </c>
      <c r="BR23">
        <v>1</v>
      </c>
      <c r="BS23">
        <v>1</v>
      </c>
      <c r="BT23">
        <v>1</v>
      </c>
      <c r="BU23">
        <v>1</v>
      </c>
      <c r="BV23">
        <v>1</v>
      </c>
      <c r="BZ23" t="s">
        <v>65</v>
      </c>
      <c r="CA23">
        <v>1</v>
      </c>
      <c r="CB23">
        <v>1</v>
      </c>
      <c r="CC23">
        <v>1</v>
      </c>
      <c r="CD23" t="s">
        <v>60</v>
      </c>
      <c r="CE23">
        <v>0</v>
      </c>
      <c r="CI23" t="s">
        <v>65</v>
      </c>
      <c r="CJ23">
        <v>1</v>
      </c>
      <c r="CK23" t="s">
        <v>60</v>
      </c>
      <c r="CL23">
        <v>1</v>
      </c>
      <c r="CM23">
        <v>0.5</v>
      </c>
      <c r="CN23" t="s">
        <v>60</v>
      </c>
      <c r="CR23" t="s">
        <v>65</v>
      </c>
      <c r="CS23">
        <v>1</v>
      </c>
      <c r="CT23">
        <v>1</v>
      </c>
      <c r="CU23">
        <v>1</v>
      </c>
      <c r="CV23">
        <v>0.66666666666666696</v>
      </c>
      <c r="CW23">
        <v>1</v>
      </c>
      <c r="CX23">
        <v>1</v>
      </c>
      <c r="CY23">
        <v>1</v>
      </c>
      <c r="CZ23">
        <v>1</v>
      </c>
      <c r="DA23">
        <v>1</v>
      </c>
      <c r="DB23">
        <v>1</v>
      </c>
      <c r="DF23" t="s">
        <v>65</v>
      </c>
      <c r="DG23">
        <v>1</v>
      </c>
      <c r="DH23">
        <v>1</v>
      </c>
      <c r="DI23">
        <v>0.5</v>
      </c>
      <c r="DJ23">
        <v>1</v>
      </c>
      <c r="DK23">
        <v>1</v>
      </c>
    </row>
    <row r="24" spans="1:117">
      <c r="A24" t="s">
        <v>66</v>
      </c>
      <c r="B24">
        <v>1</v>
      </c>
      <c r="C24">
        <v>1</v>
      </c>
      <c r="D24">
        <v>0.66666666666666696</v>
      </c>
      <c r="E24">
        <v>1</v>
      </c>
      <c r="F24">
        <v>1</v>
      </c>
      <c r="J24" t="s">
        <v>66</v>
      </c>
      <c r="K24">
        <v>1</v>
      </c>
      <c r="L24">
        <v>1</v>
      </c>
      <c r="M24">
        <v>1</v>
      </c>
      <c r="N24">
        <v>1</v>
      </c>
      <c r="O24">
        <v>1</v>
      </c>
      <c r="S24" t="s">
        <v>66</v>
      </c>
      <c r="T24">
        <v>1</v>
      </c>
      <c r="U24">
        <v>1</v>
      </c>
      <c r="V24">
        <v>1</v>
      </c>
      <c r="W24">
        <v>1</v>
      </c>
      <c r="X24">
        <v>1</v>
      </c>
      <c r="AB24" t="s">
        <v>66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0.5</v>
      </c>
      <c r="AK24">
        <v>1</v>
      </c>
      <c r="AL24">
        <v>1</v>
      </c>
      <c r="AP24" t="s">
        <v>66</v>
      </c>
      <c r="AQ24">
        <v>1</v>
      </c>
      <c r="AR24">
        <v>1</v>
      </c>
      <c r="AS24">
        <v>1</v>
      </c>
      <c r="AT24">
        <v>1</v>
      </c>
      <c r="AU24">
        <v>0.5</v>
      </c>
      <c r="AY24" t="s">
        <v>66</v>
      </c>
      <c r="AZ24">
        <v>1</v>
      </c>
      <c r="BA24">
        <v>1</v>
      </c>
      <c r="BB24">
        <v>1</v>
      </c>
      <c r="BC24">
        <v>1</v>
      </c>
      <c r="BD24">
        <v>1</v>
      </c>
      <c r="BH24" t="s">
        <v>66</v>
      </c>
      <c r="BI24">
        <v>1</v>
      </c>
      <c r="BJ24">
        <v>0.5</v>
      </c>
      <c r="BK24">
        <v>1</v>
      </c>
      <c r="BL24">
        <v>1</v>
      </c>
      <c r="BM24">
        <v>1</v>
      </c>
      <c r="BQ24" t="s">
        <v>66</v>
      </c>
      <c r="BR24">
        <v>1</v>
      </c>
      <c r="BS24">
        <v>1</v>
      </c>
      <c r="BT24">
        <v>1</v>
      </c>
      <c r="BU24">
        <v>1</v>
      </c>
      <c r="BV24">
        <v>1</v>
      </c>
      <c r="BZ24" t="s">
        <v>66</v>
      </c>
      <c r="CA24">
        <v>1</v>
      </c>
      <c r="CB24">
        <v>1</v>
      </c>
      <c r="CC24">
        <v>1</v>
      </c>
      <c r="CD24">
        <v>0</v>
      </c>
      <c r="CE24">
        <v>0</v>
      </c>
      <c r="CI24" t="s">
        <v>66</v>
      </c>
      <c r="CJ24">
        <v>1</v>
      </c>
      <c r="CK24">
        <v>0</v>
      </c>
      <c r="CL24">
        <v>1</v>
      </c>
      <c r="CM24">
        <v>1</v>
      </c>
      <c r="CN24">
        <v>0</v>
      </c>
      <c r="CR24" t="s">
        <v>66</v>
      </c>
      <c r="CS24">
        <v>1</v>
      </c>
      <c r="CT24">
        <v>0.5</v>
      </c>
      <c r="CU24">
        <v>1</v>
      </c>
      <c r="CV24">
        <v>1</v>
      </c>
      <c r="CW24">
        <v>1</v>
      </c>
      <c r="CX24">
        <v>1</v>
      </c>
      <c r="CY24">
        <v>1</v>
      </c>
      <c r="CZ24">
        <v>1</v>
      </c>
      <c r="DA24">
        <v>1</v>
      </c>
      <c r="DB24">
        <v>1</v>
      </c>
      <c r="DF24" t="s">
        <v>66</v>
      </c>
      <c r="DG24">
        <v>0.5</v>
      </c>
      <c r="DH24">
        <v>1</v>
      </c>
      <c r="DI24">
        <v>1</v>
      </c>
      <c r="DJ24">
        <v>1</v>
      </c>
      <c r="DK24">
        <v>0.5</v>
      </c>
    </row>
    <row r="25" spans="1:117">
      <c r="A25" t="s">
        <v>67</v>
      </c>
      <c r="B25">
        <v>1</v>
      </c>
      <c r="C25">
        <v>1</v>
      </c>
      <c r="D25">
        <v>0.66666666666666696</v>
      </c>
      <c r="E25">
        <v>1</v>
      </c>
      <c r="F25">
        <v>1</v>
      </c>
      <c r="J25" t="s">
        <v>67</v>
      </c>
      <c r="K25">
        <v>1</v>
      </c>
      <c r="L25">
        <v>1</v>
      </c>
      <c r="M25">
        <v>0.88888888888888895</v>
      </c>
      <c r="N25">
        <v>1</v>
      </c>
      <c r="O25">
        <v>1</v>
      </c>
      <c r="S25" t="s">
        <v>67</v>
      </c>
      <c r="T25">
        <v>1</v>
      </c>
      <c r="U25">
        <v>0.8</v>
      </c>
      <c r="V25">
        <v>1</v>
      </c>
      <c r="W25">
        <v>1</v>
      </c>
      <c r="X25">
        <v>1</v>
      </c>
      <c r="AB25" t="s">
        <v>67</v>
      </c>
      <c r="AC25">
        <v>0.66666666666666696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0.8</v>
      </c>
      <c r="AJ25">
        <v>0.66666666666666696</v>
      </c>
      <c r="AK25">
        <v>1</v>
      </c>
      <c r="AL25">
        <v>1</v>
      </c>
      <c r="AP25" t="s">
        <v>67</v>
      </c>
      <c r="AQ25">
        <v>0.8</v>
      </c>
      <c r="AR25">
        <v>1</v>
      </c>
      <c r="AS25">
        <v>1</v>
      </c>
      <c r="AT25">
        <v>1</v>
      </c>
      <c r="AU25">
        <v>0.66666666666666696</v>
      </c>
      <c r="AY25" t="s">
        <v>67</v>
      </c>
      <c r="AZ25">
        <v>1</v>
      </c>
      <c r="BA25">
        <v>1</v>
      </c>
      <c r="BB25">
        <v>1</v>
      </c>
      <c r="BC25">
        <v>1</v>
      </c>
      <c r="BD25">
        <v>1</v>
      </c>
      <c r="BH25" t="s">
        <v>67</v>
      </c>
      <c r="BI25">
        <v>1</v>
      </c>
      <c r="BJ25">
        <v>0.66666666666666696</v>
      </c>
      <c r="BK25">
        <v>1</v>
      </c>
      <c r="BL25">
        <v>1</v>
      </c>
      <c r="BM25">
        <v>1</v>
      </c>
      <c r="BQ25" t="s">
        <v>67</v>
      </c>
      <c r="BR25">
        <v>1</v>
      </c>
      <c r="BS25">
        <v>1</v>
      </c>
      <c r="BT25">
        <v>1</v>
      </c>
      <c r="BU25">
        <v>1</v>
      </c>
      <c r="BV25">
        <v>1</v>
      </c>
      <c r="BZ25" t="s">
        <v>67</v>
      </c>
      <c r="CA25">
        <v>1</v>
      </c>
      <c r="CB25">
        <v>1</v>
      </c>
      <c r="CC25">
        <v>1</v>
      </c>
      <c r="CD25" t="s">
        <v>60</v>
      </c>
      <c r="CE25" t="s">
        <v>60</v>
      </c>
      <c r="CI25" t="s">
        <v>67</v>
      </c>
      <c r="CJ25">
        <v>1</v>
      </c>
      <c r="CK25" t="s">
        <v>60</v>
      </c>
      <c r="CL25">
        <v>1</v>
      </c>
      <c r="CM25">
        <v>0.66666666666666696</v>
      </c>
      <c r="CN25" t="s">
        <v>60</v>
      </c>
      <c r="CR25" t="s">
        <v>67</v>
      </c>
      <c r="CS25">
        <v>1</v>
      </c>
      <c r="CT25">
        <v>0.66666666666666696</v>
      </c>
      <c r="CU25">
        <v>1</v>
      </c>
      <c r="CV25">
        <v>0.8</v>
      </c>
      <c r="CW25">
        <v>1</v>
      </c>
      <c r="CX25">
        <v>1</v>
      </c>
      <c r="CY25">
        <v>1</v>
      </c>
      <c r="CZ25">
        <v>1</v>
      </c>
      <c r="DA25">
        <v>1</v>
      </c>
      <c r="DB25">
        <v>1</v>
      </c>
      <c r="DF25" t="s">
        <v>67</v>
      </c>
      <c r="DG25">
        <v>0.66666666666666696</v>
      </c>
      <c r="DH25">
        <v>1</v>
      </c>
      <c r="DI25">
        <v>0.66666666666666696</v>
      </c>
      <c r="DJ25">
        <v>1</v>
      </c>
      <c r="DK25">
        <v>0.66666666666666696</v>
      </c>
    </row>
    <row r="26" spans="1:117">
      <c r="A26" t="s">
        <v>68</v>
      </c>
      <c r="B26">
        <v>0.66666666666666696</v>
      </c>
      <c r="C26">
        <v>0.66666666666666696</v>
      </c>
      <c r="D26">
        <v>0.6</v>
      </c>
      <c r="E26">
        <v>0.8</v>
      </c>
      <c r="F26">
        <v>0.75</v>
      </c>
      <c r="J26" t="s">
        <v>68</v>
      </c>
      <c r="K26">
        <v>0.8</v>
      </c>
      <c r="L26">
        <v>0.75</v>
      </c>
      <c r="M26">
        <v>0.66666666666666696</v>
      </c>
      <c r="N26">
        <v>0.75</v>
      </c>
      <c r="O26">
        <v>0.8</v>
      </c>
      <c r="S26" t="s">
        <v>68</v>
      </c>
      <c r="T26">
        <v>0.75</v>
      </c>
      <c r="U26">
        <v>0.66666666666666696</v>
      </c>
      <c r="V26">
        <v>0.8</v>
      </c>
      <c r="W26">
        <v>0.8</v>
      </c>
      <c r="X26">
        <v>0.75</v>
      </c>
      <c r="AB26" t="s">
        <v>68</v>
      </c>
      <c r="AC26">
        <v>0.5</v>
      </c>
      <c r="AD26">
        <v>0.5</v>
      </c>
      <c r="AE26">
        <v>0.66666666666666696</v>
      </c>
      <c r="AF26">
        <v>0.5</v>
      </c>
      <c r="AG26">
        <v>0.66666666666666696</v>
      </c>
      <c r="AH26">
        <v>0.66666666666666696</v>
      </c>
      <c r="AI26">
        <v>0.5</v>
      </c>
      <c r="AJ26">
        <v>0.66666666666666696</v>
      </c>
      <c r="AK26">
        <v>0.66666666666666696</v>
      </c>
      <c r="AL26">
        <v>0.66666666666666696</v>
      </c>
      <c r="AP26" t="s">
        <v>68</v>
      </c>
      <c r="AQ26">
        <v>0.66666666666666696</v>
      </c>
      <c r="AR26">
        <v>0.5</v>
      </c>
      <c r="AS26">
        <v>0.5</v>
      </c>
      <c r="AT26">
        <v>0.5</v>
      </c>
      <c r="AU26">
        <v>0.66666666666666696</v>
      </c>
      <c r="AY26" t="s">
        <v>68</v>
      </c>
      <c r="AZ26">
        <v>0.66666666666666696</v>
      </c>
      <c r="BA26">
        <v>0.66666666666666696</v>
      </c>
      <c r="BB26">
        <v>0.5</v>
      </c>
      <c r="BC26">
        <v>0.5</v>
      </c>
      <c r="BD26">
        <v>0.5</v>
      </c>
      <c r="BH26" t="s">
        <v>68</v>
      </c>
      <c r="BI26">
        <v>0.5</v>
      </c>
      <c r="BJ26">
        <v>0.5</v>
      </c>
      <c r="BK26">
        <v>0.25</v>
      </c>
      <c r="BL26">
        <v>0.5</v>
      </c>
      <c r="BM26">
        <v>0.25</v>
      </c>
      <c r="BQ26" t="s">
        <v>68</v>
      </c>
      <c r="BR26">
        <v>0.5</v>
      </c>
      <c r="BS26">
        <v>0.5</v>
      </c>
      <c r="BT26">
        <v>0.5</v>
      </c>
      <c r="BU26">
        <v>0.33333333333333298</v>
      </c>
      <c r="BV26">
        <v>0.66666666666666696</v>
      </c>
      <c r="BZ26" t="s">
        <v>68</v>
      </c>
      <c r="CA26">
        <v>0.33333333333333298</v>
      </c>
      <c r="CB26">
        <v>0.4</v>
      </c>
      <c r="CC26">
        <v>0.33333333333333298</v>
      </c>
      <c r="CD26">
        <v>0.25</v>
      </c>
      <c r="CE26">
        <v>0.33333333333333298</v>
      </c>
      <c r="CI26" t="s">
        <v>68</v>
      </c>
      <c r="CJ26">
        <v>0.25</v>
      </c>
      <c r="CK26">
        <v>0.33333333333333298</v>
      </c>
      <c r="CL26">
        <v>0.33333333333333298</v>
      </c>
      <c r="CM26">
        <v>0.25</v>
      </c>
      <c r="CN26">
        <v>0.5</v>
      </c>
      <c r="CR26" t="s">
        <v>68</v>
      </c>
      <c r="CS26">
        <v>0.4</v>
      </c>
      <c r="CT26">
        <v>0.5</v>
      </c>
      <c r="CU26">
        <v>0.5</v>
      </c>
      <c r="CV26">
        <v>0.4</v>
      </c>
      <c r="CW26">
        <v>0.25</v>
      </c>
      <c r="CX26">
        <v>0.4</v>
      </c>
      <c r="CY26">
        <v>0.5</v>
      </c>
      <c r="CZ26">
        <v>0.5</v>
      </c>
      <c r="DA26">
        <v>0.33333333333333298</v>
      </c>
      <c r="DB26">
        <v>0.5</v>
      </c>
      <c r="DF26" t="s">
        <v>68</v>
      </c>
      <c r="DG26">
        <v>0.28571428571428598</v>
      </c>
      <c r="DH26">
        <v>0.16666666666666699</v>
      </c>
      <c r="DI26">
        <v>0.28571428571428598</v>
      </c>
      <c r="DJ26">
        <v>0.2</v>
      </c>
      <c r="DK26">
        <v>0.28571428571428598</v>
      </c>
    </row>
    <row r="27" spans="1:117">
      <c r="A27" t="s">
        <v>69</v>
      </c>
      <c r="B27">
        <v>0.66666666666666696</v>
      </c>
      <c r="C27">
        <v>0.66666666666666696</v>
      </c>
      <c r="D27">
        <v>0.4</v>
      </c>
      <c r="E27">
        <v>0.8</v>
      </c>
      <c r="F27">
        <v>0.75</v>
      </c>
      <c r="J27" t="s">
        <v>69</v>
      </c>
      <c r="K27">
        <v>0.8</v>
      </c>
      <c r="L27">
        <v>0.75</v>
      </c>
      <c r="M27">
        <v>0.66666666666666696</v>
      </c>
      <c r="N27">
        <v>0.75</v>
      </c>
      <c r="O27">
        <v>0.8</v>
      </c>
      <c r="S27" t="s">
        <v>69</v>
      </c>
      <c r="T27">
        <v>0.75</v>
      </c>
      <c r="U27">
        <v>0.66666666666666696</v>
      </c>
      <c r="V27">
        <v>0.8</v>
      </c>
      <c r="W27">
        <v>0.8</v>
      </c>
      <c r="X27">
        <v>0.75</v>
      </c>
      <c r="AB27" t="s">
        <v>69</v>
      </c>
      <c r="AC27">
        <v>0.5</v>
      </c>
      <c r="AD27">
        <v>0.5</v>
      </c>
      <c r="AE27">
        <v>0.66666666666666696</v>
      </c>
      <c r="AF27">
        <v>0.5</v>
      </c>
      <c r="AG27">
        <v>0.66666666666666696</v>
      </c>
      <c r="AH27">
        <v>0.66666666666666696</v>
      </c>
      <c r="AI27">
        <v>0.5</v>
      </c>
      <c r="AJ27">
        <v>0.33333333333333298</v>
      </c>
      <c r="AK27">
        <v>0.66666666666666696</v>
      </c>
      <c r="AL27">
        <v>0.66666666666666696</v>
      </c>
      <c r="AP27" t="s">
        <v>69</v>
      </c>
      <c r="AQ27">
        <v>0.66666666666666696</v>
      </c>
      <c r="AR27">
        <v>0.5</v>
      </c>
      <c r="AS27">
        <v>0.5</v>
      </c>
      <c r="AT27">
        <v>0.5</v>
      </c>
      <c r="AU27">
        <v>0.33333333333333298</v>
      </c>
      <c r="AY27" t="s">
        <v>69</v>
      </c>
      <c r="AZ27">
        <v>0.66666666666666696</v>
      </c>
      <c r="BA27">
        <v>0.66666666666666696</v>
      </c>
      <c r="BB27">
        <v>0.5</v>
      </c>
      <c r="BC27">
        <v>0.5</v>
      </c>
      <c r="BD27">
        <v>0.5</v>
      </c>
      <c r="BH27" t="s">
        <v>69</v>
      </c>
      <c r="BI27">
        <v>0.5</v>
      </c>
      <c r="BJ27">
        <v>0.25</v>
      </c>
      <c r="BK27">
        <v>0.25</v>
      </c>
      <c r="BL27">
        <v>0.5</v>
      </c>
      <c r="BM27">
        <v>0.25</v>
      </c>
      <c r="BQ27" t="s">
        <v>69</v>
      </c>
      <c r="BR27">
        <v>0.5</v>
      </c>
      <c r="BS27">
        <v>0.5</v>
      </c>
      <c r="BT27">
        <v>0.5</v>
      </c>
      <c r="BU27">
        <v>0.33333333333333298</v>
      </c>
      <c r="BV27">
        <v>0.66666666666666696</v>
      </c>
      <c r="BZ27" t="s">
        <v>69</v>
      </c>
      <c r="CA27">
        <v>0.33333333333333298</v>
      </c>
      <c r="CB27">
        <v>0.4</v>
      </c>
      <c r="CC27">
        <v>0.33333333333333298</v>
      </c>
      <c r="CD27">
        <v>0</v>
      </c>
      <c r="CE27">
        <v>0</v>
      </c>
      <c r="CI27" t="s">
        <v>69</v>
      </c>
      <c r="CJ27">
        <v>0.25</v>
      </c>
      <c r="CK27">
        <v>0</v>
      </c>
      <c r="CL27">
        <v>0.33333333333333298</v>
      </c>
      <c r="CM27">
        <v>0.25</v>
      </c>
      <c r="CN27">
        <v>0</v>
      </c>
      <c r="CR27" t="s">
        <v>69</v>
      </c>
      <c r="CS27">
        <v>0.4</v>
      </c>
      <c r="CT27">
        <v>0.25</v>
      </c>
      <c r="CU27">
        <v>0.5</v>
      </c>
      <c r="CV27">
        <v>0.4</v>
      </c>
      <c r="CW27">
        <v>0.25</v>
      </c>
      <c r="CX27">
        <v>0.4</v>
      </c>
      <c r="CY27">
        <v>0.5</v>
      </c>
      <c r="CZ27">
        <v>0.5</v>
      </c>
      <c r="DA27">
        <v>0.33333333333333298</v>
      </c>
      <c r="DB27">
        <v>0.5</v>
      </c>
      <c r="DF27" t="s">
        <v>69</v>
      </c>
      <c r="DG27">
        <v>0.14285714285714299</v>
      </c>
      <c r="DH27">
        <v>0.16666666666666699</v>
      </c>
      <c r="DI27">
        <v>0.28571428571428598</v>
      </c>
      <c r="DJ27">
        <v>0.2</v>
      </c>
      <c r="DK27">
        <v>0.14285714285714299</v>
      </c>
    </row>
    <row r="28" spans="1:117">
      <c r="A28" t="s">
        <v>70</v>
      </c>
      <c r="B28">
        <v>0.66666666666666696</v>
      </c>
      <c r="C28">
        <v>0.66666666666666696</v>
      </c>
      <c r="D28">
        <v>0.6</v>
      </c>
      <c r="E28">
        <v>0.8</v>
      </c>
      <c r="F28">
        <v>0.75</v>
      </c>
      <c r="J28" t="s">
        <v>70</v>
      </c>
      <c r="K28">
        <v>0.8</v>
      </c>
      <c r="L28">
        <v>0.75</v>
      </c>
      <c r="M28">
        <v>0.83333333333333304</v>
      </c>
      <c r="N28">
        <v>0.75</v>
      </c>
      <c r="O28">
        <v>0.8</v>
      </c>
      <c r="S28" t="s">
        <v>70</v>
      </c>
      <c r="T28">
        <v>0.75</v>
      </c>
      <c r="U28">
        <v>1</v>
      </c>
      <c r="V28">
        <v>0.8</v>
      </c>
      <c r="W28">
        <v>0.8</v>
      </c>
      <c r="X28">
        <v>0.75</v>
      </c>
      <c r="AB28" t="s">
        <v>70</v>
      </c>
      <c r="AC28">
        <v>1</v>
      </c>
      <c r="AD28">
        <v>0.5</v>
      </c>
      <c r="AE28">
        <v>0.66666666666666696</v>
      </c>
      <c r="AF28">
        <v>0.5</v>
      </c>
      <c r="AG28">
        <v>0.66666666666666696</v>
      </c>
      <c r="AH28">
        <v>0.66666666666666696</v>
      </c>
      <c r="AI28">
        <v>0.75</v>
      </c>
      <c r="AJ28">
        <v>0.33333333333333298</v>
      </c>
      <c r="AK28">
        <v>0.66666666666666696</v>
      </c>
      <c r="AL28">
        <v>0.66666666666666696</v>
      </c>
      <c r="AP28" t="s">
        <v>70</v>
      </c>
      <c r="AQ28">
        <v>1</v>
      </c>
      <c r="AR28">
        <v>0.5</v>
      </c>
      <c r="AS28">
        <v>0.5</v>
      </c>
      <c r="AT28">
        <v>0.5</v>
      </c>
      <c r="AU28">
        <v>0.33333333333333298</v>
      </c>
      <c r="AY28" t="s">
        <v>70</v>
      </c>
      <c r="AZ28">
        <v>0.66666666666666696</v>
      </c>
      <c r="BA28">
        <v>0.66666666666666696</v>
      </c>
      <c r="BB28">
        <v>0.5</v>
      </c>
      <c r="BC28">
        <v>0.5</v>
      </c>
      <c r="BD28">
        <v>0.5</v>
      </c>
      <c r="BH28" t="s">
        <v>70</v>
      </c>
      <c r="BI28">
        <v>0.5</v>
      </c>
      <c r="BJ28">
        <v>0.25</v>
      </c>
      <c r="BK28">
        <v>0.25</v>
      </c>
      <c r="BL28">
        <v>0.5</v>
      </c>
      <c r="BM28">
        <v>0.25</v>
      </c>
      <c r="BQ28" t="s">
        <v>70</v>
      </c>
      <c r="BR28">
        <v>0.5</v>
      </c>
      <c r="BS28">
        <v>0.5</v>
      </c>
      <c r="BT28">
        <v>0.5</v>
      </c>
      <c r="BU28">
        <v>0.33333333333333298</v>
      </c>
      <c r="BV28">
        <v>0.66666666666666696</v>
      </c>
      <c r="BZ28" t="s">
        <v>70</v>
      </c>
      <c r="CA28">
        <v>0.33333333333333298</v>
      </c>
      <c r="CB28">
        <v>0.4</v>
      </c>
      <c r="CC28">
        <v>0.33333333333333298</v>
      </c>
      <c r="CD28">
        <v>0</v>
      </c>
      <c r="CE28">
        <v>0.33333333333333298</v>
      </c>
      <c r="CI28" t="s">
        <v>70</v>
      </c>
      <c r="CJ28">
        <v>0.25</v>
      </c>
      <c r="CK28">
        <v>0</v>
      </c>
      <c r="CL28">
        <v>0.33333333333333298</v>
      </c>
      <c r="CM28">
        <v>0.5</v>
      </c>
      <c r="CN28">
        <v>0</v>
      </c>
      <c r="CR28" t="s">
        <v>70</v>
      </c>
      <c r="CS28">
        <v>0.4</v>
      </c>
      <c r="CT28">
        <v>0.25</v>
      </c>
      <c r="CU28">
        <v>0.5</v>
      </c>
      <c r="CV28">
        <v>0.6</v>
      </c>
      <c r="CW28">
        <v>0.25</v>
      </c>
      <c r="CX28">
        <v>0.4</v>
      </c>
      <c r="CY28">
        <v>0.5</v>
      </c>
      <c r="CZ28">
        <v>0.5</v>
      </c>
      <c r="DA28">
        <v>0.33333333333333298</v>
      </c>
      <c r="DB28">
        <v>0.5</v>
      </c>
      <c r="DF28" t="s">
        <v>70</v>
      </c>
      <c r="DG28">
        <v>0.14285714285714299</v>
      </c>
      <c r="DH28">
        <v>0.16666666666666699</v>
      </c>
      <c r="DI28">
        <v>0.57142857142857095</v>
      </c>
      <c r="DJ28">
        <v>0.2</v>
      </c>
      <c r="DK28">
        <v>0.14285714285714299</v>
      </c>
    </row>
    <row r="29" spans="1:117">
      <c r="A29" t="s">
        <v>71</v>
      </c>
      <c r="B29">
        <v>1</v>
      </c>
      <c r="C29">
        <v>1</v>
      </c>
      <c r="D29">
        <v>0.58333333333333304</v>
      </c>
      <c r="E29">
        <v>1</v>
      </c>
      <c r="F29">
        <v>1</v>
      </c>
      <c r="J29" t="s">
        <v>71</v>
      </c>
      <c r="K29">
        <v>1</v>
      </c>
      <c r="L29">
        <v>1</v>
      </c>
      <c r="M29">
        <v>0.75</v>
      </c>
      <c r="N29">
        <v>1</v>
      </c>
      <c r="O29">
        <v>1</v>
      </c>
      <c r="S29" t="s">
        <v>71</v>
      </c>
      <c r="T29">
        <v>1</v>
      </c>
      <c r="U29">
        <v>0.5</v>
      </c>
      <c r="V29">
        <v>1</v>
      </c>
      <c r="W29">
        <v>1</v>
      </c>
      <c r="X29">
        <v>1</v>
      </c>
      <c r="AB29" t="s">
        <v>71</v>
      </c>
      <c r="AC29">
        <v>0.5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0.75</v>
      </c>
      <c r="AJ29">
        <v>0.75</v>
      </c>
      <c r="AK29">
        <v>1</v>
      </c>
      <c r="AL29">
        <v>1</v>
      </c>
      <c r="AP29" t="s">
        <v>71</v>
      </c>
      <c r="AQ29">
        <v>0.5</v>
      </c>
      <c r="AR29">
        <v>1</v>
      </c>
      <c r="AS29">
        <v>1</v>
      </c>
      <c r="AT29">
        <v>1</v>
      </c>
      <c r="AU29">
        <v>0.75</v>
      </c>
      <c r="AY29" t="s">
        <v>71</v>
      </c>
      <c r="AZ29">
        <v>1</v>
      </c>
      <c r="BA29">
        <v>1</v>
      </c>
      <c r="BB29">
        <v>1</v>
      </c>
      <c r="BC29">
        <v>1</v>
      </c>
      <c r="BD29">
        <v>1</v>
      </c>
      <c r="BH29" t="s">
        <v>71</v>
      </c>
      <c r="BI29">
        <v>1</v>
      </c>
      <c r="BJ29">
        <v>0.75</v>
      </c>
      <c r="BK29">
        <v>1</v>
      </c>
      <c r="BL29">
        <v>1</v>
      </c>
      <c r="BM29">
        <v>1</v>
      </c>
      <c r="BQ29" t="s">
        <v>71</v>
      </c>
      <c r="BR29">
        <v>1</v>
      </c>
      <c r="BS29">
        <v>1</v>
      </c>
      <c r="BT29">
        <v>1</v>
      </c>
      <c r="BU29">
        <v>1</v>
      </c>
      <c r="BV29">
        <v>1</v>
      </c>
      <c r="BZ29" t="s">
        <v>71</v>
      </c>
      <c r="CA29">
        <v>1</v>
      </c>
      <c r="CB29">
        <v>1</v>
      </c>
      <c r="CC29">
        <v>1</v>
      </c>
      <c r="CD29">
        <v>0.5</v>
      </c>
      <c r="CE29">
        <v>0.25</v>
      </c>
      <c r="CI29" t="s">
        <v>71</v>
      </c>
      <c r="CJ29">
        <v>1</v>
      </c>
      <c r="CK29">
        <v>0.5</v>
      </c>
      <c r="CL29">
        <v>1</v>
      </c>
      <c r="CM29">
        <v>0.83333333333333304</v>
      </c>
      <c r="CN29">
        <v>0.5</v>
      </c>
      <c r="CR29" t="s">
        <v>71</v>
      </c>
      <c r="CS29">
        <v>1</v>
      </c>
      <c r="CT29">
        <v>0.75</v>
      </c>
      <c r="CU29">
        <v>1</v>
      </c>
      <c r="CV29">
        <v>0.83333333333333304</v>
      </c>
      <c r="CW29">
        <v>1</v>
      </c>
      <c r="CX29">
        <v>1</v>
      </c>
      <c r="CY29">
        <v>1</v>
      </c>
      <c r="CZ29">
        <v>1</v>
      </c>
      <c r="DA29">
        <v>1</v>
      </c>
      <c r="DB29">
        <v>1</v>
      </c>
      <c r="DF29" t="s">
        <v>71</v>
      </c>
      <c r="DG29">
        <v>0.75</v>
      </c>
      <c r="DH29">
        <v>1</v>
      </c>
      <c r="DI29">
        <v>0.8</v>
      </c>
      <c r="DJ29">
        <v>1</v>
      </c>
      <c r="DK29">
        <v>0.75</v>
      </c>
    </row>
    <row r="31" spans="1:117">
      <c r="A31" t="s">
        <v>163</v>
      </c>
      <c r="G31" t="s">
        <v>165</v>
      </c>
      <c r="H31" t="s">
        <v>166</v>
      </c>
      <c r="J31" t="s">
        <v>163</v>
      </c>
      <c r="P31" t="s">
        <v>165</v>
      </c>
      <c r="Q31" t="s">
        <v>166</v>
      </c>
      <c r="S31" t="s">
        <v>163</v>
      </c>
      <c r="Y31" t="s">
        <v>165</v>
      </c>
      <c r="Z31" t="s">
        <v>166</v>
      </c>
      <c r="AB31" t="s">
        <v>163</v>
      </c>
      <c r="AM31" t="s">
        <v>165</v>
      </c>
      <c r="AN31" t="s">
        <v>166</v>
      </c>
      <c r="AP31" t="s">
        <v>163</v>
      </c>
      <c r="AV31" t="s">
        <v>165</v>
      </c>
      <c r="AW31" t="s">
        <v>166</v>
      </c>
      <c r="AY31" t="s">
        <v>163</v>
      </c>
      <c r="BE31" t="s">
        <v>165</v>
      </c>
      <c r="BF31" t="s">
        <v>166</v>
      </c>
      <c r="BH31" t="s">
        <v>163</v>
      </c>
      <c r="BN31" t="s">
        <v>165</v>
      </c>
      <c r="BO31" t="s">
        <v>166</v>
      </c>
      <c r="BQ31" t="s">
        <v>163</v>
      </c>
      <c r="BW31" t="s">
        <v>165</v>
      </c>
      <c r="BX31" t="s">
        <v>166</v>
      </c>
      <c r="BZ31" t="s">
        <v>163</v>
      </c>
      <c r="CF31" t="s">
        <v>165</v>
      </c>
      <c r="CG31" t="s">
        <v>166</v>
      </c>
      <c r="CI31" t="s">
        <v>163</v>
      </c>
      <c r="CO31" t="s">
        <v>165</v>
      </c>
      <c r="CP31" t="s">
        <v>166</v>
      </c>
      <c r="CR31" t="s">
        <v>163</v>
      </c>
      <c r="DC31" t="s">
        <v>165</v>
      </c>
      <c r="DD31" t="s">
        <v>166</v>
      </c>
      <c r="DF31" t="s">
        <v>163</v>
      </c>
      <c r="DL31" t="s">
        <v>165</v>
      </c>
      <c r="DM31" t="s">
        <v>166</v>
      </c>
    </row>
    <row r="32" spans="1:117">
      <c r="A32" t="s">
        <v>9</v>
      </c>
      <c r="B32">
        <v>100</v>
      </c>
      <c r="C32">
        <v>100</v>
      </c>
      <c r="D32">
        <v>0</v>
      </c>
      <c r="E32">
        <v>63.5087539072072</v>
      </c>
      <c r="F32">
        <v>95.299068439568202</v>
      </c>
      <c r="G32">
        <f>SUMPRODUCT(B$29:F$29,B32:F32)/SUM(B$29:F$29)</f>
        <v>78.285343057478286</v>
      </c>
      <c r="H32">
        <f>SUMPRODUCT(B$29:F$29,B52:F52)/SUM(B$29:F$29)</f>
        <v>0.30344040987003229</v>
      </c>
      <c r="J32" t="s">
        <v>10</v>
      </c>
      <c r="K32">
        <v>100</v>
      </c>
      <c r="L32">
        <v>96.809826833617706</v>
      </c>
      <c r="M32">
        <v>83.446935108711102</v>
      </c>
      <c r="N32">
        <v>100</v>
      </c>
      <c r="O32">
        <v>99.704373122575404</v>
      </c>
      <c r="P32">
        <f>SUMPRODUCT(K$29:O$29,K32:O32)/SUM(K$29:O$29)</f>
        <v>96.652505534258196</v>
      </c>
      <c r="Q32">
        <f>SUMPRODUCT(K$29:O$29,K49:O49)/SUM(K$29:O$29)</f>
        <v>0.43846349386618566</v>
      </c>
      <c r="S32" t="s">
        <v>78</v>
      </c>
      <c r="T32">
        <v>100</v>
      </c>
      <c r="U32">
        <v>100</v>
      </c>
      <c r="V32">
        <v>100</v>
      </c>
      <c r="W32">
        <v>100</v>
      </c>
      <c r="X32">
        <v>100</v>
      </c>
      <c r="Y32">
        <f>SUMPRODUCT(T$29:X$29,T32:X32)/SUM(T$29:X$29)</f>
        <v>100</v>
      </c>
      <c r="Z32">
        <f>SUMPRODUCT(T$29:X$29,T45:X45)/SUM(T$29:X$29)</f>
        <v>0.43319700028411401</v>
      </c>
      <c r="AB32" t="s">
        <v>90</v>
      </c>
      <c r="AC32">
        <v>100</v>
      </c>
      <c r="AD32">
        <v>100</v>
      </c>
      <c r="AE32">
        <v>100</v>
      </c>
      <c r="AF32">
        <v>100</v>
      </c>
      <c r="AG32">
        <v>100</v>
      </c>
      <c r="AH32">
        <v>100</v>
      </c>
      <c r="AI32">
        <v>100</v>
      </c>
      <c r="AJ32">
        <v>100</v>
      </c>
      <c r="AK32">
        <v>100</v>
      </c>
      <c r="AL32">
        <v>100</v>
      </c>
      <c r="AM32">
        <f>SUMPRODUCT(AC$29:AL$29,AC32:AL32)/SUM(AC$29:AL$29)</f>
        <v>100</v>
      </c>
      <c r="AN32">
        <f>SUMPRODUCT(AC$29:AL$29,AC39:AL39)/SUM(AC$29:AL$29)</f>
        <v>0.94445182939045524</v>
      </c>
      <c r="AP32" t="s">
        <v>81</v>
      </c>
      <c r="AQ32">
        <v>70.982484141601702</v>
      </c>
      <c r="AR32">
        <v>79.421899414994698</v>
      </c>
      <c r="AS32">
        <v>100</v>
      </c>
      <c r="AT32">
        <v>61.5036524526476</v>
      </c>
      <c r="AU32">
        <v>92.993868373528898</v>
      </c>
      <c r="AV32">
        <f>SUMPRODUCT(AQ$29:AU$29,AQ32:AU32)/SUM(AQ$29:AU$29)</f>
        <v>81.449928286727015</v>
      </c>
      <c r="AW32">
        <f>SUMPRODUCT(AQ$29:AU$29,AQ59:AU59)/SUM(AQ$29:AU$29)</f>
        <v>-0.91098626098530067</v>
      </c>
      <c r="AY32" t="s">
        <v>9</v>
      </c>
      <c r="AZ32">
        <v>94.712619366242507</v>
      </c>
      <c r="BA32">
        <v>90.689819644918302</v>
      </c>
      <c r="BB32">
        <v>82.447544209389605</v>
      </c>
      <c r="BC32">
        <v>100</v>
      </c>
      <c r="BD32">
        <v>100</v>
      </c>
      <c r="BE32">
        <f>SUMPRODUCT(AZ$29:BD$29,AZ32:BD32)/SUM(AZ$29:BD$29)</f>
        <v>93.569996644110091</v>
      </c>
      <c r="BF32">
        <f>SUMPRODUCT($AZ$29:$BD$29,AZ58:BD58)/SUM(AZ$29:BD$29)</f>
        <v>-0.56284006861082658</v>
      </c>
      <c r="BH32" t="s">
        <v>9</v>
      </c>
      <c r="BI32">
        <v>100</v>
      </c>
      <c r="BJ32">
        <v>100</v>
      </c>
      <c r="BK32">
        <v>100</v>
      </c>
      <c r="BL32">
        <v>100</v>
      </c>
      <c r="BM32">
        <v>100</v>
      </c>
      <c r="BN32">
        <f>SUMPRODUCT(BI$29:BM$29,BI32:BM32)/SUM(BI$29:BM$29)</f>
        <v>100</v>
      </c>
      <c r="BO32">
        <f>SUMPRODUCT(BI$29:BM$29,BI55:BM55)/SUM(BI$29:BM$29)</f>
        <v>-1.6428669722860711</v>
      </c>
      <c r="BQ32" t="s">
        <v>10</v>
      </c>
      <c r="BR32">
        <v>100</v>
      </c>
      <c r="BS32">
        <v>0</v>
      </c>
      <c r="BT32">
        <v>100</v>
      </c>
      <c r="BU32">
        <v>97.529495529118094</v>
      </c>
      <c r="BV32">
        <v>100</v>
      </c>
      <c r="BW32">
        <f>SUMPRODUCT(BR$29:BV$29,BR32:BV32)/SUM(BR$29:BV$29)</f>
        <v>79.505899105823616</v>
      </c>
      <c r="BX32">
        <f>SUMPRODUCT(BR$29:BV$29,BR54:BV54)/SUM(BR$29:BV$29)</f>
        <v>-0.18845451029047861</v>
      </c>
      <c r="BZ32" t="s">
        <v>75</v>
      </c>
      <c r="CA32">
        <v>100</v>
      </c>
      <c r="CB32">
        <v>58.693893587602602</v>
      </c>
      <c r="CC32">
        <v>100</v>
      </c>
      <c r="CD32">
        <v>100</v>
      </c>
      <c r="CE32">
        <v>45.866511439246601</v>
      </c>
      <c r="CF32">
        <f>SUMPRODUCT(CA$29:CE$29,CA32:CE32)/SUM(CA$29:CE$29)</f>
        <v>85.376139052643794</v>
      </c>
      <c r="CG32">
        <f>SUMPRODUCT(CA$29:CE$29,CA51:CE51)/SUM(CA$29:CE$29)</f>
        <v>1.2427538892007488</v>
      </c>
      <c r="CI32" t="s">
        <v>99</v>
      </c>
      <c r="CJ32">
        <v>100</v>
      </c>
      <c r="CK32">
        <v>100</v>
      </c>
      <c r="CL32">
        <v>100</v>
      </c>
      <c r="CM32">
        <v>94.663969039885899</v>
      </c>
      <c r="CN32">
        <v>100</v>
      </c>
      <c r="CO32">
        <f>SUMPRODUCT(CJ$29:CN$29,CJ32:CN32)/SUM(CJ$29:CN$29)</f>
        <v>98.839993269540415</v>
      </c>
      <c r="CP32">
        <f>SUMPRODUCT(CJ$29:CN$29,CJ47:CN47)/SUM(CJ$29:CN$29)</f>
        <v>0.93153064086715509</v>
      </c>
      <c r="CR32" t="s">
        <v>98</v>
      </c>
      <c r="CS32">
        <v>91.867686504498906</v>
      </c>
      <c r="CT32">
        <v>38.652300634573997</v>
      </c>
      <c r="CU32">
        <v>100</v>
      </c>
      <c r="CV32">
        <v>53.187868399809503</v>
      </c>
      <c r="CW32">
        <v>100</v>
      </c>
      <c r="CX32">
        <v>81.011201780250204</v>
      </c>
      <c r="CY32">
        <v>75.182497147934598</v>
      </c>
      <c r="CZ32">
        <v>84.673516714619296</v>
      </c>
      <c r="DA32">
        <v>98.030149636726307</v>
      </c>
      <c r="DB32">
        <v>96.9546051920873</v>
      </c>
      <c r="DC32">
        <f>SUMPRODUCT(CS$29:DB$29,CS32:DB32)/SUM(CS$29:DB$29)</f>
        <v>83.58595889932748</v>
      </c>
      <c r="DD32">
        <f>SUMPRODUCT(CS$29:DB$29,CS56:DB56)/SUM(CS$29:DB$29)</f>
        <v>0.3384918191870584</v>
      </c>
      <c r="DF32" t="s">
        <v>9</v>
      </c>
      <c r="DG32">
        <v>100</v>
      </c>
      <c r="DH32">
        <v>100</v>
      </c>
      <c r="DI32">
        <v>81.146863084056406</v>
      </c>
      <c r="DJ32">
        <v>100</v>
      </c>
      <c r="DK32">
        <v>100</v>
      </c>
      <c r="DL32">
        <f>SUMPRODUCT(DG$29:DK$29,DG32:DK32)/SUM(DG$29:DK$29)</f>
        <v>96.492439643545382</v>
      </c>
      <c r="DM32">
        <f>SUMPRODUCT(DG$29:DK$29,DG65:DK65)/SUM(DG$29:DK$29)</f>
        <v>-1.5573070051947664</v>
      </c>
    </row>
    <row r="33" spans="1:117">
      <c r="A33" t="s">
        <v>78</v>
      </c>
      <c r="B33">
        <v>70.900545903134301</v>
      </c>
      <c r="C33">
        <v>84.215927819818404</v>
      </c>
      <c r="D33">
        <v>0</v>
      </c>
      <c r="E33">
        <v>100</v>
      </c>
      <c r="F33">
        <v>100</v>
      </c>
      <c r="G33">
        <f t="shared" ref="G33:G48" si="0">SUMPRODUCT(B$29:F$29,B33:F33)/SUM(B$29:F$29)</f>
        <v>77.479957903189685</v>
      </c>
      <c r="H33">
        <f t="shared" ref="H33:H48" si="1">SUMPRODUCT(B$29:F$29,B53:F53)/SUM(B$29:F$29)</f>
        <v>0.28943413830034259</v>
      </c>
      <c r="J33" t="s">
        <v>78</v>
      </c>
      <c r="K33">
        <v>95.451920592304205</v>
      </c>
      <c r="L33">
        <v>100</v>
      </c>
      <c r="M33">
        <v>100</v>
      </c>
      <c r="N33">
        <v>64.846059613003305</v>
      </c>
      <c r="O33">
        <v>100</v>
      </c>
      <c r="P33">
        <f t="shared" ref="P33:P45" si="2">SUMPRODUCT(K$29:O$29,K33:O33)/SUM(K$29:O$29)</f>
        <v>91.641680043222635</v>
      </c>
      <c r="Q33">
        <f t="shared" ref="Q33:Q45" si="3">SUMPRODUCT(K$29:O$29,K50:O50)/SUM(K$29:O$29)</f>
        <v>0.40603235913366864</v>
      </c>
      <c r="S33" t="s">
        <v>98</v>
      </c>
      <c r="T33">
        <v>68.263626061115005</v>
      </c>
      <c r="U33">
        <v>59.477288643649501</v>
      </c>
      <c r="V33">
        <v>43.5154331201784</v>
      </c>
      <c r="W33">
        <v>55.639331565445602</v>
      </c>
      <c r="X33">
        <v>59.2772268689464</v>
      </c>
      <c r="Y33">
        <f t="shared" ref="Y33:Y41" si="4">SUMPRODUCT(T$29:X$29,T33:X33)/SUM(T$29:X$29)</f>
        <v>56.985391541668918</v>
      </c>
      <c r="Z33">
        <f t="shared" ref="Z33:Z41" si="5">SUMPRODUCT(T$29:X$29,T46:X46)/SUM(T$29:X$29)</f>
        <v>0.28449909832661591</v>
      </c>
      <c r="AB33" t="s">
        <v>85</v>
      </c>
      <c r="AC33">
        <v>7.2936293100518599</v>
      </c>
      <c r="AD33">
        <v>21.798812815376099</v>
      </c>
      <c r="AE33">
        <v>33.38896539892</v>
      </c>
      <c r="AF33">
        <v>27.223814630096498</v>
      </c>
      <c r="AG33">
        <v>26.057037717286999</v>
      </c>
      <c r="AH33">
        <v>30.043411471641001</v>
      </c>
      <c r="AI33">
        <v>21.235131603040099</v>
      </c>
      <c r="AJ33">
        <v>17.632993461848201</v>
      </c>
      <c r="AK33">
        <v>14.8462995170827</v>
      </c>
      <c r="AL33">
        <v>18.3125711532034</v>
      </c>
      <c r="AM33">
        <f t="shared" ref="AM33:AM35" si="6">SUMPRODUCT(AC$29:AL$29,AC33:AL33)/SUM(AC$29:AL$29)</f>
        <v>22.718757906366545</v>
      </c>
      <c r="AN33">
        <f t="shared" ref="AN33:AN35" si="7">SUMPRODUCT(AC$29:AL$29,AC40:AL40)/SUM(AC$29:AL$29)</f>
        <v>-0.2654798381917956</v>
      </c>
      <c r="AP33" t="s">
        <v>82</v>
      </c>
      <c r="AQ33">
        <v>100</v>
      </c>
      <c r="AR33">
        <v>100</v>
      </c>
      <c r="AS33">
        <v>0</v>
      </c>
      <c r="AT33">
        <v>100</v>
      </c>
      <c r="AU33">
        <v>100</v>
      </c>
      <c r="AV33">
        <f t="shared" ref="AV33:AV55" si="8">SUMPRODUCT(AQ$29:AU$29,AQ33:AU33)/SUM(AQ$29:AU$29)</f>
        <v>76.470588235294116</v>
      </c>
      <c r="AW33">
        <f t="shared" ref="AW33:AW55" si="9">SUMPRODUCT(AQ$29:AU$29,AQ60:AU60)/SUM(AQ$29:AU$29)</f>
        <v>-0.29333784040352223</v>
      </c>
      <c r="AY33" t="s">
        <v>91</v>
      </c>
      <c r="AZ33">
        <v>100</v>
      </c>
      <c r="BA33">
        <v>100</v>
      </c>
      <c r="BB33">
        <v>100</v>
      </c>
      <c r="BC33">
        <v>95.566062384089605</v>
      </c>
      <c r="BD33">
        <v>65.098903342435904</v>
      </c>
      <c r="BE33">
        <f t="shared" ref="BE33:BE54" si="10">SUMPRODUCT(AZ$29:BD$29,AZ33:BD33)/SUM(AZ$29:BD$29)</f>
        <v>92.132993145305107</v>
      </c>
      <c r="BF33">
        <f t="shared" ref="BF33:BF54" si="11">SUMPRODUCT($AZ$29:$BD$29,AZ59:BD59)/SUM(AZ$29:BD$29)</f>
        <v>-0.54034799542166656</v>
      </c>
      <c r="BH33" t="s">
        <v>77</v>
      </c>
      <c r="BI33">
        <v>57.353622532559903</v>
      </c>
      <c r="BJ33">
        <v>34.920724386916497</v>
      </c>
      <c r="BK33">
        <v>52.176711840838699</v>
      </c>
      <c r="BL33">
        <v>54.297023267019902</v>
      </c>
      <c r="BM33">
        <v>34.436339597249699</v>
      </c>
      <c r="BN33">
        <f t="shared" ref="BN33:BN51" si="12">SUMPRODUCT(BI$29:BM$29,BI33:BM33)/SUM(BI$29:BM$29)</f>
        <v>47.253524321653806</v>
      </c>
      <c r="BO33">
        <f t="shared" ref="BO33:BO51" si="13">SUMPRODUCT(BI$29:BM$29,BI56:BM56)/SUM(BI$29:BM$29)</f>
        <v>-0.83384035301642978</v>
      </c>
      <c r="BQ33" t="s">
        <v>75</v>
      </c>
      <c r="BR33">
        <v>47.5594777115871</v>
      </c>
      <c r="BS33">
        <v>100</v>
      </c>
      <c r="BT33">
        <v>69.285372911064101</v>
      </c>
      <c r="BU33">
        <v>93.891201319738698</v>
      </c>
      <c r="BV33">
        <v>51.847432359121903</v>
      </c>
      <c r="BW33">
        <f t="shared" ref="BW33:BW50" si="14">SUMPRODUCT(BR$29:BV$29,BR33:BV33)/SUM(BR$29:BV$29)</f>
        <v>72.516696860302361</v>
      </c>
      <c r="BX33">
        <f t="shared" ref="BX33:BX50" si="15">SUMPRODUCT(BR$29:BV$29,BR55:BV55)/SUM(BR$29:BV$29)</f>
        <v>0.21888945427455747</v>
      </c>
      <c r="BZ33" t="s">
        <v>10</v>
      </c>
      <c r="CA33">
        <v>99.837153514706799</v>
      </c>
      <c r="CB33">
        <v>100</v>
      </c>
      <c r="CC33">
        <v>57.187533559195003</v>
      </c>
      <c r="CD33">
        <v>17.235147687165</v>
      </c>
      <c r="CE33">
        <v>16.443198091083602</v>
      </c>
      <c r="CF33">
        <f t="shared" ref="CF33:CF47" si="16">SUMPRODUCT(CA$29:CE$29,CA33:CE33)/SUM(CA$29:CE$29)</f>
        <v>71.934149450734722</v>
      </c>
      <c r="CG33">
        <f t="shared" ref="CG33:CG47" si="17">SUMPRODUCT(CA$29:CE$29,CA52:CE52)/SUM(CA$29:CE$29)</f>
        <v>-1.1324916829078462</v>
      </c>
      <c r="CI33" t="s">
        <v>97</v>
      </c>
      <c r="CJ33">
        <v>34.754235117613597</v>
      </c>
      <c r="CK33">
        <v>99.556231067634002</v>
      </c>
      <c r="CL33">
        <v>60.227038900899998</v>
      </c>
      <c r="CM33">
        <v>100</v>
      </c>
      <c r="CN33">
        <v>55.200093407494499</v>
      </c>
      <c r="CO33">
        <f t="shared" ref="CO33:CO43" si="18">SUMPRODUCT(CJ$29:CN$29,CJ33:CN33)/SUM(CJ$29:CN$29)</f>
        <v>66.702461632020302</v>
      </c>
      <c r="CP33">
        <f t="shared" ref="CP33:CP43" si="19">SUMPRODUCT(CJ$29:CN$29,CJ48:CN48)/SUM(CJ$29:CN$29)</f>
        <v>0.63407206240217884</v>
      </c>
      <c r="CR33" t="s">
        <v>94</v>
      </c>
      <c r="CS33">
        <v>85.454922468676799</v>
      </c>
      <c r="CT33">
        <v>100</v>
      </c>
      <c r="CU33">
        <v>79.365324330781604</v>
      </c>
      <c r="CV33">
        <v>52.911005256527098</v>
      </c>
      <c r="CW33">
        <v>89.376845550604301</v>
      </c>
      <c r="CX33">
        <v>100</v>
      </c>
      <c r="CY33">
        <v>100</v>
      </c>
      <c r="CZ33">
        <v>77.929117279598998</v>
      </c>
      <c r="DA33">
        <v>92.219560223114598</v>
      </c>
      <c r="DB33">
        <v>100</v>
      </c>
      <c r="DC33">
        <f t="shared" ref="DC33:DC52" si="20">SUMPRODUCT(CS$29:DB$29,CS33:DB33)/SUM(CS$29:DB$29)</f>
        <v>88.01095035477033</v>
      </c>
      <c r="DD33">
        <f t="shared" ref="DD33:DD52" si="21">SUMPRODUCT(CS$29:DB$29,CS57:DB57)/SUM(CS$29:DB$29)</f>
        <v>0.36175064303821364</v>
      </c>
      <c r="DF33" t="s">
        <v>77</v>
      </c>
      <c r="DG33">
        <v>62.657249125889699</v>
      </c>
      <c r="DH33">
        <v>54.552361405627003</v>
      </c>
      <c r="DI33">
        <v>33.8736728983204</v>
      </c>
      <c r="DJ33">
        <v>39.512086635617003</v>
      </c>
      <c r="DK33">
        <v>32.5051421053277</v>
      </c>
      <c r="DL33">
        <f t="shared" ref="DL33:DL61" si="22">SUMPRODUCT(DG$29:DK$29,DG33:DK33)/SUM(DG$29:DK$29)</f>
        <v>44.775623205421716</v>
      </c>
      <c r="DM33">
        <f t="shared" ref="DM33:DM61" si="23">SUMPRODUCT(DG$29:DK$29,DG66:DK66)/SUM(DG$29:DK$29)</f>
        <v>-0.73328899833090022</v>
      </c>
    </row>
    <row r="34" spans="1:117">
      <c r="A34" t="s">
        <v>95</v>
      </c>
      <c r="B34">
        <v>64.142885647083503</v>
      </c>
      <c r="C34">
        <v>71.738551401042301</v>
      </c>
      <c r="D34">
        <v>0</v>
      </c>
      <c r="E34">
        <v>69.583010387702103</v>
      </c>
      <c r="F34">
        <v>62.020157179847203</v>
      </c>
      <c r="G34">
        <f t="shared" si="0"/>
        <v>58.360277370692749</v>
      </c>
      <c r="H34">
        <f t="shared" si="1"/>
        <v>0.22674385429845711</v>
      </c>
      <c r="J34" t="s">
        <v>76</v>
      </c>
      <c r="K34">
        <v>64.720903562676497</v>
      </c>
      <c r="L34">
        <v>70.444586731897601</v>
      </c>
      <c r="M34">
        <v>54.745527558902801</v>
      </c>
      <c r="N34">
        <v>44.541291946348402</v>
      </c>
      <c r="O34">
        <v>51.288601597272802</v>
      </c>
      <c r="P34">
        <f t="shared" si="2"/>
        <v>57.274637791025775</v>
      </c>
      <c r="Q34">
        <f t="shared" si="3"/>
        <v>-0.25789232582987925</v>
      </c>
      <c r="S34" t="s">
        <v>97</v>
      </c>
      <c r="T34">
        <v>42.135965512991802</v>
      </c>
      <c r="U34">
        <v>52.414526923743402</v>
      </c>
      <c r="V34">
        <v>42.665429509398798</v>
      </c>
      <c r="W34">
        <v>67.202615738055997</v>
      </c>
      <c r="X34">
        <v>49.042702726932397</v>
      </c>
      <c r="Y34">
        <f t="shared" si="4"/>
        <v>50.500883766500152</v>
      </c>
      <c r="Z34">
        <f t="shared" si="5"/>
        <v>-0.26066160626090634</v>
      </c>
      <c r="AB34" t="s">
        <v>100</v>
      </c>
      <c r="AC34">
        <v>21.1810065689229</v>
      </c>
      <c r="AD34">
        <v>6.7254975255960003</v>
      </c>
      <c r="AE34">
        <v>31.318443634567998</v>
      </c>
      <c r="AF34">
        <v>19.496215817715601</v>
      </c>
      <c r="AG34">
        <v>29.169151120357402</v>
      </c>
      <c r="AH34">
        <v>37.573362121370302</v>
      </c>
      <c r="AI34">
        <v>16.955167068457399</v>
      </c>
      <c r="AJ34">
        <v>0</v>
      </c>
      <c r="AK34">
        <v>23.778244521178799</v>
      </c>
      <c r="AL34">
        <v>21.8624833200548</v>
      </c>
      <c r="AM34">
        <f t="shared" si="6"/>
        <v>21.470030738516154</v>
      </c>
      <c r="AN34">
        <f t="shared" si="7"/>
        <v>-0.24875909204682106</v>
      </c>
      <c r="AP34" t="s">
        <v>96</v>
      </c>
      <c r="AQ34">
        <v>52.066011997448499</v>
      </c>
      <c r="AR34">
        <v>67.276810110941497</v>
      </c>
      <c r="AS34">
        <v>22.528658217572598</v>
      </c>
      <c r="AT34">
        <v>70.993685313694399</v>
      </c>
      <c r="AU34">
        <v>46.155248517255203</v>
      </c>
      <c r="AV34">
        <f t="shared" si="8"/>
        <v>52.105552006793914</v>
      </c>
      <c r="AW34">
        <f t="shared" si="9"/>
        <v>-0.33470482469374285</v>
      </c>
      <c r="AY34" t="s">
        <v>98</v>
      </c>
      <c r="AZ34">
        <v>42.3466891587099</v>
      </c>
      <c r="BA34">
        <v>70.159734272140895</v>
      </c>
      <c r="BB34">
        <v>65.500588396594495</v>
      </c>
      <c r="BC34">
        <v>66.033509272550702</v>
      </c>
      <c r="BD34">
        <v>50.971983605145198</v>
      </c>
      <c r="BE34">
        <f t="shared" si="10"/>
        <v>59.002500941028231</v>
      </c>
      <c r="BF34">
        <f t="shared" si="11"/>
        <v>0.34519629768893356</v>
      </c>
      <c r="BH34" t="s">
        <v>91</v>
      </c>
      <c r="BI34">
        <v>30.5185926500045</v>
      </c>
      <c r="BJ34">
        <v>0</v>
      </c>
      <c r="BK34">
        <v>0</v>
      </c>
      <c r="BL34">
        <v>0</v>
      </c>
      <c r="BM34">
        <v>0</v>
      </c>
      <c r="BN34">
        <f t="shared" si="12"/>
        <v>6.4249668736851575</v>
      </c>
      <c r="BO34">
        <f t="shared" si="13"/>
        <v>-0.23960574791997682</v>
      </c>
      <c r="BQ34" t="s">
        <v>97</v>
      </c>
      <c r="BR34">
        <v>47.300068050813103</v>
      </c>
      <c r="BS34">
        <v>41.2396099413209</v>
      </c>
      <c r="BT34">
        <v>69.651849562071902</v>
      </c>
      <c r="BU34">
        <v>76.930769627127802</v>
      </c>
      <c r="BV34">
        <v>65.108869189236003</v>
      </c>
      <c r="BW34">
        <f t="shared" si="14"/>
        <v>60.046233274113931</v>
      </c>
      <c r="BX34">
        <f t="shared" si="15"/>
        <v>-0.16599101690512594</v>
      </c>
      <c r="BZ34" t="s">
        <v>89</v>
      </c>
      <c r="CA34">
        <v>82.717112009767106</v>
      </c>
      <c r="CB34">
        <v>19.047425944309399</v>
      </c>
      <c r="CC34">
        <v>89.156206980498595</v>
      </c>
      <c r="CD34">
        <v>65.495899682884698</v>
      </c>
      <c r="CE34">
        <v>44.7446253670037</v>
      </c>
      <c r="CF34">
        <f t="shared" si="16"/>
        <v>62.627960298071564</v>
      </c>
      <c r="CG34">
        <f t="shared" si="17"/>
        <v>-0.91014584019918088</v>
      </c>
      <c r="CI34" t="s">
        <v>90</v>
      </c>
      <c r="CJ34">
        <v>23.324814092147999</v>
      </c>
      <c r="CK34">
        <v>0</v>
      </c>
      <c r="CL34">
        <v>34.4988258895022</v>
      </c>
      <c r="CM34">
        <v>57.8567495555912</v>
      </c>
      <c r="CN34">
        <v>15.633843310677801</v>
      </c>
      <c r="CO34">
        <f t="shared" si="18"/>
        <v>29.701179026082201</v>
      </c>
      <c r="CP34">
        <f t="shared" si="19"/>
        <v>0.26024016982655934</v>
      </c>
      <c r="CR34" t="s">
        <v>90</v>
      </c>
      <c r="CS34">
        <v>100</v>
      </c>
      <c r="CT34">
        <v>45.941360972934397</v>
      </c>
      <c r="CU34">
        <v>69.759817016261493</v>
      </c>
      <c r="CV34">
        <v>45.223555868227997</v>
      </c>
      <c r="CW34">
        <v>82.752666876148695</v>
      </c>
      <c r="CX34">
        <v>73.180202986530503</v>
      </c>
      <c r="CY34">
        <v>66.547385782838802</v>
      </c>
      <c r="CZ34">
        <v>85.391312962007902</v>
      </c>
      <c r="DA34">
        <v>100</v>
      </c>
      <c r="DB34">
        <v>96.669795171807095</v>
      </c>
      <c r="DC34">
        <f t="shared" si="20"/>
        <v>77.889756321615863</v>
      </c>
      <c r="DD34">
        <f t="shared" si="21"/>
        <v>0.31501378325484425</v>
      </c>
      <c r="DF34" t="s">
        <v>98</v>
      </c>
      <c r="DG34">
        <v>50.521679803077298</v>
      </c>
      <c r="DH34">
        <v>46.904942183477203</v>
      </c>
      <c r="DI34">
        <v>43.183567076153899</v>
      </c>
      <c r="DJ34">
        <v>43.679487597462398</v>
      </c>
      <c r="DK34">
        <v>12.3412534185731</v>
      </c>
      <c r="DL34">
        <f t="shared" si="22"/>
        <v>40.064763571651284</v>
      </c>
      <c r="DM34">
        <f t="shared" si="23"/>
        <v>0.6460228380869123</v>
      </c>
    </row>
    <row r="35" spans="1:117">
      <c r="A35" t="s">
        <v>10</v>
      </c>
      <c r="B35">
        <v>34.939010685841197</v>
      </c>
      <c r="C35">
        <v>85.376817981237593</v>
      </c>
      <c r="D35">
        <v>0</v>
      </c>
      <c r="E35">
        <v>66.877519596910105</v>
      </c>
      <c r="F35">
        <v>73.473865283105596</v>
      </c>
      <c r="G35">
        <f t="shared" si="0"/>
        <v>56.872846592093346</v>
      </c>
      <c r="H35">
        <f t="shared" si="1"/>
        <v>0.22567562620736686</v>
      </c>
      <c r="J35" t="s">
        <v>91</v>
      </c>
      <c r="K35">
        <v>56.477307798416099</v>
      </c>
      <c r="L35">
        <v>52.199728043242096</v>
      </c>
      <c r="M35">
        <v>40.005345841108799</v>
      </c>
      <c r="N35">
        <v>33.725619728778099</v>
      </c>
      <c r="O35">
        <v>39.290664192892798</v>
      </c>
      <c r="P35">
        <f t="shared" si="2"/>
        <v>44.567858767191723</v>
      </c>
      <c r="Q35">
        <f t="shared" si="3"/>
        <v>0.20354027901651114</v>
      </c>
      <c r="S35" t="s">
        <v>86</v>
      </c>
      <c r="T35">
        <v>32.341565443643802</v>
      </c>
      <c r="U35">
        <v>29.377625682087299</v>
      </c>
      <c r="V35">
        <v>34.090795782413402</v>
      </c>
      <c r="W35">
        <v>30.471871737503999</v>
      </c>
      <c r="X35">
        <v>38.705210439494799</v>
      </c>
      <c r="Y35">
        <f t="shared" si="4"/>
        <v>33.399612498688811</v>
      </c>
      <c r="Z35">
        <f t="shared" si="5"/>
        <v>0.20775689686851204</v>
      </c>
      <c r="AB35" t="s">
        <v>79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59.836663701046298</v>
      </c>
      <c r="AK35">
        <v>0</v>
      </c>
      <c r="AL35">
        <v>0</v>
      </c>
      <c r="AM35">
        <f t="shared" si="6"/>
        <v>4.9863886417538588</v>
      </c>
      <c r="AN35">
        <f t="shared" si="7"/>
        <v>-8.1050087858745928E-2</v>
      </c>
      <c r="AP35" t="s">
        <v>94</v>
      </c>
      <c r="AQ35">
        <v>66.982973447069497</v>
      </c>
      <c r="AR35">
        <v>69.886094516934406</v>
      </c>
      <c r="AS35">
        <v>61.179663244454098</v>
      </c>
      <c r="AT35">
        <v>28.485316558429901</v>
      </c>
      <c r="AU35">
        <v>0</v>
      </c>
      <c r="AV35">
        <f t="shared" si="8"/>
        <v>45.421779069024268</v>
      </c>
      <c r="AW35">
        <f t="shared" si="9"/>
        <v>0.52332148611600138</v>
      </c>
      <c r="AY35" t="s">
        <v>8</v>
      </c>
      <c r="AZ35">
        <v>34.657562388603097</v>
      </c>
      <c r="BA35">
        <v>52.438443336120798</v>
      </c>
      <c r="BB35">
        <v>22.7326959139194</v>
      </c>
      <c r="BC35">
        <v>43.061789388326403</v>
      </c>
      <c r="BD35">
        <v>60.722674761109303</v>
      </c>
      <c r="BE35">
        <f t="shared" si="10"/>
        <v>42.722633157615803</v>
      </c>
      <c r="BF35">
        <f t="shared" si="11"/>
        <v>-0.25009745433334984</v>
      </c>
      <c r="BH35" t="s">
        <v>79</v>
      </c>
      <c r="BI35">
        <v>20.697866694077501</v>
      </c>
      <c r="BJ35">
        <v>11.328093595512501</v>
      </c>
      <c r="BK35">
        <v>0</v>
      </c>
      <c r="BL35">
        <v>0</v>
      </c>
      <c r="BM35">
        <v>0</v>
      </c>
      <c r="BN35">
        <f t="shared" si="12"/>
        <v>6.1460919769919737</v>
      </c>
      <c r="BO35">
        <f t="shared" si="13"/>
        <v>0.12821414985064158</v>
      </c>
      <c r="BQ35" t="s">
        <v>89</v>
      </c>
      <c r="BR35">
        <v>37.170679883727097</v>
      </c>
      <c r="BS35">
        <v>35.796345713443699</v>
      </c>
      <c r="BT35">
        <v>45.274725731681201</v>
      </c>
      <c r="BU35">
        <v>33.262592801029797</v>
      </c>
      <c r="BV35">
        <v>55.500917239908397</v>
      </c>
      <c r="BW35">
        <f t="shared" si="14"/>
        <v>41.401052273958037</v>
      </c>
      <c r="BX35">
        <f t="shared" si="15"/>
        <v>-9.7688725085289807E-2</v>
      </c>
      <c r="BZ35" t="s">
        <v>81</v>
      </c>
      <c r="CA35">
        <v>53.316680244705097</v>
      </c>
      <c r="CB35">
        <v>37.912320549479901</v>
      </c>
      <c r="CC35">
        <v>99.537784489377998</v>
      </c>
      <c r="CD35">
        <v>39.7801854619116</v>
      </c>
      <c r="CE35">
        <v>37.111209686595103</v>
      </c>
      <c r="CF35">
        <f t="shared" si="16"/>
        <v>58.649248116311348</v>
      </c>
      <c r="CG35">
        <f t="shared" si="17"/>
        <v>0.87631944074283219</v>
      </c>
      <c r="CI35" t="s">
        <v>94</v>
      </c>
      <c r="CJ35">
        <v>25.464879729959101</v>
      </c>
      <c r="CK35">
        <v>0</v>
      </c>
      <c r="CL35">
        <v>25.132998906588799</v>
      </c>
      <c r="CM35">
        <v>1.4719927836316</v>
      </c>
      <c r="CN35">
        <v>19.599420964133699</v>
      </c>
      <c r="CO35">
        <f t="shared" si="18"/>
        <v>16.075891244775939</v>
      </c>
      <c r="CP35">
        <f t="shared" si="19"/>
        <v>-0.14815437039869983</v>
      </c>
      <c r="CR35" t="s">
        <v>91</v>
      </c>
      <c r="CS35">
        <v>96.875604785297099</v>
      </c>
      <c r="CT35">
        <v>55.832674523076001</v>
      </c>
      <c r="CU35">
        <v>40.075152412884002</v>
      </c>
      <c r="CV35">
        <v>45.841469009462102</v>
      </c>
      <c r="CW35">
        <v>43.505582012886997</v>
      </c>
      <c r="CX35">
        <v>63.490676987799901</v>
      </c>
      <c r="CY35">
        <v>25.3046033757314</v>
      </c>
      <c r="CZ35">
        <v>100</v>
      </c>
      <c r="DA35">
        <v>76.379151324917601</v>
      </c>
      <c r="DB35">
        <v>76.111131248834198</v>
      </c>
      <c r="DC35">
        <f t="shared" si="20"/>
        <v>62.798361622456703</v>
      </c>
      <c r="DD35">
        <f t="shared" si="21"/>
        <v>0.25678851612608061</v>
      </c>
      <c r="DF35" t="s">
        <v>11</v>
      </c>
      <c r="DG35">
        <v>34.279268549337402</v>
      </c>
      <c r="DH35">
        <v>28.086362817503801</v>
      </c>
      <c r="DI35">
        <v>21.871944781842</v>
      </c>
      <c r="DJ35">
        <v>39.395943090295603</v>
      </c>
      <c r="DK35">
        <v>28.634812558391602</v>
      </c>
      <c r="DL35">
        <f t="shared" si="22"/>
        <v>30.736144782341807</v>
      </c>
      <c r="DM35">
        <f t="shared" si="23"/>
        <v>-0.47343858444506998</v>
      </c>
    </row>
    <row r="36" spans="1:117">
      <c r="A36" t="s">
        <v>87</v>
      </c>
      <c r="B36">
        <v>57.190124432695299</v>
      </c>
      <c r="C36">
        <v>69.153490283218602</v>
      </c>
      <c r="D36">
        <v>0</v>
      </c>
      <c r="E36">
        <v>63.393214876131402</v>
      </c>
      <c r="F36">
        <v>70.649613422966993</v>
      </c>
      <c r="G36">
        <f t="shared" si="0"/>
        <v>56.811587566911776</v>
      </c>
      <c r="H36">
        <f t="shared" si="1"/>
        <v>0.22006533465213296</v>
      </c>
      <c r="J36" t="s">
        <v>94</v>
      </c>
      <c r="K36">
        <v>48.539280692145397</v>
      </c>
      <c r="L36">
        <v>52.481580047823897</v>
      </c>
      <c r="M36">
        <v>40.262782858468</v>
      </c>
      <c r="N36">
        <v>28.342433436098698</v>
      </c>
      <c r="O36">
        <v>45.355317259909</v>
      </c>
      <c r="P36">
        <f t="shared" si="2"/>
        <v>43.140147069437475</v>
      </c>
      <c r="Q36">
        <f t="shared" si="3"/>
        <v>0.19433983874775293</v>
      </c>
      <c r="S36" t="s">
        <v>94</v>
      </c>
      <c r="T36">
        <v>31.296240549598298</v>
      </c>
      <c r="U36">
        <v>34.024303538930603</v>
      </c>
      <c r="V36">
        <v>20.622774188570698</v>
      </c>
      <c r="W36">
        <v>46.414815072476898</v>
      </c>
      <c r="X36">
        <v>28.822107773467</v>
      </c>
      <c r="Y36">
        <f t="shared" si="4"/>
        <v>32.037353189684048</v>
      </c>
      <c r="Z36">
        <f t="shared" si="5"/>
        <v>0.19803681291385167</v>
      </c>
      <c r="AP36" t="s">
        <v>76</v>
      </c>
      <c r="AQ36">
        <v>49.2879450816625</v>
      </c>
      <c r="AR36">
        <v>48.710868642924197</v>
      </c>
      <c r="AS36">
        <v>50.097757507011899</v>
      </c>
      <c r="AT36">
        <v>36.127197727783702</v>
      </c>
      <c r="AU36">
        <v>61.4376463400882</v>
      </c>
      <c r="AV36">
        <f t="shared" si="8"/>
        <v>48.390124982027572</v>
      </c>
      <c r="AW36">
        <f t="shared" si="9"/>
        <v>-0.48495416133589042</v>
      </c>
      <c r="AY36" t="s">
        <v>97</v>
      </c>
      <c r="AZ36">
        <v>7.65116346142461</v>
      </c>
      <c r="BA36">
        <v>63.443408782965101</v>
      </c>
      <c r="BB36">
        <v>40.912477562409201</v>
      </c>
      <c r="BC36">
        <v>39.088084158429702</v>
      </c>
      <c r="BD36">
        <v>62.380727255537998</v>
      </c>
      <c r="BE36">
        <f t="shared" si="10"/>
        <v>42.695172244153319</v>
      </c>
      <c r="BF36">
        <f t="shared" si="11"/>
        <v>-0.2471601045837109</v>
      </c>
      <c r="BH36" t="s">
        <v>92</v>
      </c>
      <c r="BI36">
        <v>2.4658412998846799</v>
      </c>
      <c r="BJ36">
        <v>0</v>
      </c>
      <c r="BK36">
        <v>0</v>
      </c>
      <c r="BL36">
        <v>0</v>
      </c>
      <c r="BM36">
        <v>0</v>
      </c>
      <c r="BN36">
        <f t="shared" si="12"/>
        <v>0.51912448418624846</v>
      </c>
      <c r="BO36">
        <f t="shared" si="13"/>
        <v>-1.9359665620450821E-2</v>
      </c>
      <c r="BQ36" t="s">
        <v>8</v>
      </c>
      <c r="BR36">
        <v>23.313556092171499</v>
      </c>
      <c r="BS36">
        <v>12.195211992463101</v>
      </c>
      <c r="BT36">
        <v>31.608489287973001</v>
      </c>
      <c r="BU36">
        <v>100</v>
      </c>
      <c r="BV36">
        <v>25.3761976212826</v>
      </c>
      <c r="BW36">
        <f t="shared" si="14"/>
        <v>38.498690998778031</v>
      </c>
      <c r="BX36">
        <f t="shared" si="15"/>
        <v>-0.15756242900475412</v>
      </c>
      <c r="BZ36" t="s">
        <v>90</v>
      </c>
      <c r="CA36">
        <v>47.2983018071209</v>
      </c>
      <c r="CB36">
        <v>38.0913700199118</v>
      </c>
      <c r="CC36">
        <v>82.037875643924593</v>
      </c>
      <c r="CD36">
        <v>46.289018407625299</v>
      </c>
      <c r="CE36">
        <v>39.654788405437401</v>
      </c>
      <c r="CF36">
        <f t="shared" si="16"/>
        <v>53.462867673634477</v>
      </c>
      <c r="CG36">
        <f t="shared" si="17"/>
        <v>0.78722376494698543</v>
      </c>
      <c r="CI36" t="s">
        <v>100</v>
      </c>
      <c r="CJ36">
        <v>20.252052439758401</v>
      </c>
      <c r="CK36">
        <v>0</v>
      </c>
      <c r="CL36">
        <v>22.608444928152501</v>
      </c>
      <c r="CM36">
        <v>12.028289708515301</v>
      </c>
      <c r="CN36">
        <v>7.3322102200825396</v>
      </c>
      <c r="CO36">
        <f t="shared" si="18"/>
        <v>14.752220148273459</v>
      </c>
      <c r="CP36">
        <f t="shared" si="19"/>
        <v>0.13568625190494679</v>
      </c>
      <c r="CR36" t="s">
        <v>100</v>
      </c>
      <c r="CS36">
        <v>62.491573927586401</v>
      </c>
      <c r="CT36">
        <v>45.210744644562702</v>
      </c>
      <c r="CU36">
        <v>72.530003743467603</v>
      </c>
      <c r="CV36">
        <v>29.7625449342891</v>
      </c>
      <c r="CW36">
        <v>71.554018070805697</v>
      </c>
      <c r="CX36">
        <v>53.505821997081497</v>
      </c>
      <c r="CY36">
        <v>45.728411444873899</v>
      </c>
      <c r="CZ36">
        <v>59.184973805387898</v>
      </c>
      <c r="DA36">
        <v>84.2537947038699</v>
      </c>
      <c r="DB36">
        <v>66.158312203575406</v>
      </c>
      <c r="DC36">
        <f t="shared" si="20"/>
        <v>59.907870173075963</v>
      </c>
      <c r="DD36">
        <f t="shared" si="21"/>
        <v>-0.24774605376936995</v>
      </c>
      <c r="DF36" t="s">
        <v>78</v>
      </c>
      <c r="DG36">
        <v>0</v>
      </c>
      <c r="DH36">
        <v>62.665307628049703</v>
      </c>
      <c r="DI36">
        <v>58.938168850449102</v>
      </c>
      <c r="DJ36">
        <v>2.5963286011947502</v>
      </c>
      <c r="DK36">
        <v>0</v>
      </c>
      <c r="DL36">
        <f t="shared" si="22"/>
        <v>26.142365420838079</v>
      </c>
      <c r="DM36">
        <f t="shared" si="23"/>
        <v>-0.55046944446290391</v>
      </c>
    </row>
    <row r="37" spans="1:117">
      <c r="A37" t="s">
        <v>96</v>
      </c>
      <c r="B37">
        <v>61.6409209528613</v>
      </c>
      <c r="C37">
        <v>75.867739390930794</v>
      </c>
      <c r="D37">
        <v>0</v>
      </c>
      <c r="E37">
        <v>52.133924318299698</v>
      </c>
      <c r="F37">
        <v>62.900693680192603</v>
      </c>
      <c r="G37">
        <f t="shared" si="0"/>
        <v>55.100351638316596</v>
      </c>
      <c r="H37">
        <f t="shared" si="1"/>
        <v>0.21906239199943703</v>
      </c>
      <c r="J37" t="s">
        <v>84</v>
      </c>
      <c r="K37">
        <v>36.374545577706002</v>
      </c>
      <c r="L37">
        <v>40.9117690999093</v>
      </c>
      <c r="M37">
        <v>38.316595736113698</v>
      </c>
      <c r="N37">
        <v>29.980892127520999</v>
      </c>
      <c r="O37">
        <v>37.354733048540403</v>
      </c>
      <c r="P37">
        <f t="shared" si="2"/>
        <v>36.496712980160417</v>
      </c>
      <c r="Q37">
        <f t="shared" si="3"/>
        <v>0.16849929706548042</v>
      </c>
      <c r="S37" t="s">
        <v>93</v>
      </c>
      <c r="T37">
        <v>13.908490880633501</v>
      </c>
      <c r="U37">
        <v>7.4439320688439397</v>
      </c>
      <c r="V37">
        <v>11.3279536682592</v>
      </c>
      <c r="W37">
        <v>19.090253437401799</v>
      </c>
      <c r="X37">
        <v>30.674624132542899</v>
      </c>
      <c r="Y37">
        <f t="shared" si="4"/>
        <v>17.49406403405764</v>
      </c>
      <c r="Z37">
        <f t="shared" si="5"/>
        <v>-0.15049799617550963</v>
      </c>
      <c r="AB37" t="s">
        <v>164</v>
      </c>
      <c r="AP37" t="s">
        <v>11</v>
      </c>
      <c r="AQ37">
        <v>32.912345850095001</v>
      </c>
      <c r="AR37">
        <v>41.749583700429397</v>
      </c>
      <c r="AS37">
        <v>54.206585593394003</v>
      </c>
      <c r="AT37">
        <v>30.128473207257901</v>
      </c>
      <c r="AU37">
        <v>30.6181260632152</v>
      </c>
      <c r="AV37">
        <f t="shared" si="8"/>
        <v>38.942214111421222</v>
      </c>
      <c r="AW37">
        <f t="shared" si="9"/>
        <v>-0.47159513858148427</v>
      </c>
      <c r="AY37" t="s">
        <v>77</v>
      </c>
      <c r="AZ37">
        <v>27.1869839452973</v>
      </c>
      <c r="BA37">
        <v>47.506941436851001</v>
      </c>
      <c r="BB37">
        <v>33.867385597613499</v>
      </c>
      <c r="BC37">
        <v>40.906284168483303</v>
      </c>
      <c r="BD37">
        <v>31.8790401968736</v>
      </c>
      <c r="BE37">
        <f t="shared" si="10"/>
        <v>36.269327069023738</v>
      </c>
      <c r="BF37">
        <f t="shared" si="11"/>
        <v>-0.20759048571415062</v>
      </c>
      <c r="BH37" t="s">
        <v>11</v>
      </c>
      <c r="BI37">
        <v>0</v>
      </c>
      <c r="BJ37">
        <v>9.7717494550519302</v>
      </c>
      <c r="BK37">
        <v>0</v>
      </c>
      <c r="BL37">
        <v>8.1603305961096495E-2</v>
      </c>
      <c r="BM37">
        <v>0</v>
      </c>
      <c r="BN37">
        <f t="shared" si="12"/>
        <v>1.5600874520526409</v>
      </c>
      <c r="BO37">
        <f t="shared" si="13"/>
        <v>-2.9750823828280915E-2</v>
      </c>
      <c r="BQ37" t="s">
        <v>91</v>
      </c>
      <c r="BR37">
        <v>30.672844925186599</v>
      </c>
      <c r="BS37">
        <v>37.043623607789499</v>
      </c>
      <c r="BT37">
        <v>36.829843297207297</v>
      </c>
      <c r="BU37">
        <v>40.292831770133098</v>
      </c>
      <c r="BV37">
        <v>25.746498315810101</v>
      </c>
      <c r="BW37">
        <f t="shared" si="14"/>
        <v>34.117128383225314</v>
      </c>
      <c r="BX37">
        <f t="shared" si="15"/>
        <v>-9.286935847904039E-2</v>
      </c>
      <c r="BZ37" t="s">
        <v>91</v>
      </c>
      <c r="CA37">
        <v>57.244591167105398</v>
      </c>
      <c r="CB37">
        <v>0</v>
      </c>
      <c r="CC37">
        <v>0</v>
      </c>
      <c r="CD37">
        <v>59.485750169265302</v>
      </c>
      <c r="CE37">
        <v>44.711000955097802</v>
      </c>
      <c r="CF37">
        <f t="shared" si="16"/>
        <v>26.177391064136668</v>
      </c>
      <c r="CG37">
        <f t="shared" si="17"/>
        <v>-0.3389325700611015</v>
      </c>
      <c r="CI37" t="s">
        <v>93</v>
      </c>
      <c r="CJ37">
        <v>17.8956506103615</v>
      </c>
      <c r="CK37">
        <v>0</v>
      </c>
      <c r="CL37">
        <v>21.7713423006245</v>
      </c>
      <c r="CM37">
        <v>22.9680811494108</v>
      </c>
      <c r="CN37">
        <v>68.411755110338106</v>
      </c>
      <c r="CO37">
        <f t="shared" si="18"/>
        <v>24.264244719303669</v>
      </c>
      <c r="CP37">
        <f t="shared" si="19"/>
        <v>0.20412915461304895</v>
      </c>
      <c r="CR37" t="s">
        <v>76</v>
      </c>
      <c r="CS37">
        <v>58.029945973388401</v>
      </c>
      <c r="CT37">
        <v>24.425903851624302</v>
      </c>
      <c r="CU37">
        <v>0</v>
      </c>
      <c r="CV37">
        <v>50.299169630049199</v>
      </c>
      <c r="CW37">
        <v>74.236942515660203</v>
      </c>
      <c r="CX37">
        <v>78.0465040858831</v>
      </c>
      <c r="CY37">
        <v>25.151875634065199</v>
      </c>
      <c r="CZ37">
        <v>67.039138895438995</v>
      </c>
      <c r="DA37">
        <v>97.2831657624982</v>
      </c>
      <c r="DB37">
        <v>91.808983636373</v>
      </c>
      <c r="DC37">
        <f t="shared" si="20"/>
        <v>57.582465295693879</v>
      </c>
      <c r="DD37">
        <f t="shared" si="21"/>
        <v>-0.19722812817996019</v>
      </c>
      <c r="DF37" t="s">
        <v>76</v>
      </c>
      <c r="DG37">
        <v>0</v>
      </c>
      <c r="DH37">
        <v>22.082664204447902</v>
      </c>
      <c r="DI37">
        <v>27.548618990933502</v>
      </c>
      <c r="DJ37">
        <v>34.669652512455798</v>
      </c>
      <c r="DK37">
        <v>0</v>
      </c>
      <c r="DL37">
        <f t="shared" si="22"/>
        <v>18.323537653407094</v>
      </c>
      <c r="DM37">
        <f t="shared" si="23"/>
        <v>-0.28899555067314364</v>
      </c>
    </row>
    <row r="38" spans="1:117">
      <c r="A38" t="s">
        <v>8</v>
      </c>
      <c r="B38">
        <v>55.745891773239897</v>
      </c>
      <c r="C38">
        <v>54.407712159648703</v>
      </c>
      <c r="D38">
        <v>0</v>
      </c>
      <c r="E38">
        <v>51.3327836641825</v>
      </c>
      <c r="F38">
        <v>44.099542332699599</v>
      </c>
      <c r="G38">
        <f t="shared" si="0"/>
        <v>44.855111984677244</v>
      </c>
      <c r="H38">
        <f t="shared" si="1"/>
        <v>0.17768824815561687</v>
      </c>
      <c r="J38" t="s">
        <v>8</v>
      </c>
      <c r="K38">
        <v>35.185577757882903</v>
      </c>
      <c r="L38">
        <v>46.903495923112501</v>
      </c>
      <c r="M38">
        <v>37.135193824335502</v>
      </c>
      <c r="N38">
        <v>30.480948071697899</v>
      </c>
      <c r="O38">
        <v>28.836166313108201</v>
      </c>
      <c r="P38">
        <f t="shared" si="2"/>
        <v>35.633175459800661</v>
      </c>
      <c r="Q38">
        <f t="shared" si="3"/>
        <v>0.1642902527098033</v>
      </c>
      <c r="S38" t="s">
        <v>99</v>
      </c>
      <c r="T38">
        <v>7.3168280637793002</v>
      </c>
      <c r="U38">
        <v>3.81304251384854</v>
      </c>
      <c r="V38">
        <v>7.9081208054965204</v>
      </c>
      <c r="W38">
        <v>34.845115896274201</v>
      </c>
      <c r="X38">
        <v>15.7088140260926</v>
      </c>
      <c r="Y38">
        <f t="shared" si="4"/>
        <v>15.041200010792643</v>
      </c>
      <c r="Z38">
        <f t="shared" si="5"/>
        <v>-0.13995306736765512</v>
      </c>
      <c r="AB38" t="s">
        <v>30</v>
      </c>
      <c r="AC38">
        <v>-0.361846877911144</v>
      </c>
      <c r="AD38">
        <v>-0.32460262059134598</v>
      </c>
      <c r="AE38">
        <v>-0.32026853709927799</v>
      </c>
      <c r="AF38">
        <v>-9.35675470144407E-2</v>
      </c>
      <c r="AG38">
        <v>-0.27309272801256501</v>
      </c>
      <c r="AH38">
        <v>-0.29805229730556398</v>
      </c>
      <c r="AI38">
        <v>-0.58813547133075295</v>
      </c>
      <c r="AJ38">
        <v>-0.52256784831070702</v>
      </c>
      <c r="AK38">
        <v>-0.31135923610214999</v>
      </c>
      <c r="AL38">
        <v>-0.26218337722476898</v>
      </c>
      <c r="AP38" t="s">
        <v>9</v>
      </c>
      <c r="AQ38">
        <v>55.6047509520277</v>
      </c>
      <c r="AR38">
        <v>61.386091835438698</v>
      </c>
      <c r="AS38">
        <v>0</v>
      </c>
      <c r="AT38">
        <v>36.793469515677799</v>
      </c>
      <c r="AU38">
        <v>62.3408401832504</v>
      </c>
      <c r="AV38">
        <f t="shared" si="8"/>
        <v>40.644133403427801</v>
      </c>
      <c r="AW38">
        <f t="shared" si="9"/>
        <v>-0.15676904533142716</v>
      </c>
      <c r="AY38" t="s">
        <v>93</v>
      </c>
      <c r="AZ38">
        <v>42.036570963079001</v>
      </c>
      <c r="BA38">
        <v>43.5107866990313</v>
      </c>
      <c r="BB38">
        <v>2.0458869370923498</v>
      </c>
      <c r="BC38">
        <v>21.662637244819098</v>
      </c>
      <c r="BD38">
        <v>40.865698503143399</v>
      </c>
      <c r="BE38">
        <f t="shared" si="10"/>
        <v>30.024316069433031</v>
      </c>
      <c r="BF38">
        <f t="shared" si="11"/>
        <v>-0.16657663404623008</v>
      </c>
      <c r="BH38" t="s">
        <v>8</v>
      </c>
      <c r="BI38">
        <v>0</v>
      </c>
      <c r="BJ38">
        <v>0</v>
      </c>
      <c r="BK38">
        <v>9.7867946635824803E-3</v>
      </c>
      <c r="BL38">
        <v>0</v>
      </c>
      <c r="BM38">
        <v>0</v>
      </c>
      <c r="BN38">
        <f t="shared" si="12"/>
        <v>2.0603778239121013E-3</v>
      </c>
      <c r="BO38">
        <f t="shared" si="13"/>
        <v>-2.4491151182614526E-5</v>
      </c>
      <c r="BQ38" t="s">
        <v>98</v>
      </c>
      <c r="BR38">
        <v>25.669317290711898</v>
      </c>
      <c r="BS38">
        <v>24.546045143590401</v>
      </c>
      <c r="BT38">
        <v>34.586755199409197</v>
      </c>
      <c r="BU38">
        <v>37.792932416983</v>
      </c>
      <c r="BV38">
        <v>36.426839303293399</v>
      </c>
      <c r="BW38">
        <f t="shared" si="14"/>
        <v>31.804377870797584</v>
      </c>
      <c r="BX38">
        <f t="shared" si="15"/>
        <v>8.6692180463563057E-2</v>
      </c>
      <c r="BZ38" t="s">
        <v>79</v>
      </c>
      <c r="CA38">
        <v>51.5496098602041</v>
      </c>
      <c r="CB38">
        <v>0</v>
      </c>
      <c r="CC38">
        <v>0</v>
      </c>
      <c r="CD38">
        <v>0</v>
      </c>
      <c r="CE38">
        <v>100</v>
      </c>
      <c r="CF38">
        <f t="shared" si="16"/>
        <v>20.413229296054428</v>
      </c>
      <c r="CG38">
        <f t="shared" si="17"/>
        <v>-0.27872096411207575</v>
      </c>
      <c r="CI38" t="s">
        <v>98</v>
      </c>
      <c r="CJ38">
        <v>9.2967534165532406</v>
      </c>
      <c r="CK38">
        <v>0</v>
      </c>
      <c r="CL38">
        <v>20.249573808158601</v>
      </c>
      <c r="CM38">
        <v>38.961378545871803</v>
      </c>
      <c r="CN38">
        <v>10.117595958067501</v>
      </c>
      <c r="CO38">
        <f t="shared" si="18"/>
        <v>17.497288867470981</v>
      </c>
      <c r="CP38">
        <f t="shared" si="19"/>
        <v>-0.15158252223764537</v>
      </c>
      <c r="CR38" t="s">
        <v>85</v>
      </c>
      <c r="CS38">
        <v>58.635776962224</v>
      </c>
      <c r="CT38">
        <v>49.687358289532597</v>
      </c>
      <c r="CU38">
        <v>52.073252500726802</v>
      </c>
      <c r="CV38">
        <v>28.1125406675459</v>
      </c>
      <c r="CW38">
        <v>61.661839584431704</v>
      </c>
      <c r="CX38">
        <v>59.314163187142498</v>
      </c>
      <c r="CY38">
        <v>44.460946879319202</v>
      </c>
      <c r="CZ38">
        <v>52.133647300818602</v>
      </c>
      <c r="DA38">
        <v>80.765537277203407</v>
      </c>
      <c r="DB38">
        <v>56.895916041340797</v>
      </c>
      <c r="DC38">
        <f t="shared" si="20"/>
        <v>54.953083374606408</v>
      </c>
      <c r="DD38">
        <f t="shared" si="21"/>
        <v>-0.22471055806507148</v>
      </c>
      <c r="DF38" t="s">
        <v>86</v>
      </c>
      <c r="DG38">
        <v>18.106054499045602</v>
      </c>
      <c r="DH38">
        <v>33.641053877902003</v>
      </c>
      <c r="DI38">
        <v>24.041543337183001</v>
      </c>
      <c r="DJ38">
        <v>18.295921241314002</v>
      </c>
      <c r="DK38">
        <v>2.10985430109359</v>
      </c>
      <c r="DL38">
        <f t="shared" si="22"/>
        <v>20.077242183503905</v>
      </c>
      <c r="DM38">
        <f t="shared" si="23"/>
        <v>-0.35109087190427551</v>
      </c>
    </row>
    <row r="39" spans="1:117">
      <c r="A39" t="s">
        <v>86</v>
      </c>
      <c r="B39">
        <v>43.316056429411702</v>
      </c>
      <c r="C39">
        <v>54.251137694574197</v>
      </c>
      <c r="D39">
        <v>100</v>
      </c>
      <c r="E39">
        <v>48.945563275704799</v>
      </c>
      <c r="F39">
        <v>43.579048228671702</v>
      </c>
      <c r="G39">
        <f t="shared" si="0"/>
        <v>54.201848500733604</v>
      </c>
      <c r="H39">
        <f t="shared" si="1"/>
        <v>0.37431996559485953</v>
      </c>
      <c r="J39" t="s">
        <v>81</v>
      </c>
      <c r="K39">
        <v>31.5717014844919</v>
      </c>
      <c r="L39">
        <v>37.415569372781</v>
      </c>
      <c r="M39">
        <v>32.182534734539402</v>
      </c>
      <c r="N39">
        <v>27.8088035955398</v>
      </c>
      <c r="O39">
        <v>34.516029663372699</v>
      </c>
      <c r="P39">
        <f t="shared" si="2"/>
        <v>32.726106350966305</v>
      </c>
      <c r="Q39">
        <f t="shared" si="3"/>
        <v>-0.15184856972043662</v>
      </c>
      <c r="S39" t="s">
        <v>88</v>
      </c>
      <c r="T39">
        <v>7.7786158284476103</v>
      </c>
      <c r="U39">
        <v>20.8775753974531</v>
      </c>
      <c r="V39">
        <v>10.0088951091096</v>
      </c>
      <c r="W39">
        <v>12.790647245518899</v>
      </c>
      <c r="X39">
        <v>18.3059011709266</v>
      </c>
      <c r="Y39">
        <f t="shared" si="4"/>
        <v>13.182854900606502</v>
      </c>
      <c r="Z39">
        <f t="shared" si="5"/>
        <v>0.13785643051790603</v>
      </c>
      <c r="AB39" t="s">
        <v>134</v>
      </c>
      <c r="AC39">
        <v>0.83079165781892295</v>
      </c>
      <c r="AD39">
        <v>0.74451254484237095</v>
      </c>
      <c r="AE39">
        <v>1.2001235858719199</v>
      </c>
      <c r="AF39">
        <v>1.91904245840462</v>
      </c>
      <c r="AG39">
        <v>0.83751323637679698</v>
      </c>
      <c r="AH39">
        <v>0.80195306906252195</v>
      </c>
      <c r="AI39">
        <v>0.42028812248059499</v>
      </c>
      <c r="AJ39">
        <v>1.0481269651818299</v>
      </c>
      <c r="AK39">
        <v>0.57592335655465399</v>
      </c>
      <c r="AL39">
        <v>0.90429106874493403</v>
      </c>
      <c r="AP39" t="s">
        <v>89</v>
      </c>
      <c r="AQ39">
        <v>50.472584227671199</v>
      </c>
      <c r="AR39">
        <v>38.965614518528803</v>
      </c>
      <c r="AS39">
        <v>0</v>
      </c>
      <c r="AT39">
        <v>29.523601402585701</v>
      </c>
      <c r="AU39">
        <v>26.639631628031001</v>
      </c>
      <c r="AV39">
        <f t="shared" si="8"/>
        <v>26.754172177876082</v>
      </c>
      <c r="AW39">
        <f t="shared" si="9"/>
        <v>9.6228739298457433E-2</v>
      </c>
      <c r="AY39" t="s">
        <v>94</v>
      </c>
      <c r="AZ39">
        <v>6.1734351066404098</v>
      </c>
      <c r="BA39">
        <v>44.400098928122198</v>
      </c>
      <c r="BB39">
        <v>0</v>
      </c>
      <c r="BC39">
        <v>25.966292178180598</v>
      </c>
      <c r="BD39">
        <v>56.094490471719901</v>
      </c>
      <c r="BE39">
        <f t="shared" si="10"/>
        <v>26.526863336932621</v>
      </c>
      <c r="BF39">
        <f t="shared" si="11"/>
        <v>0.1491636835944205</v>
      </c>
      <c r="BH39" t="s">
        <v>85</v>
      </c>
      <c r="BI39">
        <v>0</v>
      </c>
      <c r="BJ39">
        <v>0</v>
      </c>
      <c r="BK39">
        <v>0</v>
      </c>
      <c r="BL39">
        <v>0</v>
      </c>
      <c r="BM39">
        <v>0</v>
      </c>
      <c r="BN39">
        <f t="shared" si="12"/>
        <v>0</v>
      </c>
      <c r="BO39">
        <f t="shared" si="13"/>
        <v>0</v>
      </c>
      <c r="BQ39" t="s">
        <v>99</v>
      </c>
      <c r="BR39">
        <v>22.505836887003099</v>
      </c>
      <c r="BS39">
        <v>30.916103914991201</v>
      </c>
      <c r="BT39">
        <v>35.285756032380903</v>
      </c>
      <c r="BU39">
        <v>31.2778468097966</v>
      </c>
      <c r="BV39">
        <v>26.675245155565399</v>
      </c>
      <c r="BW39">
        <f t="shared" si="14"/>
        <v>29.332157759947439</v>
      </c>
      <c r="BX39">
        <f t="shared" si="15"/>
        <v>-7.6945788334389587E-2</v>
      </c>
      <c r="BZ39" t="s">
        <v>76</v>
      </c>
      <c r="CA39">
        <v>16.152730275642501</v>
      </c>
      <c r="CB39">
        <v>0</v>
      </c>
      <c r="CC39">
        <v>0</v>
      </c>
      <c r="CD39">
        <v>4.9999188754373201</v>
      </c>
      <c r="CE39">
        <v>20.217903126116202</v>
      </c>
      <c r="CF39">
        <f t="shared" si="16"/>
        <v>6.3219107986373899</v>
      </c>
      <c r="CG39">
        <f t="shared" si="17"/>
        <v>8.6643653024018177E-2</v>
      </c>
      <c r="CI39" t="s">
        <v>78</v>
      </c>
      <c r="CJ39">
        <v>3.3384123296399499</v>
      </c>
      <c r="CK39">
        <v>0</v>
      </c>
      <c r="CL39">
        <v>9.4342624403580597</v>
      </c>
      <c r="CM39">
        <v>11.732728966637</v>
      </c>
      <c r="CN39">
        <v>11.3768778161408</v>
      </c>
      <c r="CO39">
        <f t="shared" si="18"/>
        <v>7.3665359522432796</v>
      </c>
      <c r="CP39">
        <f t="shared" si="19"/>
        <v>-6.376179728812105E-2</v>
      </c>
      <c r="CR39" t="s">
        <v>10</v>
      </c>
      <c r="CS39">
        <v>72.268406487535302</v>
      </c>
      <c r="CT39">
        <v>0</v>
      </c>
      <c r="CU39">
        <v>0</v>
      </c>
      <c r="CV39">
        <v>100</v>
      </c>
      <c r="CW39">
        <v>16.517820266363199</v>
      </c>
      <c r="CX39">
        <v>62.160625254613599</v>
      </c>
      <c r="CY39">
        <v>33.596864919727203</v>
      </c>
      <c r="CZ39">
        <v>87.259294334689997</v>
      </c>
      <c r="DA39">
        <v>67.873249068058399</v>
      </c>
      <c r="DB39">
        <v>80.493459836838795</v>
      </c>
      <c r="DC39">
        <f t="shared" si="20"/>
        <v>52.539449060990592</v>
      </c>
      <c r="DD39">
        <f t="shared" si="21"/>
        <v>0.18841773959569172</v>
      </c>
      <c r="DF39" t="s">
        <v>94</v>
      </c>
      <c r="DG39">
        <v>0</v>
      </c>
      <c r="DH39">
        <v>42.653061267080901</v>
      </c>
      <c r="DI39">
        <v>100</v>
      </c>
      <c r="DJ39">
        <v>0</v>
      </c>
      <c r="DK39">
        <v>0</v>
      </c>
      <c r="DL39">
        <f t="shared" si="22"/>
        <v>28.523967736530444</v>
      </c>
      <c r="DM39">
        <f t="shared" si="23"/>
        <v>0.58076722165640915</v>
      </c>
    </row>
    <row r="40" spans="1:117">
      <c r="A40" t="s">
        <v>80</v>
      </c>
      <c r="B40">
        <v>48.711773657006098</v>
      </c>
      <c r="C40">
        <v>61.7497356202338</v>
      </c>
      <c r="D40">
        <v>0</v>
      </c>
      <c r="E40">
        <v>26.1547920848361</v>
      </c>
      <c r="F40">
        <v>42.905480847086103</v>
      </c>
      <c r="G40">
        <f t="shared" si="0"/>
        <v>39.16838884563537</v>
      </c>
      <c r="H40">
        <f t="shared" si="1"/>
        <v>0.16402202302567809</v>
      </c>
      <c r="J40" t="s">
        <v>88</v>
      </c>
      <c r="K40">
        <v>34.900264021671802</v>
      </c>
      <c r="L40">
        <v>35.817350345072697</v>
      </c>
      <c r="M40">
        <v>30.768432427513801</v>
      </c>
      <c r="N40">
        <v>22.134640526211101</v>
      </c>
      <c r="O40">
        <v>37.413054121809601</v>
      </c>
      <c r="P40">
        <f t="shared" si="2"/>
        <v>32.282449123242223</v>
      </c>
      <c r="Q40">
        <f t="shared" si="3"/>
        <v>0.14845072141841284</v>
      </c>
      <c r="S40" t="s">
        <v>100</v>
      </c>
      <c r="T40">
        <v>10.3513339793403</v>
      </c>
      <c r="U40">
        <v>12.078274699684799</v>
      </c>
      <c r="V40">
        <v>14.116426438418999</v>
      </c>
      <c r="W40">
        <v>1.0781262770757001</v>
      </c>
      <c r="X40">
        <v>20.006677388651099</v>
      </c>
      <c r="Y40">
        <f t="shared" si="4"/>
        <v>11.464822540739666</v>
      </c>
      <c r="Z40">
        <f t="shared" si="5"/>
        <v>-0.13495364028718829</v>
      </c>
      <c r="AB40" t="s">
        <v>129</v>
      </c>
      <c r="AC40">
        <v>-6.0594863860146703E-2</v>
      </c>
      <c r="AD40">
        <v>-0.162294896037182</v>
      </c>
      <c r="AE40">
        <v>-0.40070884883105401</v>
      </c>
      <c r="AF40">
        <v>-0.52243656154892204</v>
      </c>
      <c r="AG40">
        <v>-0.218231139889973</v>
      </c>
      <c r="AH40">
        <v>-0.24093406034790699</v>
      </c>
      <c r="AI40">
        <v>-0.233541694811845</v>
      </c>
      <c r="AJ40">
        <v>-0.51754277617765998</v>
      </c>
      <c r="AK40">
        <v>-8.5503306502939899E-2</v>
      </c>
      <c r="AL40">
        <v>-0.16559894539598</v>
      </c>
      <c r="AP40" t="s">
        <v>86</v>
      </c>
      <c r="AQ40">
        <v>16.731908432353201</v>
      </c>
      <c r="AR40">
        <v>30.274124631710698</v>
      </c>
      <c r="AS40">
        <v>0</v>
      </c>
      <c r="AT40">
        <v>17.1630617614153</v>
      </c>
      <c r="AU40">
        <v>0</v>
      </c>
      <c r="AV40">
        <f t="shared" si="8"/>
        <v>13.13015073160061</v>
      </c>
      <c r="AW40">
        <f t="shared" si="9"/>
        <v>-4.8291708721780589E-2</v>
      </c>
      <c r="AY40" t="s">
        <v>83</v>
      </c>
      <c r="AZ40">
        <v>0</v>
      </c>
      <c r="BA40">
        <v>71.520300336117799</v>
      </c>
      <c r="BB40">
        <v>0</v>
      </c>
      <c r="BC40">
        <v>0</v>
      </c>
      <c r="BD40">
        <v>17.2145470955154</v>
      </c>
      <c r="BE40">
        <f t="shared" si="10"/>
        <v>17.746969486326641</v>
      </c>
      <c r="BF40">
        <f t="shared" si="11"/>
        <v>-6.2672126252171598E-2</v>
      </c>
      <c r="BH40" t="s">
        <v>100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f t="shared" si="12"/>
        <v>0</v>
      </c>
      <c r="BO40">
        <f t="shared" si="13"/>
        <v>0</v>
      </c>
      <c r="BQ40" t="s">
        <v>81</v>
      </c>
      <c r="BR40">
        <v>17.681564852464799</v>
      </c>
      <c r="BS40">
        <v>4.9854106610573403</v>
      </c>
      <c r="BT40">
        <v>25.207015736038102</v>
      </c>
      <c r="BU40">
        <v>0</v>
      </c>
      <c r="BV40">
        <v>37.4898769747861</v>
      </c>
      <c r="BW40">
        <f t="shared" si="14"/>
        <v>17.072773644869265</v>
      </c>
      <c r="BX40">
        <f t="shared" si="15"/>
        <v>2.3348034568681814E-2</v>
      </c>
      <c r="BZ40" t="s">
        <v>85</v>
      </c>
      <c r="CA40">
        <v>0</v>
      </c>
      <c r="CB40">
        <v>0</v>
      </c>
      <c r="CC40">
        <v>0</v>
      </c>
      <c r="CD40">
        <v>1.02631716270593</v>
      </c>
      <c r="CE40">
        <v>7.69946684197037</v>
      </c>
      <c r="CF40">
        <f t="shared" si="16"/>
        <v>0.650140077825482</v>
      </c>
      <c r="CG40">
        <f t="shared" si="17"/>
        <v>-5.706052598494867E-3</v>
      </c>
      <c r="CI40" t="s">
        <v>79</v>
      </c>
      <c r="CJ40">
        <v>12.7294818866455</v>
      </c>
      <c r="CK40">
        <v>0</v>
      </c>
      <c r="CL40">
        <v>0</v>
      </c>
      <c r="CM40">
        <v>87.624890041016599</v>
      </c>
      <c r="CN40">
        <v>29.6646102118508</v>
      </c>
      <c r="CO40">
        <f t="shared" si="18"/>
        <v>26.238920528717752</v>
      </c>
      <c r="CP40">
        <f t="shared" si="19"/>
        <v>-0.21694598650699567</v>
      </c>
      <c r="CR40" t="s">
        <v>84</v>
      </c>
      <c r="CS40">
        <v>46.632005824308997</v>
      </c>
      <c r="CT40">
        <v>0.31501702484015098</v>
      </c>
      <c r="CU40">
        <v>39.6550451023842</v>
      </c>
      <c r="CV40">
        <v>29.7802314465564</v>
      </c>
      <c r="CW40">
        <v>40.030349438920403</v>
      </c>
      <c r="CX40">
        <v>31.4890862231908</v>
      </c>
      <c r="CY40">
        <v>17.488016592399799</v>
      </c>
      <c r="CZ40">
        <v>49.496969970697997</v>
      </c>
      <c r="DA40">
        <v>54.943665488955098</v>
      </c>
      <c r="DB40">
        <v>46.150536169214</v>
      </c>
      <c r="DC40">
        <f t="shared" si="20"/>
        <v>36.619700568782442</v>
      </c>
      <c r="DD40">
        <f t="shared" si="21"/>
        <v>0.14399989693936407</v>
      </c>
      <c r="DF40" t="s">
        <v>96</v>
      </c>
      <c r="DG40">
        <v>0</v>
      </c>
      <c r="DH40">
        <v>30.827328424243198</v>
      </c>
      <c r="DI40">
        <v>45.929555166386898</v>
      </c>
      <c r="DJ40">
        <v>0</v>
      </c>
      <c r="DK40">
        <v>2.33380103272142</v>
      </c>
      <c r="DL40">
        <f t="shared" si="22"/>
        <v>16.121237984161343</v>
      </c>
      <c r="DM40">
        <f t="shared" si="23"/>
        <v>-0.33443405649328478</v>
      </c>
    </row>
    <row r="41" spans="1:117">
      <c r="A41" t="s">
        <v>91</v>
      </c>
      <c r="B41">
        <v>77.098328960252502</v>
      </c>
      <c r="C41">
        <v>33.290387716653299</v>
      </c>
      <c r="D41">
        <v>0</v>
      </c>
      <c r="E41">
        <v>23.4837437203254</v>
      </c>
      <c r="F41">
        <v>45.252777062335802</v>
      </c>
      <c r="G41">
        <f t="shared" si="0"/>
        <v>39.081869991178259</v>
      </c>
      <c r="H41">
        <f t="shared" si="1"/>
        <v>0.15290398605949138</v>
      </c>
      <c r="J41" t="s">
        <v>80</v>
      </c>
      <c r="K41">
        <v>39.921246302794501</v>
      </c>
      <c r="L41">
        <v>32.009662996531702</v>
      </c>
      <c r="M41">
        <v>16.584580006383799</v>
      </c>
      <c r="N41">
        <v>32.551286220387802</v>
      </c>
      <c r="O41">
        <v>24.234872486928101</v>
      </c>
      <c r="P41">
        <f t="shared" si="2"/>
        <v>29.716948002406308</v>
      </c>
      <c r="Q41">
        <f t="shared" si="3"/>
        <v>0.14235972541140937</v>
      </c>
      <c r="S41" t="s">
        <v>85</v>
      </c>
      <c r="T41">
        <v>0</v>
      </c>
      <c r="U41">
        <v>0</v>
      </c>
      <c r="V41">
        <v>0</v>
      </c>
      <c r="W41">
        <v>0</v>
      </c>
      <c r="X41">
        <v>0</v>
      </c>
      <c r="Y41">
        <f t="shared" si="4"/>
        <v>0</v>
      </c>
      <c r="Z41">
        <f t="shared" si="5"/>
        <v>-9.4568035039553272E-2</v>
      </c>
      <c r="AB41" t="s">
        <v>144</v>
      </c>
      <c r="AC41">
        <v>-0.175970035616689</v>
      </c>
      <c r="AD41">
        <v>-5.0072172781125503E-2</v>
      </c>
      <c r="AE41">
        <v>-0.37586002878645403</v>
      </c>
      <c r="AF41">
        <v>-0.37414065932416002</v>
      </c>
      <c r="AG41">
        <v>-0.24429550157174401</v>
      </c>
      <c r="AH41">
        <v>-0.30132073068230403</v>
      </c>
      <c r="AI41">
        <v>-0.223394174684545</v>
      </c>
      <c r="AJ41">
        <v>-0.40395618454479398</v>
      </c>
      <c r="AK41">
        <v>-0.13694446397614601</v>
      </c>
      <c r="AL41">
        <v>-0.19770048406910701</v>
      </c>
      <c r="AP41" t="s">
        <v>77</v>
      </c>
      <c r="AQ41">
        <v>22.430540702781599</v>
      </c>
      <c r="AR41">
        <v>17.333242359818001</v>
      </c>
      <c r="AS41">
        <v>0</v>
      </c>
      <c r="AT41">
        <v>18.281139361754299</v>
      </c>
      <c r="AU41">
        <v>0</v>
      </c>
      <c r="AV41">
        <f t="shared" si="8"/>
        <v>11.018741664226612</v>
      </c>
      <c r="AW41">
        <f t="shared" si="9"/>
        <v>-3.7456076676650185E-2</v>
      </c>
      <c r="AY41" t="s">
        <v>11</v>
      </c>
      <c r="AZ41">
        <v>9.0752355648137009</v>
      </c>
      <c r="BA41">
        <v>31.467140584736999</v>
      </c>
      <c r="BB41">
        <v>0</v>
      </c>
      <c r="BC41">
        <v>22.905703537358299</v>
      </c>
      <c r="BD41">
        <v>25.003181732461002</v>
      </c>
      <c r="BE41">
        <f t="shared" si="10"/>
        <v>17.690252283873999</v>
      </c>
      <c r="BF41">
        <f t="shared" si="11"/>
        <v>-9.4216675575937298E-2</v>
      </c>
      <c r="BH41" t="s">
        <v>78</v>
      </c>
      <c r="BI41">
        <v>0</v>
      </c>
      <c r="BJ41">
        <v>0</v>
      </c>
      <c r="BK41">
        <v>0</v>
      </c>
      <c r="BL41">
        <v>0</v>
      </c>
      <c r="BM41">
        <v>0</v>
      </c>
      <c r="BN41">
        <f t="shared" si="12"/>
        <v>0</v>
      </c>
      <c r="BO41">
        <f t="shared" si="13"/>
        <v>0</v>
      </c>
      <c r="BQ41" t="s">
        <v>93</v>
      </c>
      <c r="BR41">
        <v>11.628445529463001</v>
      </c>
      <c r="BS41">
        <v>0</v>
      </c>
      <c r="BT41">
        <v>17.869840722147099</v>
      </c>
      <c r="BU41">
        <v>14.772852652349</v>
      </c>
      <c r="BV41">
        <v>35.481951184125698</v>
      </c>
      <c r="BW41">
        <f t="shared" si="14"/>
        <v>15.950618017616961</v>
      </c>
      <c r="BX41">
        <f t="shared" si="15"/>
        <v>-3.8779001034471586E-2</v>
      </c>
      <c r="BZ41" t="s">
        <v>100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f t="shared" si="16"/>
        <v>0</v>
      </c>
      <c r="CG41">
        <f t="shared" si="17"/>
        <v>6.9720937037714664E-5</v>
      </c>
      <c r="CI41" t="s">
        <v>88</v>
      </c>
      <c r="CJ41">
        <v>8.2348784452361805</v>
      </c>
      <c r="CK41">
        <v>0.50440863797059599</v>
      </c>
      <c r="CL41">
        <v>3.9592284055703</v>
      </c>
      <c r="CM41">
        <v>15.423336750460001</v>
      </c>
      <c r="CN41">
        <v>2.18540722301069</v>
      </c>
      <c r="CO41">
        <f t="shared" si="18"/>
        <v>6.8848161930470759</v>
      </c>
      <c r="CP41">
        <f t="shared" si="19"/>
        <v>-6.2412617048359771E-2</v>
      </c>
      <c r="CR41" t="s">
        <v>78</v>
      </c>
      <c r="CS41">
        <v>31.629226246321799</v>
      </c>
      <c r="CT41">
        <v>0</v>
      </c>
      <c r="CU41">
        <v>0</v>
      </c>
      <c r="CV41">
        <v>84.844693064284897</v>
      </c>
      <c r="CW41">
        <v>42.365758355473098</v>
      </c>
      <c r="CX41">
        <v>71.020338829162995</v>
      </c>
      <c r="CY41">
        <v>26.711326281606301</v>
      </c>
      <c r="CZ41">
        <v>67.425528132857806</v>
      </c>
      <c r="DA41">
        <v>0</v>
      </c>
      <c r="DB41">
        <v>74.305108791806305</v>
      </c>
      <c r="DC41">
        <f t="shared" si="20"/>
        <v>40.086385828605124</v>
      </c>
      <c r="DD41">
        <f t="shared" si="21"/>
        <v>0.12504294717201986</v>
      </c>
      <c r="DF41" t="s">
        <v>82</v>
      </c>
      <c r="DG41">
        <v>0</v>
      </c>
      <c r="DH41">
        <v>0</v>
      </c>
      <c r="DI41">
        <v>2.8800941045422399</v>
      </c>
      <c r="DJ41">
        <v>23.5098954030173</v>
      </c>
      <c r="DK41">
        <v>16.885409505403</v>
      </c>
      <c r="DL41">
        <f t="shared" si="22"/>
        <v>8.9483785617914755</v>
      </c>
      <c r="DM41">
        <f t="shared" si="23"/>
        <v>-0.11033442845927978</v>
      </c>
    </row>
    <row r="42" spans="1:117">
      <c r="A42" t="s">
        <v>77</v>
      </c>
      <c r="B42">
        <v>36.5952940866269</v>
      </c>
      <c r="C42">
        <v>28.2191283632832</v>
      </c>
      <c r="D42">
        <v>0</v>
      </c>
      <c r="E42">
        <v>32.095418226066201</v>
      </c>
      <c r="F42">
        <v>32.458128135170199</v>
      </c>
      <c r="G42">
        <f t="shared" si="0"/>
        <v>28.225738649704695</v>
      </c>
      <c r="H42">
        <f t="shared" si="1"/>
        <v>0.11371935332699623</v>
      </c>
      <c r="J42" t="s">
        <v>75</v>
      </c>
      <c r="K42">
        <v>25.496687657824499</v>
      </c>
      <c r="L42">
        <v>48.816755397070303</v>
      </c>
      <c r="M42">
        <v>15.505199090411599</v>
      </c>
      <c r="N42">
        <v>25.809770671612199</v>
      </c>
      <c r="O42">
        <v>26.096499489692601</v>
      </c>
      <c r="P42">
        <f t="shared" si="2"/>
        <v>29.020760533475435</v>
      </c>
      <c r="Q42">
        <f t="shared" si="3"/>
        <v>-0.1319125696651314</v>
      </c>
      <c r="AB42" t="s">
        <v>123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-0.18319456608996701</v>
      </c>
      <c r="AJ42">
        <v>-0.78940648821498405</v>
      </c>
      <c r="AK42">
        <v>0</v>
      </c>
      <c r="AL42">
        <v>0</v>
      </c>
      <c r="AP42" t="s">
        <v>88</v>
      </c>
      <c r="AQ42">
        <v>27.4856369328241</v>
      </c>
      <c r="AR42">
        <v>17.5987976630677</v>
      </c>
      <c r="AS42">
        <v>0</v>
      </c>
      <c r="AT42">
        <v>4.3933155316065804</v>
      </c>
      <c r="AU42">
        <v>0</v>
      </c>
      <c r="AV42">
        <f t="shared" si="8"/>
        <v>8.4082192143732541</v>
      </c>
      <c r="AW42">
        <f t="shared" si="9"/>
        <v>2.5195824599660337E-2</v>
      </c>
      <c r="AY42" t="s">
        <v>10</v>
      </c>
      <c r="AZ42">
        <v>0</v>
      </c>
      <c r="BA42">
        <v>1.20627719895565</v>
      </c>
      <c r="BB42">
        <v>0</v>
      </c>
      <c r="BC42">
        <v>0</v>
      </c>
      <c r="BD42">
        <v>56.835313084716297</v>
      </c>
      <c r="BE42">
        <f t="shared" si="10"/>
        <v>11.608318056734388</v>
      </c>
      <c r="BF42">
        <f t="shared" si="11"/>
        <v>-8.8650376702662209E-2</v>
      </c>
      <c r="BH42" t="s">
        <v>88</v>
      </c>
      <c r="BI42">
        <v>0</v>
      </c>
      <c r="BJ42">
        <v>0</v>
      </c>
      <c r="BK42">
        <v>0</v>
      </c>
      <c r="BL42">
        <v>0</v>
      </c>
      <c r="BM42">
        <v>0</v>
      </c>
      <c r="BN42">
        <f t="shared" si="12"/>
        <v>0</v>
      </c>
      <c r="BO42">
        <f t="shared" si="13"/>
        <v>0</v>
      </c>
      <c r="BQ42" t="s">
        <v>76</v>
      </c>
      <c r="BR42">
        <v>22.909009196590201</v>
      </c>
      <c r="BS42">
        <v>0</v>
      </c>
      <c r="BT42">
        <v>37.9062904452297</v>
      </c>
      <c r="BU42">
        <v>6.9375092488897696</v>
      </c>
      <c r="BV42">
        <v>9.1001451207069408</v>
      </c>
      <c r="BW42">
        <f t="shared" si="14"/>
        <v>15.370590802283322</v>
      </c>
      <c r="BX42">
        <f t="shared" si="15"/>
        <v>1.6329900672019955E-2</v>
      </c>
      <c r="BZ42" t="s">
        <v>78</v>
      </c>
      <c r="CA42">
        <v>0</v>
      </c>
      <c r="CB42">
        <v>0</v>
      </c>
      <c r="CC42">
        <v>0</v>
      </c>
      <c r="CD42">
        <v>28.221624906005601</v>
      </c>
      <c r="CE42">
        <v>9.6772714355224192</v>
      </c>
      <c r="CF42">
        <f t="shared" si="16"/>
        <v>4.4080347498355748</v>
      </c>
      <c r="CG42">
        <f t="shared" si="17"/>
        <v>-3.7893190022947033E-2</v>
      </c>
      <c r="CI42" t="s">
        <v>85</v>
      </c>
      <c r="CJ42">
        <v>0</v>
      </c>
      <c r="CK42">
        <v>0</v>
      </c>
      <c r="CL42">
        <v>6.1578354789815704</v>
      </c>
      <c r="CM42">
        <v>0.11689389762492799</v>
      </c>
      <c r="CN42">
        <v>32.960216748261701</v>
      </c>
      <c r="CO42">
        <f t="shared" si="18"/>
        <v>5.9309622872521377</v>
      </c>
      <c r="CP42">
        <f t="shared" si="19"/>
        <v>-4.7107330806473113E-2</v>
      </c>
      <c r="CR42" t="s">
        <v>86</v>
      </c>
      <c r="CS42">
        <v>30.934865039131399</v>
      </c>
      <c r="CT42">
        <v>0</v>
      </c>
      <c r="CU42">
        <v>0</v>
      </c>
      <c r="CV42">
        <v>34.042563042880701</v>
      </c>
      <c r="CW42">
        <v>43.729547724908102</v>
      </c>
      <c r="CX42">
        <v>51.185386452448498</v>
      </c>
      <c r="CY42">
        <v>13.7013529489832</v>
      </c>
      <c r="CZ42">
        <v>39.738919429959601</v>
      </c>
      <c r="DA42">
        <v>33.409142454004098</v>
      </c>
      <c r="DB42">
        <v>43.791870858158198</v>
      </c>
      <c r="DC42">
        <f t="shared" si="20"/>
        <v>29.724509994086294</v>
      </c>
      <c r="DD42">
        <f t="shared" si="21"/>
        <v>9.6528146906455378E-2</v>
      </c>
      <c r="DF42" t="s">
        <v>92</v>
      </c>
      <c r="DG42">
        <v>7.5592419719928099</v>
      </c>
      <c r="DH42">
        <v>20.929108066044801</v>
      </c>
      <c r="DI42">
        <v>26.819843204371399</v>
      </c>
      <c r="DJ42">
        <v>0</v>
      </c>
      <c r="DK42">
        <v>0</v>
      </c>
      <c r="DL42">
        <f t="shared" si="22"/>
        <v>11.175445141520123</v>
      </c>
      <c r="DM42">
        <f t="shared" si="23"/>
        <v>-0.22379972905701129</v>
      </c>
    </row>
    <row r="43" spans="1:117">
      <c r="A43" t="s">
        <v>85</v>
      </c>
      <c r="B43">
        <v>26.975614067191799</v>
      </c>
      <c r="C43">
        <v>38.604107689173297</v>
      </c>
      <c r="D43">
        <v>0</v>
      </c>
      <c r="E43">
        <v>21.661737124602901</v>
      </c>
      <c r="F43">
        <v>34.664029884307197</v>
      </c>
      <c r="G43">
        <f t="shared" si="0"/>
        <v>26.597561185150955</v>
      </c>
      <c r="H43">
        <f t="shared" si="1"/>
        <v>-0.11305298714695768</v>
      </c>
      <c r="J43" t="s">
        <v>100</v>
      </c>
      <c r="K43">
        <v>26.0804682937442</v>
      </c>
      <c r="L43">
        <v>31.213466403849999</v>
      </c>
      <c r="M43">
        <v>23.9703984416129</v>
      </c>
      <c r="N43">
        <v>20.9630435225308</v>
      </c>
      <c r="O43">
        <v>29.605824170074801</v>
      </c>
      <c r="P43">
        <f t="shared" si="2"/>
        <v>26.492758151875677</v>
      </c>
      <c r="Q43">
        <f t="shared" si="3"/>
        <v>-0.12378913645487075</v>
      </c>
      <c r="S43" t="s">
        <v>164</v>
      </c>
      <c r="AP43" t="s">
        <v>75</v>
      </c>
      <c r="AQ43">
        <v>37.9163488856111</v>
      </c>
      <c r="AR43">
        <v>0</v>
      </c>
      <c r="AS43">
        <v>0</v>
      </c>
      <c r="AT43">
        <v>17.270490764194001</v>
      </c>
      <c r="AU43">
        <v>93.422766717276701</v>
      </c>
      <c r="AV43">
        <f t="shared" si="8"/>
        <v>25.010762410578135</v>
      </c>
      <c r="AW43">
        <f t="shared" si="9"/>
        <v>-0.10270984648975619</v>
      </c>
      <c r="AY43" t="s">
        <v>99</v>
      </c>
      <c r="AZ43">
        <v>0</v>
      </c>
      <c r="BA43">
        <v>21.07342899899</v>
      </c>
      <c r="BB43">
        <v>0</v>
      </c>
      <c r="BC43">
        <v>0</v>
      </c>
      <c r="BD43">
        <v>23.7851886631573</v>
      </c>
      <c r="BE43">
        <f t="shared" si="10"/>
        <v>8.9717235324294595</v>
      </c>
      <c r="BF43">
        <f t="shared" si="11"/>
        <v>-4.7454358565419782E-2</v>
      </c>
      <c r="BH43" t="s">
        <v>86</v>
      </c>
      <c r="BI43">
        <v>0</v>
      </c>
      <c r="BJ43">
        <v>0</v>
      </c>
      <c r="BK43">
        <v>0</v>
      </c>
      <c r="BL43">
        <v>0</v>
      </c>
      <c r="BM43">
        <v>0</v>
      </c>
      <c r="BN43">
        <f t="shared" si="12"/>
        <v>0</v>
      </c>
      <c r="BO43">
        <f t="shared" si="13"/>
        <v>0</v>
      </c>
      <c r="BQ43" t="s">
        <v>100</v>
      </c>
      <c r="BR43">
        <v>7.6015455896151902</v>
      </c>
      <c r="BS43">
        <v>0</v>
      </c>
      <c r="BT43">
        <v>37.297319658589103</v>
      </c>
      <c r="BU43">
        <v>0</v>
      </c>
      <c r="BV43">
        <v>22.971315979299298</v>
      </c>
      <c r="BW43">
        <f t="shared" si="14"/>
        <v>13.574036245500718</v>
      </c>
      <c r="BX43">
        <f t="shared" si="15"/>
        <v>-1.3091950296084485E-2</v>
      </c>
      <c r="BZ43" t="s">
        <v>88</v>
      </c>
      <c r="CA43">
        <v>0</v>
      </c>
      <c r="CB43">
        <v>0</v>
      </c>
      <c r="CC43">
        <v>0</v>
      </c>
      <c r="CD43">
        <v>10.752057396234701</v>
      </c>
      <c r="CE43">
        <v>12.463553891533</v>
      </c>
      <c r="CF43">
        <f t="shared" si="16"/>
        <v>2.2645112456001604</v>
      </c>
      <c r="CG43">
        <f t="shared" si="17"/>
        <v>-1.9569517833844814E-2</v>
      </c>
      <c r="CI43" t="s">
        <v>86</v>
      </c>
      <c r="CJ43">
        <v>0</v>
      </c>
      <c r="CK43">
        <v>0</v>
      </c>
      <c r="CL43">
        <v>2.4067790663299702</v>
      </c>
      <c r="CM43">
        <v>0</v>
      </c>
      <c r="CN43">
        <v>0</v>
      </c>
      <c r="CO43">
        <f t="shared" si="18"/>
        <v>0.62785540860781841</v>
      </c>
      <c r="CP43">
        <f t="shared" si="19"/>
        <v>-7.1518993747204706E-3</v>
      </c>
      <c r="CR43" t="s">
        <v>79</v>
      </c>
      <c r="CS43">
        <v>79.166771267152001</v>
      </c>
      <c r="CT43">
        <v>0</v>
      </c>
      <c r="CU43">
        <v>0</v>
      </c>
      <c r="CV43">
        <v>22.379985890092801</v>
      </c>
      <c r="CW43">
        <v>0</v>
      </c>
      <c r="CX43">
        <v>57.790395210254403</v>
      </c>
      <c r="CY43">
        <v>0</v>
      </c>
      <c r="CZ43">
        <v>39.433205982745299</v>
      </c>
      <c r="DA43">
        <v>0</v>
      </c>
      <c r="DB43">
        <v>0</v>
      </c>
      <c r="DC43">
        <f t="shared" si="20"/>
        <v>20.352037638458686</v>
      </c>
      <c r="DD43">
        <f t="shared" si="21"/>
        <v>-8.5377456369679694E-2</v>
      </c>
      <c r="DF43" t="s">
        <v>93</v>
      </c>
      <c r="DG43">
        <v>0</v>
      </c>
      <c r="DH43">
        <v>8.6655201824084305</v>
      </c>
      <c r="DI43">
        <v>41.314236724567799</v>
      </c>
      <c r="DJ43">
        <v>8.1276453507964508</v>
      </c>
      <c r="DK43">
        <v>0</v>
      </c>
      <c r="DL43">
        <f t="shared" si="22"/>
        <v>11.591756956478864</v>
      </c>
      <c r="DM43">
        <f t="shared" si="23"/>
        <v>-0.20872201898314544</v>
      </c>
    </row>
    <row r="44" spans="1:117">
      <c r="A44" t="s">
        <v>82</v>
      </c>
      <c r="B44">
        <v>9.1612020473216607</v>
      </c>
      <c r="C44">
        <v>27.456848179973999</v>
      </c>
      <c r="D44">
        <v>0</v>
      </c>
      <c r="E44">
        <v>25.558180848968298</v>
      </c>
      <c r="F44">
        <v>46.686926363839</v>
      </c>
      <c r="G44">
        <f t="shared" si="0"/>
        <v>23.751961623295191</v>
      </c>
      <c r="H44">
        <f t="shared" si="1"/>
        <v>9.690027966354095E-2</v>
      </c>
      <c r="J44" t="s">
        <v>85</v>
      </c>
      <c r="K44">
        <v>17.311252926027201</v>
      </c>
      <c r="L44">
        <v>20.954881149675298</v>
      </c>
      <c r="M44">
        <v>18.1097388058513</v>
      </c>
      <c r="N44">
        <v>12.6148182418058</v>
      </c>
      <c r="O44">
        <v>17.5362888854951</v>
      </c>
      <c r="P44">
        <f t="shared" si="2"/>
        <v>17.263062169977236</v>
      </c>
      <c r="Q44">
        <f t="shared" si="3"/>
        <v>-8.3913045242679798E-2</v>
      </c>
      <c r="S44" t="s">
        <v>30</v>
      </c>
      <c r="T44">
        <v>-1.29782452917105</v>
      </c>
      <c r="U44">
        <v>-1.49145345258752</v>
      </c>
      <c r="V44">
        <v>-1.3434986945545999</v>
      </c>
      <c r="W44">
        <v>-1.23308663303654</v>
      </c>
      <c r="X44">
        <v>-1.2893908067302</v>
      </c>
      <c r="AP44" t="s">
        <v>91</v>
      </c>
      <c r="AQ44">
        <v>3.7436364803723201</v>
      </c>
      <c r="AR44">
        <v>8.49413526620482</v>
      </c>
      <c r="AS44">
        <v>0</v>
      </c>
      <c r="AT44">
        <v>0</v>
      </c>
      <c r="AU44">
        <v>0</v>
      </c>
      <c r="AV44">
        <f t="shared" si="8"/>
        <v>2.4390478838567011</v>
      </c>
      <c r="AW44">
        <f t="shared" si="9"/>
        <v>8.9016267468126353E-3</v>
      </c>
      <c r="AY44" t="s">
        <v>95</v>
      </c>
      <c r="AZ44">
        <v>0</v>
      </c>
      <c r="BA44">
        <v>10.412198001580601</v>
      </c>
      <c r="BB44">
        <v>0</v>
      </c>
      <c r="BC44">
        <v>0</v>
      </c>
      <c r="BD44">
        <v>26.278898736924901</v>
      </c>
      <c r="BE44">
        <f t="shared" si="10"/>
        <v>7.3382193477011004</v>
      </c>
      <c r="BF44">
        <f t="shared" si="11"/>
        <v>-4.595019734993086E-2</v>
      </c>
      <c r="BH44" t="s">
        <v>10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f t="shared" si="12"/>
        <v>0</v>
      </c>
      <c r="BO44">
        <f t="shared" si="13"/>
        <v>0</v>
      </c>
      <c r="BQ44" t="s">
        <v>94</v>
      </c>
      <c r="BR44">
        <v>32.347677881430599</v>
      </c>
      <c r="BS44">
        <v>0</v>
      </c>
      <c r="BT44">
        <v>14.773559414810601</v>
      </c>
      <c r="BU44">
        <v>0</v>
      </c>
      <c r="BV44">
        <v>11.8207464597449</v>
      </c>
      <c r="BW44">
        <f t="shared" si="14"/>
        <v>11.788396751197221</v>
      </c>
      <c r="BX44">
        <f t="shared" si="15"/>
        <v>-7.0646686371222955E-3</v>
      </c>
      <c r="BZ44" t="s">
        <v>94</v>
      </c>
      <c r="CA44">
        <v>0</v>
      </c>
      <c r="CB44">
        <v>0</v>
      </c>
      <c r="CC44">
        <v>0</v>
      </c>
      <c r="CD44">
        <v>10.1212075815048</v>
      </c>
      <c r="CE44">
        <v>43.461673438283299</v>
      </c>
      <c r="CF44">
        <f t="shared" si="16"/>
        <v>4.2469392400861929</v>
      </c>
      <c r="CG44">
        <f t="shared" si="17"/>
        <v>-3.6825254335734803E-2</v>
      </c>
      <c r="CR44" t="s">
        <v>88</v>
      </c>
      <c r="CS44">
        <v>15.003821986102899</v>
      </c>
      <c r="CT44">
        <v>0</v>
      </c>
      <c r="CU44">
        <v>0</v>
      </c>
      <c r="CV44">
        <v>21.624469598781602</v>
      </c>
      <c r="CW44">
        <v>15.176300270093201</v>
      </c>
      <c r="CX44">
        <v>21.430626436344401</v>
      </c>
      <c r="CY44">
        <v>13.048712914654701</v>
      </c>
      <c r="CZ44">
        <v>29.660246949434299</v>
      </c>
      <c r="DA44">
        <v>14.7093108115603</v>
      </c>
      <c r="DB44">
        <v>30.782528595910598</v>
      </c>
      <c r="DC44">
        <f t="shared" si="20"/>
        <v>16.469419752669747</v>
      </c>
      <c r="DD44">
        <f t="shared" si="21"/>
        <v>5.5118012711744893E-2</v>
      </c>
      <c r="DF44" t="s">
        <v>75</v>
      </c>
      <c r="DG44">
        <v>0</v>
      </c>
      <c r="DH44">
        <v>15.1756318393318</v>
      </c>
      <c r="DI44">
        <v>12.9799942940157</v>
      </c>
      <c r="DJ44">
        <v>0</v>
      </c>
      <c r="DK44">
        <v>0</v>
      </c>
      <c r="DL44">
        <f t="shared" si="22"/>
        <v>5.9440993661731074</v>
      </c>
      <c r="DM44">
        <f t="shared" si="23"/>
        <v>0.12744899923354824</v>
      </c>
    </row>
    <row r="45" spans="1:117">
      <c r="A45" t="s">
        <v>11</v>
      </c>
      <c r="B45">
        <v>29.4952331059418</v>
      </c>
      <c r="C45">
        <v>39.113758913637</v>
      </c>
      <c r="D45">
        <v>0</v>
      </c>
      <c r="E45">
        <v>19.570569461640499</v>
      </c>
      <c r="F45">
        <v>20.0379304308026</v>
      </c>
      <c r="G45">
        <f t="shared" si="0"/>
        <v>23.611089144441145</v>
      </c>
      <c r="H45">
        <f t="shared" si="1"/>
        <v>0.1049550333654109</v>
      </c>
      <c r="J45" t="s">
        <v>89</v>
      </c>
      <c r="K45">
        <v>0</v>
      </c>
      <c r="L45">
        <v>0</v>
      </c>
      <c r="M45">
        <v>0</v>
      </c>
      <c r="N45">
        <v>0</v>
      </c>
      <c r="O45">
        <v>0</v>
      </c>
      <c r="P45">
        <f t="shared" si="2"/>
        <v>0</v>
      </c>
      <c r="Q45">
        <f t="shared" si="3"/>
        <v>-2.3482449149368561E-3</v>
      </c>
      <c r="S45" t="s">
        <v>122</v>
      </c>
      <c r="T45">
        <v>0.45539703254449598</v>
      </c>
      <c r="U45">
        <v>0.436249608831978</v>
      </c>
      <c r="V45">
        <v>0.54859952366578901</v>
      </c>
      <c r="W45">
        <v>0.35380246535915999</v>
      </c>
      <c r="X45">
        <v>0.37346267529307903</v>
      </c>
      <c r="AP45" t="s">
        <v>87</v>
      </c>
      <c r="AQ45">
        <v>27.1911588407546</v>
      </c>
      <c r="AR45">
        <v>5.9598446987150897</v>
      </c>
      <c r="AS45">
        <v>0</v>
      </c>
      <c r="AT45">
        <v>0</v>
      </c>
      <c r="AU45">
        <v>0</v>
      </c>
      <c r="AV45">
        <f t="shared" si="8"/>
        <v>4.6012762633158566</v>
      </c>
      <c r="AW45">
        <f t="shared" si="9"/>
        <v>-9.5861342602113764E-3</v>
      </c>
      <c r="AY45" t="s">
        <v>82</v>
      </c>
      <c r="AZ45">
        <v>0</v>
      </c>
      <c r="BA45">
        <v>0</v>
      </c>
      <c r="BB45">
        <v>0</v>
      </c>
      <c r="BC45">
        <v>0</v>
      </c>
      <c r="BD45">
        <v>34.149292944454203</v>
      </c>
      <c r="BE45">
        <f t="shared" si="10"/>
        <v>6.8298585888908407</v>
      </c>
      <c r="BF45">
        <f t="shared" si="11"/>
        <v>-5.2900382053012798E-2</v>
      </c>
      <c r="BH45" t="s">
        <v>80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f t="shared" si="12"/>
        <v>0</v>
      </c>
      <c r="BO45">
        <f t="shared" si="13"/>
        <v>0</v>
      </c>
      <c r="BQ45" t="s">
        <v>78</v>
      </c>
      <c r="BR45">
        <v>25.206441804091</v>
      </c>
      <c r="BS45">
        <v>0</v>
      </c>
      <c r="BT45">
        <v>12.432314039275299</v>
      </c>
      <c r="BU45">
        <v>0</v>
      </c>
      <c r="BV45">
        <v>16.636450005368101</v>
      </c>
      <c r="BW45">
        <f t="shared" si="14"/>
        <v>10.85504116974688</v>
      </c>
      <c r="BX45">
        <f t="shared" si="15"/>
        <v>7.0526617294566635E-3</v>
      </c>
      <c r="BZ45" t="s">
        <v>8</v>
      </c>
      <c r="CA45">
        <v>0</v>
      </c>
      <c r="CB45">
        <v>0</v>
      </c>
      <c r="CC45">
        <v>0</v>
      </c>
      <c r="CD45">
        <v>23.4089459656246</v>
      </c>
      <c r="CE45">
        <v>19.2990053521875</v>
      </c>
      <c r="CF45">
        <f t="shared" si="16"/>
        <v>4.4077931522291136</v>
      </c>
      <c r="CG45">
        <f t="shared" si="17"/>
        <v>-3.7979722441236062E-2</v>
      </c>
      <c r="CI45" t="s">
        <v>164</v>
      </c>
      <c r="CR45" t="s">
        <v>93</v>
      </c>
      <c r="CS45">
        <v>0</v>
      </c>
      <c r="CT45">
        <v>0</v>
      </c>
      <c r="CU45">
        <v>0</v>
      </c>
      <c r="CV45">
        <v>36.289667797034397</v>
      </c>
      <c r="CW45">
        <v>1.7266340727358001</v>
      </c>
      <c r="CX45">
        <v>26.6044668073067</v>
      </c>
      <c r="CY45">
        <v>0</v>
      </c>
      <c r="CZ45">
        <v>20.122700181126302</v>
      </c>
      <c r="DA45">
        <v>0</v>
      </c>
      <c r="DB45">
        <v>2.0061010485539899</v>
      </c>
      <c r="DC45">
        <f t="shared" si="20"/>
        <v>8.4210043764088471</v>
      </c>
      <c r="DD45">
        <f t="shared" si="21"/>
        <v>-2.5203932147707348E-2</v>
      </c>
      <c r="DF45" t="s">
        <v>88</v>
      </c>
      <c r="DG45">
        <v>0</v>
      </c>
      <c r="DH45">
        <v>11.534302859897</v>
      </c>
      <c r="DI45">
        <v>10.0403816902634</v>
      </c>
      <c r="DJ45">
        <v>0</v>
      </c>
      <c r="DK45">
        <v>0</v>
      </c>
      <c r="DL45">
        <f t="shared" si="22"/>
        <v>4.5503740028157491</v>
      </c>
      <c r="DM45">
        <f t="shared" si="23"/>
        <v>9.7480903665978197E-2</v>
      </c>
    </row>
    <row r="46" spans="1:117">
      <c r="A46" t="s">
        <v>92</v>
      </c>
      <c r="B46">
        <v>30.152940075207301</v>
      </c>
      <c r="C46">
        <v>14.9339846084684</v>
      </c>
      <c r="D46">
        <v>0</v>
      </c>
      <c r="E46">
        <v>30.013226556408799</v>
      </c>
      <c r="F46">
        <v>24.006348411193301</v>
      </c>
      <c r="G46">
        <f t="shared" si="0"/>
        <v>21.623236287551521</v>
      </c>
      <c r="H46">
        <f t="shared" si="1"/>
        <v>8.7001018911045391E-2</v>
      </c>
      <c r="S46" t="s">
        <v>142</v>
      </c>
      <c r="T46">
        <v>0.34424189197357602</v>
      </c>
      <c r="U46">
        <v>0.29735568452868699</v>
      </c>
      <c r="V46">
        <v>0.29432679292027802</v>
      </c>
      <c r="W46">
        <v>0.23847008689938701</v>
      </c>
      <c r="X46">
        <v>0.25452932841218701</v>
      </c>
      <c r="AP46" t="s">
        <v>84</v>
      </c>
      <c r="AQ46">
        <v>16.177915621315002</v>
      </c>
      <c r="AR46">
        <v>1.4298489170498101</v>
      </c>
      <c r="AS46">
        <v>0</v>
      </c>
      <c r="AT46">
        <v>0</v>
      </c>
      <c r="AU46">
        <v>0</v>
      </c>
      <c r="AV46">
        <f t="shared" si="8"/>
        <v>2.2397192300487792</v>
      </c>
      <c r="AW46">
        <f t="shared" si="9"/>
        <v>3.6649719826270209E-3</v>
      </c>
      <c r="AY46" t="s">
        <v>85</v>
      </c>
      <c r="AZ46">
        <v>0</v>
      </c>
      <c r="BA46">
        <v>0</v>
      </c>
      <c r="BB46">
        <v>0</v>
      </c>
      <c r="BC46">
        <v>0</v>
      </c>
      <c r="BD46">
        <v>23.3377282059921</v>
      </c>
      <c r="BE46">
        <f t="shared" si="10"/>
        <v>4.6675456411984202</v>
      </c>
      <c r="BF46">
        <f t="shared" si="11"/>
        <v>-3.61522781849236E-2</v>
      </c>
      <c r="BH46" t="s">
        <v>90</v>
      </c>
      <c r="BI46">
        <v>0</v>
      </c>
      <c r="BJ46">
        <v>16.678431765736001</v>
      </c>
      <c r="BK46">
        <v>0</v>
      </c>
      <c r="BL46">
        <v>0</v>
      </c>
      <c r="BM46">
        <v>0</v>
      </c>
      <c r="BN46">
        <f t="shared" si="12"/>
        <v>2.6334365945898948</v>
      </c>
      <c r="BO46">
        <f t="shared" si="13"/>
        <v>5.0482024870792098E-2</v>
      </c>
      <c r="BQ46" t="s">
        <v>86</v>
      </c>
      <c r="BR46">
        <v>8.1988743492473493</v>
      </c>
      <c r="BS46">
        <v>0</v>
      </c>
      <c r="BT46">
        <v>12.389512098966399</v>
      </c>
      <c r="BU46">
        <v>12.9225099290858</v>
      </c>
      <c r="BV46">
        <v>15.417683057871299</v>
      </c>
      <c r="BW46">
        <f t="shared" si="14"/>
        <v>9.7857158870341685</v>
      </c>
      <c r="BX46">
        <f t="shared" si="15"/>
        <v>2.6138822238617354E-2</v>
      </c>
      <c r="BZ46" t="s">
        <v>80</v>
      </c>
      <c r="CA46">
        <v>0</v>
      </c>
      <c r="CB46">
        <v>0</v>
      </c>
      <c r="CC46">
        <v>0</v>
      </c>
      <c r="CD46">
        <v>1.70419561213763</v>
      </c>
      <c r="CE46">
        <v>22.489131517745399</v>
      </c>
      <c r="CF46">
        <f t="shared" si="16"/>
        <v>1.7265015161347106</v>
      </c>
      <c r="CG46">
        <f t="shared" si="17"/>
        <v>-1.5056281078385613E-2</v>
      </c>
      <c r="CI46" t="s">
        <v>30</v>
      </c>
      <c r="CJ46">
        <v>2.0451559190578599</v>
      </c>
      <c r="CK46">
        <v>2.7467389537309899</v>
      </c>
      <c r="CL46">
        <v>2.3110111755811902</v>
      </c>
      <c r="CM46">
        <v>2.0496912301912298</v>
      </c>
      <c r="CN46">
        <v>1.9803067122361799</v>
      </c>
      <c r="CR46" t="s">
        <v>80</v>
      </c>
      <c r="CS46">
        <v>0</v>
      </c>
      <c r="CT46">
        <v>0</v>
      </c>
      <c r="CU46">
        <v>0</v>
      </c>
      <c r="CV46">
        <v>25.223230715556198</v>
      </c>
      <c r="CW46">
        <v>0</v>
      </c>
      <c r="CX46">
        <v>0</v>
      </c>
      <c r="CY46">
        <v>0</v>
      </c>
      <c r="CZ46">
        <v>3.3340080315221199</v>
      </c>
      <c r="DA46">
        <v>0</v>
      </c>
      <c r="DB46">
        <v>11.2011897781746</v>
      </c>
      <c r="DC46">
        <f t="shared" si="20"/>
        <v>3.7100407032341094</v>
      </c>
      <c r="DD46">
        <f t="shared" si="21"/>
        <v>1.2141884029086725E-2</v>
      </c>
      <c r="DF46" t="s">
        <v>100</v>
      </c>
      <c r="DG46">
        <v>0</v>
      </c>
      <c r="DH46">
        <v>10.784262344582499</v>
      </c>
      <c r="DI46">
        <v>12.0347286329618</v>
      </c>
      <c r="DJ46">
        <v>0</v>
      </c>
      <c r="DK46">
        <v>0</v>
      </c>
      <c r="DL46">
        <f t="shared" si="22"/>
        <v>4.7469872676632425</v>
      </c>
      <c r="DM46">
        <f t="shared" si="23"/>
        <v>0.10041746195617703</v>
      </c>
    </row>
    <row r="47" spans="1:117">
      <c r="A47" t="s">
        <v>88</v>
      </c>
      <c r="B47">
        <v>29.243474875530399</v>
      </c>
      <c r="C47">
        <v>28.495721888423699</v>
      </c>
      <c r="D47">
        <v>0</v>
      </c>
      <c r="E47">
        <v>15.6073823530964</v>
      </c>
      <c r="F47">
        <v>24.579668784775698</v>
      </c>
      <c r="G47">
        <f t="shared" si="0"/>
        <v>21.365726814943901</v>
      </c>
      <c r="H47">
        <f t="shared" si="1"/>
        <v>9.3020352660160954E-2</v>
      </c>
      <c r="J47" t="s">
        <v>164</v>
      </c>
      <c r="S47" t="s">
        <v>141</v>
      </c>
      <c r="T47">
        <v>-0.25273100334437698</v>
      </c>
      <c r="U47">
        <v>-0.27314766243780902</v>
      </c>
      <c r="V47">
        <v>-0.29050038951142598</v>
      </c>
      <c r="W47">
        <v>-0.26853322872063601</v>
      </c>
      <c r="X47">
        <v>-0.224638775378735</v>
      </c>
      <c r="AP47" t="s">
        <v>85</v>
      </c>
      <c r="AQ47">
        <v>0</v>
      </c>
      <c r="AR47">
        <v>0</v>
      </c>
      <c r="AS47">
        <v>0</v>
      </c>
      <c r="AT47">
        <v>0</v>
      </c>
      <c r="AU47">
        <v>0</v>
      </c>
      <c r="AV47">
        <f t="shared" si="8"/>
        <v>0</v>
      </c>
      <c r="AW47">
        <f t="shared" si="9"/>
        <v>-8.133464461708423E-5</v>
      </c>
      <c r="AY47" t="s">
        <v>86</v>
      </c>
      <c r="AZ47">
        <v>0</v>
      </c>
      <c r="BA47">
        <v>3.5630985081242299</v>
      </c>
      <c r="BB47">
        <v>0</v>
      </c>
      <c r="BC47">
        <v>0</v>
      </c>
      <c r="BD47">
        <v>18.176521280793001</v>
      </c>
      <c r="BE47">
        <f t="shared" si="10"/>
        <v>4.3479239577834461</v>
      </c>
      <c r="BF47">
        <f t="shared" si="11"/>
        <v>-2.99508543154458E-2</v>
      </c>
      <c r="BH47" t="s">
        <v>82</v>
      </c>
      <c r="BI47">
        <v>0</v>
      </c>
      <c r="BJ47">
        <v>0</v>
      </c>
      <c r="BK47">
        <v>0</v>
      </c>
      <c r="BL47">
        <v>0</v>
      </c>
      <c r="BM47">
        <v>0</v>
      </c>
      <c r="BN47">
        <f t="shared" si="12"/>
        <v>0</v>
      </c>
      <c r="BO47">
        <f t="shared" si="13"/>
        <v>0</v>
      </c>
      <c r="BQ47" t="s">
        <v>84</v>
      </c>
      <c r="BR47">
        <v>5.0459352172825502</v>
      </c>
      <c r="BS47">
        <v>1.27663102577666</v>
      </c>
      <c r="BT47">
        <v>13.1056152353719</v>
      </c>
      <c r="BU47">
        <v>2.28817655823334</v>
      </c>
      <c r="BV47">
        <v>8.1607857988816708</v>
      </c>
      <c r="BW47">
        <f t="shared" si="14"/>
        <v>5.9754287671092241</v>
      </c>
      <c r="BX47">
        <f t="shared" si="15"/>
        <v>-8.8841903807134817E-3</v>
      </c>
      <c r="BZ47" t="s">
        <v>84</v>
      </c>
      <c r="CA47">
        <v>0</v>
      </c>
      <c r="CB47">
        <v>0</v>
      </c>
      <c r="CC47">
        <v>0</v>
      </c>
      <c r="CD47">
        <v>1.0644784455773</v>
      </c>
      <c r="CE47">
        <v>0.903249957353503</v>
      </c>
      <c r="CF47">
        <f t="shared" si="16"/>
        <v>0.20214712323387352</v>
      </c>
      <c r="CG47">
        <f t="shared" si="17"/>
        <v>-1.8084902208009908E-3</v>
      </c>
      <c r="CI47" t="s">
        <v>143</v>
      </c>
      <c r="CJ47">
        <v>1.00127571805007</v>
      </c>
      <c r="CK47">
        <v>1.3248111558771301</v>
      </c>
      <c r="CL47">
        <v>0.90825912859612501</v>
      </c>
      <c r="CM47">
        <v>0.76722051604321595</v>
      </c>
      <c r="CN47">
        <v>0.71915320407330896</v>
      </c>
      <c r="CR47" t="s">
        <v>81</v>
      </c>
      <c r="CS47">
        <v>0</v>
      </c>
      <c r="CT47">
        <v>0</v>
      </c>
      <c r="CU47">
        <v>0</v>
      </c>
      <c r="CV47">
        <v>11.9344997003077</v>
      </c>
      <c r="CW47">
        <v>0</v>
      </c>
      <c r="CX47">
        <v>0</v>
      </c>
      <c r="CY47">
        <v>0</v>
      </c>
      <c r="CZ47">
        <v>13.7994598001042</v>
      </c>
      <c r="DA47">
        <v>0</v>
      </c>
      <c r="DB47">
        <v>0</v>
      </c>
      <c r="DC47">
        <f t="shared" si="20"/>
        <v>2.4777262139506733</v>
      </c>
      <c r="DD47">
        <f t="shared" si="21"/>
        <v>-9.6847679877839574E-3</v>
      </c>
      <c r="DF47" t="s">
        <v>87</v>
      </c>
      <c r="DG47">
        <v>0</v>
      </c>
      <c r="DH47">
        <v>0</v>
      </c>
      <c r="DI47">
        <v>19.515581001236999</v>
      </c>
      <c r="DJ47">
        <v>10.229405719067</v>
      </c>
      <c r="DK47">
        <v>0</v>
      </c>
      <c r="DL47">
        <f t="shared" si="22"/>
        <v>6.0097373302457209</v>
      </c>
      <c r="DM47">
        <f t="shared" si="23"/>
        <v>-8.9974884470209793E-2</v>
      </c>
    </row>
    <row r="48" spans="1:117">
      <c r="A48" t="s">
        <v>83</v>
      </c>
      <c r="B48">
        <v>0</v>
      </c>
      <c r="C48">
        <v>0</v>
      </c>
      <c r="D48">
        <v>0</v>
      </c>
      <c r="E48">
        <v>0</v>
      </c>
      <c r="F48">
        <v>0</v>
      </c>
      <c r="G48">
        <f t="shared" si="0"/>
        <v>0</v>
      </c>
      <c r="H48">
        <f t="shared" si="1"/>
        <v>1.2858743235162175E-2</v>
      </c>
      <c r="J48" t="s">
        <v>30</v>
      </c>
      <c r="K48">
        <v>-1.14129741965232</v>
      </c>
      <c r="L48">
        <v>-0.92058053038374699</v>
      </c>
      <c r="M48">
        <v>-1.2272478030684699</v>
      </c>
      <c r="N48">
        <v>-0.97045313078335305</v>
      </c>
      <c r="O48">
        <v>-0.90002245774437495</v>
      </c>
      <c r="S48" t="s">
        <v>130</v>
      </c>
      <c r="T48">
        <v>0.21842658285157801</v>
      </c>
      <c r="U48">
        <v>0.19418735819993599</v>
      </c>
      <c r="V48">
        <v>0.25190054439723703</v>
      </c>
      <c r="W48">
        <v>0.17303773197377201</v>
      </c>
      <c r="X48">
        <v>0.194447497585749</v>
      </c>
      <c r="AP48" t="s">
        <v>100</v>
      </c>
      <c r="AQ48">
        <v>16.746582328040599</v>
      </c>
      <c r="AR48">
        <v>0</v>
      </c>
      <c r="AS48">
        <v>0</v>
      </c>
      <c r="AT48">
        <v>0</v>
      </c>
      <c r="AU48">
        <v>0</v>
      </c>
      <c r="AV48">
        <f t="shared" si="8"/>
        <v>1.9701861562400704</v>
      </c>
      <c r="AW48">
        <f t="shared" si="9"/>
        <v>2.3420596482556589E-3</v>
      </c>
      <c r="AY48" t="s">
        <v>78</v>
      </c>
      <c r="AZ48">
        <v>0</v>
      </c>
      <c r="BA48">
        <v>6.0404548185470501</v>
      </c>
      <c r="BB48">
        <v>0</v>
      </c>
      <c r="BC48">
        <v>0</v>
      </c>
      <c r="BD48">
        <v>10.429410115677801</v>
      </c>
      <c r="BE48">
        <f t="shared" si="10"/>
        <v>3.2939729868449703</v>
      </c>
      <c r="BF48">
        <f t="shared" si="11"/>
        <v>-1.9197036546671559E-2</v>
      </c>
      <c r="BH48" t="s">
        <v>83</v>
      </c>
      <c r="BI48">
        <v>0</v>
      </c>
      <c r="BJ48">
        <v>0</v>
      </c>
      <c r="BK48">
        <v>0</v>
      </c>
      <c r="BL48">
        <v>0</v>
      </c>
      <c r="BM48">
        <v>0</v>
      </c>
      <c r="BN48">
        <f t="shared" si="12"/>
        <v>0</v>
      </c>
      <c r="BO48">
        <f t="shared" si="13"/>
        <v>0</v>
      </c>
      <c r="BQ48" t="s">
        <v>80</v>
      </c>
      <c r="BR48">
        <v>1.23146994189711</v>
      </c>
      <c r="BS48">
        <v>0</v>
      </c>
      <c r="BT48">
        <v>12.769705666787599</v>
      </c>
      <c r="BU48">
        <v>2.6558710806941002</v>
      </c>
      <c r="BV48">
        <v>10.5635895431311</v>
      </c>
      <c r="BW48">
        <f t="shared" si="14"/>
        <v>5.4441272465019823</v>
      </c>
      <c r="BX48">
        <f t="shared" si="15"/>
        <v>-9.5988617151709001E-3</v>
      </c>
      <c r="CI48" t="s">
        <v>141</v>
      </c>
      <c r="CJ48">
        <v>0.34798571722669602</v>
      </c>
      <c r="CK48">
        <v>1.3189320555548201</v>
      </c>
      <c r="CL48">
        <v>0.54928178883286405</v>
      </c>
      <c r="CM48">
        <v>0.810467302210785</v>
      </c>
      <c r="CN48">
        <v>0.39697324039145598</v>
      </c>
      <c r="CR48" t="s">
        <v>89</v>
      </c>
      <c r="CS48">
        <v>0</v>
      </c>
      <c r="CT48">
        <v>0</v>
      </c>
      <c r="CU48">
        <v>0</v>
      </c>
      <c r="CV48">
        <v>20.2358837159811</v>
      </c>
      <c r="CW48">
        <v>0</v>
      </c>
      <c r="CX48">
        <v>0</v>
      </c>
      <c r="CY48">
        <v>0</v>
      </c>
      <c r="CZ48">
        <v>10.441586328754701</v>
      </c>
      <c r="DA48">
        <v>0</v>
      </c>
      <c r="DB48">
        <v>0.37869097191979301</v>
      </c>
      <c r="DC48">
        <f t="shared" si="20"/>
        <v>2.8887144762426509</v>
      </c>
      <c r="DD48">
        <f t="shared" si="21"/>
        <v>-1.1037162670627741E-2</v>
      </c>
      <c r="DF48" t="s">
        <v>83</v>
      </c>
      <c r="DG48">
        <v>0</v>
      </c>
      <c r="DH48">
        <v>0</v>
      </c>
      <c r="DI48">
        <v>8.2159657250027898E-2</v>
      </c>
      <c r="DJ48">
        <v>5.41240115038498</v>
      </c>
      <c r="DK48">
        <v>0</v>
      </c>
      <c r="DL48">
        <f t="shared" si="22"/>
        <v>1.2739834595779076</v>
      </c>
      <c r="DM48">
        <f t="shared" si="23"/>
        <v>-1.1138578949300634E-2</v>
      </c>
    </row>
    <row r="49" spans="1:117">
      <c r="J49" t="s">
        <v>33</v>
      </c>
      <c r="K49">
        <v>0.49569243013686898</v>
      </c>
      <c r="L49">
        <v>0.31709012582062501</v>
      </c>
      <c r="M49">
        <v>0.40236321351806797</v>
      </c>
      <c r="N49">
        <v>0.58872414977740795</v>
      </c>
      <c r="O49">
        <v>0.37942247999092898</v>
      </c>
      <c r="S49" t="s">
        <v>138</v>
      </c>
      <c r="T49">
        <v>0.21476538211819701</v>
      </c>
      <c r="U49">
        <v>0.21011411386133899</v>
      </c>
      <c r="V49">
        <v>0.19127246813541399</v>
      </c>
      <c r="W49">
        <v>0.21448745848509601</v>
      </c>
      <c r="X49">
        <v>0.165583292442956</v>
      </c>
      <c r="AP49" t="s">
        <v>78</v>
      </c>
      <c r="AQ49">
        <v>1.4271673826038</v>
      </c>
      <c r="AR49">
        <v>0</v>
      </c>
      <c r="AS49">
        <v>0</v>
      </c>
      <c r="AT49">
        <v>0</v>
      </c>
      <c r="AU49">
        <v>0</v>
      </c>
      <c r="AV49">
        <f t="shared" si="8"/>
        <v>0.16790204501221176</v>
      </c>
      <c r="AW49">
        <f t="shared" si="9"/>
        <v>2.7399682027948473E-4</v>
      </c>
      <c r="AY49" t="s">
        <v>88</v>
      </c>
      <c r="AZ49">
        <v>0</v>
      </c>
      <c r="BA49">
        <v>0</v>
      </c>
      <c r="BB49">
        <v>0</v>
      </c>
      <c r="BC49">
        <v>0</v>
      </c>
      <c r="BD49">
        <v>5.8837634093766296</v>
      </c>
      <c r="BE49">
        <f t="shared" si="10"/>
        <v>1.176752681875326</v>
      </c>
      <c r="BF49">
        <f t="shared" si="11"/>
        <v>9.1144883371914003E-3</v>
      </c>
      <c r="BH49" t="s">
        <v>87</v>
      </c>
      <c r="BI49">
        <v>0</v>
      </c>
      <c r="BJ49">
        <v>0</v>
      </c>
      <c r="BK49">
        <v>0</v>
      </c>
      <c r="BL49">
        <v>0</v>
      </c>
      <c r="BM49">
        <v>0</v>
      </c>
      <c r="BN49">
        <f t="shared" si="12"/>
        <v>0</v>
      </c>
      <c r="BO49">
        <f t="shared" si="13"/>
        <v>0</v>
      </c>
      <c r="BQ49" t="s">
        <v>85</v>
      </c>
      <c r="BR49">
        <v>8.0601723872436501</v>
      </c>
      <c r="BS49">
        <v>0</v>
      </c>
      <c r="BT49">
        <v>8.0840342415444102</v>
      </c>
      <c r="BU49">
        <v>0</v>
      </c>
      <c r="BV49">
        <v>2.5834164918065698</v>
      </c>
      <c r="BW49">
        <f t="shared" si="14"/>
        <v>3.7455246241189264</v>
      </c>
      <c r="BX49">
        <f t="shared" si="15"/>
        <v>1.5065659973620819E-3</v>
      </c>
      <c r="BZ49" t="s">
        <v>164</v>
      </c>
      <c r="CI49" t="s">
        <v>134</v>
      </c>
      <c r="CJ49">
        <v>0.23354569978499901</v>
      </c>
      <c r="CK49">
        <v>0</v>
      </c>
      <c r="CL49">
        <v>0.31706761094750002</v>
      </c>
      <c r="CM49">
        <v>0.46891003727004998</v>
      </c>
      <c r="CN49">
        <v>0.11243128508854</v>
      </c>
      <c r="CR49" t="s">
        <v>97</v>
      </c>
      <c r="CS49">
        <v>0</v>
      </c>
      <c r="CT49">
        <v>0</v>
      </c>
      <c r="CU49">
        <v>0</v>
      </c>
      <c r="CV49">
        <v>26.9724240175969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f t="shared" si="20"/>
        <v>2.345428175443208</v>
      </c>
      <c r="DD49">
        <f t="shared" si="21"/>
        <v>-9.1293327347843449E-3</v>
      </c>
      <c r="DF49" t="s">
        <v>8</v>
      </c>
      <c r="DG49">
        <v>0</v>
      </c>
      <c r="DH49">
        <v>0</v>
      </c>
      <c r="DI49">
        <v>17.013581763713301</v>
      </c>
      <c r="DJ49">
        <v>1.30022594047984</v>
      </c>
      <c r="DK49">
        <v>4.2267074147177199</v>
      </c>
      <c r="DL49">
        <f t="shared" si="22"/>
        <v>4.2049120726718066</v>
      </c>
      <c r="DM49">
        <f t="shared" si="23"/>
        <v>-7.5025942426818273E-2</v>
      </c>
    </row>
    <row r="50" spans="1:117">
      <c r="A50" t="s">
        <v>164</v>
      </c>
      <c r="J50" t="s">
        <v>122</v>
      </c>
      <c r="K50">
        <v>0.47418254433600898</v>
      </c>
      <c r="L50">
        <v>0.32738272298607402</v>
      </c>
      <c r="M50">
        <v>0.48071749345225201</v>
      </c>
      <c r="N50">
        <v>0.38600375782746099</v>
      </c>
      <c r="O50">
        <v>0.38054656064619302</v>
      </c>
      <c r="S50" t="s">
        <v>137</v>
      </c>
      <c r="T50">
        <v>-0.15386561573695701</v>
      </c>
      <c r="U50">
        <v>-0.119008361572111</v>
      </c>
      <c r="V50">
        <v>-0.149430607145004</v>
      </c>
      <c r="W50">
        <v>-0.14344689947293399</v>
      </c>
      <c r="X50">
        <v>-0.17099367964884299</v>
      </c>
      <c r="AP50" t="s">
        <v>8</v>
      </c>
      <c r="AQ50">
        <v>16.831008383230898</v>
      </c>
      <c r="AR50">
        <v>0</v>
      </c>
      <c r="AS50">
        <v>0</v>
      </c>
      <c r="AT50">
        <v>0</v>
      </c>
      <c r="AU50">
        <v>0</v>
      </c>
      <c r="AV50">
        <f t="shared" si="8"/>
        <v>1.9801186333212821</v>
      </c>
      <c r="AW50">
        <f t="shared" si="9"/>
        <v>-2.3534568450202472E-3</v>
      </c>
      <c r="AY50" t="s">
        <v>96</v>
      </c>
      <c r="AZ50">
        <v>0</v>
      </c>
      <c r="BA50">
        <v>0</v>
      </c>
      <c r="BB50">
        <v>0</v>
      </c>
      <c r="BC50">
        <v>0</v>
      </c>
      <c r="BD50">
        <v>4.8394024338914496</v>
      </c>
      <c r="BE50">
        <f t="shared" si="10"/>
        <v>0.96788048677828997</v>
      </c>
      <c r="BF50">
        <f t="shared" si="11"/>
        <v>-7.4966775469567397E-3</v>
      </c>
      <c r="BH50" t="s">
        <v>95</v>
      </c>
      <c r="BI50">
        <v>0</v>
      </c>
      <c r="BJ50">
        <v>0</v>
      </c>
      <c r="BK50">
        <v>0</v>
      </c>
      <c r="BL50">
        <v>0</v>
      </c>
      <c r="BM50">
        <v>0</v>
      </c>
      <c r="BN50">
        <f t="shared" si="12"/>
        <v>0</v>
      </c>
      <c r="BO50">
        <f t="shared" si="13"/>
        <v>0</v>
      </c>
      <c r="BQ50" t="s">
        <v>88</v>
      </c>
      <c r="BR50">
        <v>0</v>
      </c>
      <c r="BS50">
        <v>5.3105433312438697</v>
      </c>
      <c r="BT50">
        <v>0</v>
      </c>
      <c r="BU50">
        <v>0</v>
      </c>
      <c r="BV50">
        <v>0</v>
      </c>
      <c r="BW50">
        <f t="shared" si="14"/>
        <v>1.062108666248774</v>
      </c>
      <c r="BX50">
        <f t="shared" si="15"/>
        <v>-2.9747623597944695E-3</v>
      </c>
      <c r="BZ50" t="s">
        <v>30</v>
      </c>
      <c r="CA50">
        <v>-9.6838805561392002E-2</v>
      </c>
      <c r="CB50">
        <v>0.55867705880172602</v>
      </c>
      <c r="CC50">
        <v>-0.632908311879809</v>
      </c>
      <c r="CD50">
        <v>0.30218702345788601</v>
      </c>
      <c r="CE50">
        <v>0.48860305460632403</v>
      </c>
      <c r="CI50" t="s">
        <v>138</v>
      </c>
      <c r="CJ50">
        <v>-0.254973657366735</v>
      </c>
      <c r="CK50">
        <v>0</v>
      </c>
      <c r="CL50">
        <v>-0.23253481373805901</v>
      </c>
      <c r="CM50">
        <v>-1.19300202022365E-2</v>
      </c>
      <c r="CN50">
        <v>-0.14094986384338301</v>
      </c>
      <c r="CR50" t="s">
        <v>99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f t="shared" si="20"/>
        <v>0</v>
      </c>
      <c r="DD50">
        <f t="shared" si="21"/>
        <v>-9.3920779794690414E-4</v>
      </c>
      <c r="DF50" t="s">
        <v>84</v>
      </c>
      <c r="DG50">
        <v>0</v>
      </c>
      <c r="DH50">
        <v>0.88798674175876902</v>
      </c>
      <c r="DI50">
        <v>13.4793034828992</v>
      </c>
      <c r="DJ50">
        <v>0</v>
      </c>
      <c r="DK50">
        <v>0</v>
      </c>
      <c r="DL50">
        <f t="shared" si="22"/>
        <v>2.714285936762356</v>
      </c>
      <c r="DM50">
        <f t="shared" si="23"/>
        <v>5.2025331818254847E-2</v>
      </c>
    </row>
    <row r="51" spans="1:117">
      <c r="A51" t="s">
        <v>30</v>
      </c>
      <c r="B51">
        <v>-0.756840096403669</v>
      </c>
      <c r="C51">
        <v>-0.87349667476195503</v>
      </c>
      <c r="D51">
        <v>-0.802575085853938</v>
      </c>
      <c r="E51">
        <v>-0.46245320136956602</v>
      </c>
      <c r="F51">
        <v>-0.64395078756344004</v>
      </c>
      <c r="J51" t="s">
        <v>120</v>
      </c>
      <c r="K51">
        <v>-0.32884192743009599</v>
      </c>
      <c r="L51">
        <v>-0.23202678242692601</v>
      </c>
      <c r="M51">
        <v>-0.26650449874638599</v>
      </c>
      <c r="N51">
        <v>-0.26891331463607798</v>
      </c>
      <c r="O51">
        <v>-0.19532814913903701</v>
      </c>
      <c r="S51" t="s">
        <v>143</v>
      </c>
      <c r="T51">
        <v>-0.13077863017223901</v>
      </c>
      <c r="U51">
        <v>-0.106563278750028</v>
      </c>
      <c r="V51">
        <v>-0.134035778278598</v>
      </c>
      <c r="W51">
        <v>-0.184407638429541</v>
      </c>
      <c r="X51">
        <v>-0.127285116899056</v>
      </c>
      <c r="AP51" t="s">
        <v>10</v>
      </c>
      <c r="AQ51">
        <v>25.602380150164102</v>
      </c>
      <c r="AR51">
        <v>0</v>
      </c>
      <c r="AS51">
        <v>0</v>
      </c>
      <c r="AT51">
        <v>0</v>
      </c>
      <c r="AU51">
        <v>0</v>
      </c>
      <c r="AV51">
        <f t="shared" si="8"/>
        <v>3.0120447235487178</v>
      </c>
      <c r="AW51">
        <f t="shared" si="9"/>
        <v>3.5375587161532236E-3</v>
      </c>
      <c r="AY51" t="s">
        <v>100</v>
      </c>
      <c r="AZ51">
        <v>0</v>
      </c>
      <c r="BA51">
        <v>0</v>
      </c>
      <c r="BB51">
        <v>0</v>
      </c>
      <c r="BC51">
        <v>0</v>
      </c>
      <c r="BD51">
        <v>0.86067149636552298</v>
      </c>
      <c r="BE51">
        <f t="shared" si="10"/>
        <v>0.17213429927310459</v>
      </c>
      <c r="BF51">
        <f t="shared" si="11"/>
        <v>-1.3332589653885761E-3</v>
      </c>
      <c r="BH51" t="s">
        <v>96</v>
      </c>
      <c r="BI51">
        <v>0</v>
      </c>
      <c r="BJ51">
        <v>0</v>
      </c>
      <c r="BK51">
        <v>0</v>
      </c>
      <c r="BL51">
        <v>0</v>
      </c>
      <c r="BM51">
        <v>0</v>
      </c>
      <c r="BN51">
        <f t="shared" si="12"/>
        <v>0</v>
      </c>
      <c r="BO51">
        <f t="shared" si="13"/>
        <v>0</v>
      </c>
      <c r="BZ51" t="s">
        <v>119</v>
      </c>
      <c r="CA51">
        <v>1.60521110222351</v>
      </c>
      <c r="CB51">
        <v>0.96235968943382399</v>
      </c>
      <c r="CC51">
        <v>1.5647346420789401</v>
      </c>
      <c r="CD51">
        <v>0.85603583538835304</v>
      </c>
      <c r="CE51">
        <v>0.40001493228943102</v>
      </c>
      <c r="CI51" t="s">
        <v>144</v>
      </c>
      <c r="CJ51">
        <v>0.20277888348606901</v>
      </c>
      <c r="CK51">
        <v>0</v>
      </c>
      <c r="CL51">
        <v>0.20974904053375201</v>
      </c>
      <c r="CM51">
        <v>9.7485355102701302E-2</v>
      </c>
      <c r="CN51">
        <v>5.2729824727114301E-2</v>
      </c>
      <c r="CR51" t="s">
        <v>8</v>
      </c>
      <c r="CS51">
        <v>0</v>
      </c>
      <c r="CT51">
        <v>0</v>
      </c>
      <c r="CU51">
        <v>0</v>
      </c>
      <c r="CV51">
        <v>16.3053254766381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f t="shared" si="20"/>
        <v>1.4178543892728779</v>
      </c>
      <c r="DD51">
        <f t="shared" si="21"/>
        <v>5.8902886760444856E-3</v>
      </c>
      <c r="DF51" t="s">
        <v>85</v>
      </c>
      <c r="DG51">
        <v>0</v>
      </c>
      <c r="DH51">
        <v>0.222812233804423</v>
      </c>
      <c r="DI51">
        <v>0</v>
      </c>
      <c r="DJ51">
        <v>0</v>
      </c>
      <c r="DK51">
        <v>0</v>
      </c>
      <c r="DL51">
        <f t="shared" si="22"/>
        <v>5.181679855916814E-2</v>
      </c>
      <c r="DM51">
        <f t="shared" si="23"/>
        <v>-1.2034959344764883E-3</v>
      </c>
    </row>
    <row r="52" spans="1:117">
      <c r="A52" t="s">
        <v>32</v>
      </c>
      <c r="B52">
        <v>0.34792736094243598</v>
      </c>
      <c r="C52">
        <v>0.52280343128315299</v>
      </c>
      <c r="D52">
        <v>0</v>
      </c>
      <c r="E52">
        <v>0.18433592584592601</v>
      </c>
      <c r="F52">
        <v>0.335701827166133</v>
      </c>
      <c r="J52" t="s">
        <v>135</v>
      </c>
      <c r="K52">
        <v>0.28985430483545599</v>
      </c>
      <c r="L52">
        <v>0.17316258571129101</v>
      </c>
      <c r="M52">
        <v>0.19673153934691201</v>
      </c>
      <c r="N52">
        <v>0.20654314255832701</v>
      </c>
      <c r="O52">
        <v>0.14970763771317</v>
      </c>
      <c r="S52" t="s">
        <v>132</v>
      </c>
      <c r="T52">
        <v>0.132396019858739</v>
      </c>
      <c r="U52">
        <v>0.165052946871284</v>
      </c>
      <c r="V52">
        <v>0.143492690995946</v>
      </c>
      <c r="W52">
        <v>0.12706868446606101</v>
      </c>
      <c r="X52">
        <v>0.13487006857418901</v>
      </c>
      <c r="AP52" t="s">
        <v>80</v>
      </c>
      <c r="AQ52">
        <v>49.412664822391598</v>
      </c>
      <c r="AR52">
        <v>0</v>
      </c>
      <c r="AS52">
        <v>0</v>
      </c>
      <c r="AT52">
        <v>0</v>
      </c>
      <c r="AU52">
        <v>0</v>
      </c>
      <c r="AV52">
        <f t="shared" si="8"/>
        <v>5.8132546849872471</v>
      </c>
      <c r="AW52">
        <f t="shared" si="9"/>
        <v>-6.7518567053092586E-3</v>
      </c>
      <c r="AY52" t="s">
        <v>80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f t="shared" si="10"/>
        <v>0</v>
      </c>
      <c r="BF52">
        <f t="shared" si="11"/>
        <v>0</v>
      </c>
      <c r="BQ52" t="s">
        <v>164</v>
      </c>
      <c r="BZ52" t="s">
        <v>33</v>
      </c>
      <c r="CA52">
        <v>-1.602597072362</v>
      </c>
      <c r="CB52">
        <v>-1.6396248921490799</v>
      </c>
      <c r="CC52">
        <v>-0.89483314855124196</v>
      </c>
      <c r="CD52">
        <v>-0.14753904048423899</v>
      </c>
      <c r="CE52">
        <v>-0.144076710399928</v>
      </c>
      <c r="CI52" t="s">
        <v>137</v>
      </c>
      <c r="CJ52">
        <v>0.179184804148629</v>
      </c>
      <c r="CK52">
        <v>0</v>
      </c>
      <c r="CL52">
        <v>0.202193634397656</v>
      </c>
      <c r="CM52">
        <v>0.18614878766121401</v>
      </c>
      <c r="CN52">
        <v>0.49198532883878199</v>
      </c>
      <c r="CR52" t="s">
        <v>75</v>
      </c>
      <c r="CS52">
        <v>0</v>
      </c>
      <c r="CT52">
        <v>0</v>
      </c>
      <c r="CU52">
        <v>0</v>
      </c>
      <c r="CV52">
        <v>5.9764483441729697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f t="shared" si="20"/>
        <v>0.51969116036286678</v>
      </c>
      <c r="DD52">
        <f t="shared" si="21"/>
        <v>2.7539449007522687E-3</v>
      </c>
      <c r="DF52" t="s">
        <v>97</v>
      </c>
      <c r="DG52">
        <v>0</v>
      </c>
      <c r="DH52">
        <v>0</v>
      </c>
      <c r="DI52">
        <v>22.859483986237301</v>
      </c>
      <c r="DJ52">
        <v>0</v>
      </c>
      <c r="DK52">
        <v>0</v>
      </c>
      <c r="DL52">
        <f t="shared" si="22"/>
        <v>4.2529272532534517</v>
      </c>
      <c r="DM52">
        <f t="shared" si="23"/>
        <v>-8.0095373593311078E-2</v>
      </c>
    </row>
    <row r="53" spans="1:117">
      <c r="A53" t="s">
        <v>122</v>
      </c>
      <c r="B53">
        <v>0.24668239825455601</v>
      </c>
      <c r="C53">
        <v>0.440283760328954</v>
      </c>
      <c r="D53">
        <v>0</v>
      </c>
      <c r="E53">
        <v>0.29025278328600201</v>
      </c>
      <c r="F53">
        <v>0.34935419200705797</v>
      </c>
      <c r="J53" t="s">
        <v>138</v>
      </c>
      <c r="K53">
        <v>0.252311852025354</v>
      </c>
      <c r="L53">
        <v>0.17407193733333001</v>
      </c>
      <c r="M53">
        <v>0.19795012286942301</v>
      </c>
      <c r="N53">
        <v>0.17550020332653499</v>
      </c>
      <c r="O53">
        <v>0.17276764921453999</v>
      </c>
      <c r="S53" t="s">
        <v>144</v>
      </c>
      <c r="T53">
        <v>-0.14140684284256499</v>
      </c>
      <c r="U53">
        <v>-0.13489283753678899</v>
      </c>
      <c r="V53">
        <v>-0.16198328524885799</v>
      </c>
      <c r="W53">
        <v>-9.6617545005810795E-2</v>
      </c>
      <c r="X53">
        <v>-0.139837289426719</v>
      </c>
      <c r="AP53" t="s">
        <v>83</v>
      </c>
      <c r="AQ53">
        <v>96.847113433872394</v>
      </c>
      <c r="AR53">
        <v>0</v>
      </c>
      <c r="AS53">
        <v>0</v>
      </c>
      <c r="AT53">
        <v>0</v>
      </c>
      <c r="AU53">
        <v>0</v>
      </c>
      <c r="AV53">
        <f t="shared" si="8"/>
        <v>11.39377805104381</v>
      </c>
      <c r="AW53">
        <f t="shared" si="9"/>
        <v>-1.315532709163553E-2</v>
      </c>
      <c r="AY53" t="s">
        <v>87</v>
      </c>
      <c r="AZ53">
        <v>0</v>
      </c>
      <c r="BA53">
        <v>0</v>
      </c>
      <c r="BB53">
        <v>0</v>
      </c>
      <c r="BC53">
        <v>0</v>
      </c>
      <c r="BD53">
        <v>0</v>
      </c>
      <c r="BE53">
        <f t="shared" si="10"/>
        <v>0</v>
      </c>
      <c r="BF53">
        <f t="shared" si="11"/>
        <v>0</v>
      </c>
      <c r="BH53" t="s">
        <v>164</v>
      </c>
      <c r="BQ53" t="s">
        <v>30</v>
      </c>
      <c r="BR53">
        <v>-1.5099550136303401E-2</v>
      </c>
      <c r="BS53">
        <v>-0.28830149473507799</v>
      </c>
      <c r="BT53">
        <v>-2.3921538287072601E-2</v>
      </c>
      <c r="BU53">
        <v>-1.0935011290930601</v>
      </c>
      <c r="BV53">
        <v>-0.28277875960319698</v>
      </c>
      <c r="BZ53" t="s">
        <v>133</v>
      </c>
      <c r="CA53">
        <v>-1.3277842654194401</v>
      </c>
      <c r="CB53">
        <v>-0.31230633709655897</v>
      </c>
      <c r="CC53">
        <v>-1.3950580561874599</v>
      </c>
      <c r="CD53">
        <v>-0.56066837199550001</v>
      </c>
      <c r="CE53">
        <v>-0.39025622418287598</v>
      </c>
      <c r="CI53" t="s">
        <v>142</v>
      </c>
      <c r="CJ53">
        <v>-9.3086134526937994E-2</v>
      </c>
      <c r="CK53">
        <v>0</v>
      </c>
      <c r="CL53">
        <v>-0.188458664959504</v>
      </c>
      <c r="CM53">
        <v>-0.31576923360485798</v>
      </c>
      <c r="CN53">
        <v>-7.2761015507634003E-2</v>
      </c>
      <c r="DF53" t="s">
        <v>99</v>
      </c>
      <c r="DG53">
        <v>0</v>
      </c>
      <c r="DH53">
        <v>0</v>
      </c>
      <c r="DI53">
        <v>16.229060564427101</v>
      </c>
      <c r="DJ53">
        <v>0</v>
      </c>
      <c r="DK53">
        <v>0</v>
      </c>
      <c r="DL53">
        <f t="shared" si="22"/>
        <v>3.0193601050096937</v>
      </c>
      <c r="DM53">
        <f t="shared" si="23"/>
        <v>-5.6863605047203163E-2</v>
      </c>
    </row>
    <row r="54" spans="1:117">
      <c r="A54" t="s">
        <v>139</v>
      </c>
      <c r="B54">
        <v>0.223170649264222</v>
      </c>
      <c r="C54">
        <v>0.37505160827747702</v>
      </c>
      <c r="D54">
        <v>0</v>
      </c>
      <c r="E54">
        <v>0.201966624344493</v>
      </c>
      <c r="F54">
        <v>0.23905378364840299</v>
      </c>
      <c r="J54" t="s">
        <v>128</v>
      </c>
      <c r="K54">
        <v>0.19477942137637499</v>
      </c>
      <c r="L54">
        <v>0.13674374317065199</v>
      </c>
      <c r="M54">
        <v>0.18873780529616799</v>
      </c>
      <c r="N54">
        <v>0.18494861748615499</v>
      </c>
      <c r="O54">
        <v>0.14234652505572401</v>
      </c>
      <c r="S54" t="s">
        <v>129</v>
      </c>
      <c r="T54">
        <v>-0.105151787813726</v>
      </c>
      <c r="U54">
        <v>-9.3493856182855606E-2</v>
      </c>
      <c r="V54">
        <v>-9.8436329024481198E-2</v>
      </c>
      <c r="W54">
        <v>-9.3814546940112903E-2</v>
      </c>
      <c r="X54">
        <v>-8.1406565808241793E-2</v>
      </c>
      <c r="AP54" t="s">
        <v>92</v>
      </c>
      <c r="AQ54">
        <v>7.4887059449395998</v>
      </c>
      <c r="AR54">
        <v>0</v>
      </c>
      <c r="AS54">
        <v>0</v>
      </c>
      <c r="AT54">
        <v>0</v>
      </c>
      <c r="AU54">
        <v>0</v>
      </c>
      <c r="AV54">
        <f t="shared" si="8"/>
        <v>0.8810242288164235</v>
      </c>
      <c r="AW54">
        <f t="shared" si="9"/>
        <v>-1.0922815018916095E-3</v>
      </c>
      <c r="AY54" t="s">
        <v>92</v>
      </c>
      <c r="AZ54">
        <v>0</v>
      </c>
      <c r="BA54">
        <v>0</v>
      </c>
      <c r="BB54">
        <v>0</v>
      </c>
      <c r="BC54">
        <v>0</v>
      </c>
      <c r="BD54">
        <v>0</v>
      </c>
      <c r="BE54">
        <f t="shared" si="10"/>
        <v>0</v>
      </c>
      <c r="BF54">
        <f t="shared" si="11"/>
        <v>0</v>
      </c>
      <c r="BH54" t="s">
        <v>30</v>
      </c>
      <c r="BI54">
        <v>3.2379689775854601</v>
      </c>
      <c r="BJ54">
        <v>1.8360194392678799</v>
      </c>
      <c r="BK54">
        <v>0.930423277796532</v>
      </c>
      <c r="BL54">
        <v>1.08374277654065</v>
      </c>
      <c r="BM54">
        <v>0.48985368864720802</v>
      </c>
      <c r="BQ54" t="s">
        <v>33</v>
      </c>
      <c r="BR54">
        <v>-2.0816049618187199E-2</v>
      </c>
      <c r="BS54">
        <v>0</v>
      </c>
      <c r="BT54">
        <v>-1.5172580075256899E-2</v>
      </c>
      <c r="BU54">
        <v>-0.65953975194688896</v>
      </c>
      <c r="BV54">
        <v>-0.24674416981205999</v>
      </c>
      <c r="BZ54" t="s">
        <v>125</v>
      </c>
      <c r="CA54">
        <v>0.85584527062501603</v>
      </c>
      <c r="CB54">
        <v>0.62161984492062194</v>
      </c>
      <c r="CC54">
        <v>1.5575021958631701</v>
      </c>
      <c r="CD54">
        <v>0.34053264293791102</v>
      </c>
      <c r="CE54">
        <v>0.32385707963142701</v>
      </c>
      <c r="CI54" t="s">
        <v>122</v>
      </c>
      <c r="CJ54">
        <v>-3.3426712025074502E-2</v>
      </c>
      <c r="CK54">
        <v>0</v>
      </c>
      <c r="CL54">
        <v>-9.0843310300576699E-2</v>
      </c>
      <c r="CM54">
        <v>-9.5089931931606295E-2</v>
      </c>
      <c r="CN54">
        <v>-8.1817181338281794E-2</v>
      </c>
      <c r="CR54" t="s">
        <v>164</v>
      </c>
      <c r="DF54" t="s">
        <v>10</v>
      </c>
      <c r="DG54">
        <v>0</v>
      </c>
      <c r="DH54">
        <v>0</v>
      </c>
      <c r="DI54">
        <v>29.060310770728101</v>
      </c>
      <c r="DJ54">
        <v>0</v>
      </c>
      <c r="DK54">
        <v>0.47428595208086199</v>
      </c>
      <c r="DL54">
        <f t="shared" si="22"/>
        <v>5.4892937396844488</v>
      </c>
      <c r="DM54">
        <f t="shared" si="23"/>
        <v>-0.10324347315052471</v>
      </c>
    </row>
    <row r="55" spans="1:117">
      <c r="A55" t="s">
        <v>33</v>
      </c>
      <c r="B55">
        <v>0.121562377818643</v>
      </c>
      <c r="C55">
        <v>0.446352933926282</v>
      </c>
      <c r="D55">
        <v>0</v>
      </c>
      <c r="E55">
        <v>0.194113862022673</v>
      </c>
      <c r="F55">
        <v>0.2723174463495</v>
      </c>
      <c r="J55" t="s">
        <v>31</v>
      </c>
      <c r="K55">
        <v>0.18915626493323601</v>
      </c>
      <c r="L55">
        <v>0.15607511714323799</v>
      </c>
      <c r="M55">
        <v>0.183145614561813</v>
      </c>
      <c r="N55">
        <v>0.187832263981668</v>
      </c>
      <c r="O55">
        <v>0.109955843392064</v>
      </c>
      <c r="AP55" t="s">
        <v>95</v>
      </c>
      <c r="AQ55">
        <v>36.518291708917502</v>
      </c>
      <c r="AR55">
        <v>0</v>
      </c>
      <c r="AS55">
        <v>0</v>
      </c>
      <c r="AT55">
        <v>0</v>
      </c>
      <c r="AU55">
        <v>35.974763488772403</v>
      </c>
      <c r="AV55">
        <f t="shared" si="8"/>
        <v>10.644757287303072</v>
      </c>
      <c r="AW55">
        <f t="shared" si="9"/>
        <v>-3.6237487977268328E-2</v>
      </c>
      <c r="BH55" t="s">
        <v>32</v>
      </c>
      <c r="BI55">
        <v>-3.7292915688224499</v>
      </c>
      <c r="BJ55">
        <v>-1.91696374898496</v>
      </c>
      <c r="BK55">
        <v>-1.1886728200225201</v>
      </c>
      <c r="BL55">
        <v>-1.0118979291013801</v>
      </c>
      <c r="BM55">
        <v>-0.436032988673769</v>
      </c>
      <c r="BQ55" t="s">
        <v>119</v>
      </c>
      <c r="BR55">
        <v>9.9849665715291205E-3</v>
      </c>
      <c r="BS55">
        <v>0.31021746214136497</v>
      </c>
      <c r="BT55">
        <v>1.0519144262535101E-2</v>
      </c>
      <c r="BU55">
        <v>0.634935916488235</v>
      </c>
      <c r="BV55">
        <v>0.12878978190912299</v>
      </c>
      <c r="BZ55" t="s">
        <v>134</v>
      </c>
      <c r="CA55">
        <v>0.75923759177108896</v>
      </c>
      <c r="CB55">
        <v>0.62455558460708605</v>
      </c>
      <c r="CC55">
        <v>1.2836750598261299</v>
      </c>
      <c r="CD55">
        <v>0.396250585418784</v>
      </c>
      <c r="CE55">
        <v>0.34598235854999398</v>
      </c>
      <c r="CI55" t="s">
        <v>123</v>
      </c>
      <c r="CJ55">
        <v>-0.12745721116456299</v>
      </c>
      <c r="CK55">
        <v>0</v>
      </c>
      <c r="CL55">
        <v>-5.6928377212340396E-3</v>
      </c>
      <c r="CM55">
        <v>-0.71017108238059401</v>
      </c>
      <c r="CN55">
        <v>-0.213333994814383</v>
      </c>
      <c r="CR55" t="s">
        <v>30</v>
      </c>
      <c r="CS55">
        <v>0.41073503111993398</v>
      </c>
      <c r="CT55">
        <v>0.29406624956196298</v>
      </c>
      <c r="CU55">
        <v>0.47590516992425203</v>
      </c>
      <c r="CV55">
        <v>9.4154710637011502E-2</v>
      </c>
      <c r="CW55">
        <v>0.22558898285314799</v>
      </c>
      <c r="CX55">
        <v>0.219966317065899</v>
      </c>
      <c r="CY55">
        <v>0.35137549557801001</v>
      </c>
      <c r="CZ55">
        <v>0.36628215260250901</v>
      </c>
      <c r="DA55">
        <v>0.19772097635232999</v>
      </c>
      <c r="DB55">
        <v>0.341552975770684</v>
      </c>
      <c r="DF55" t="s">
        <v>80</v>
      </c>
      <c r="DG55">
        <v>0</v>
      </c>
      <c r="DH55">
        <v>0</v>
      </c>
      <c r="DI55">
        <v>0</v>
      </c>
      <c r="DJ55">
        <v>0</v>
      </c>
      <c r="DK55">
        <v>11.541616636069</v>
      </c>
      <c r="DL55">
        <f t="shared" si="22"/>
        <v>2.0130726690818022</v>
      </c>
      <c r="DM55">
        <f t="shared" si="23"/>
        <v>-3.4593208594097445E-2</v>
      </c>
    </row>
    <row r="56" spans="1:117">
      <c r="A56" t="s">
        <v>131</v>
      </c>
      <c r="B56">
        <v>0.19898009065837199</v>
      </c>
      <c r="C56">
        <v>0.36153682005272803</v>
      </c>
      <c r="D56">
        <v>0</v>
      </c>
      <c r="E56">
        <v>0.18400057059244701</v>
      </c>
      <c r="F56">
        <v>0.264115302518729</v>
      </c>
      <c r="J56" t="s">
        <v>125</v>
      </c>
      <c r="K56">
        <v>-0.172064640321857</v>
      </c>
      <c r="L56">
        <v>-0.12546379894051099</v>
      </c>
      <c r="M56">
        <v>-0.15970209885707601</v>
      </c>
      <c r="N56">
        <v>-0.172422947996311</v>
      </c>
      <c r="O56">
        <v>-0.13155274477058801</v>
      </c>
      <c r="AY56" t="s">
        <v>164</v>
      </c>
      <c r="BH56" t="s">
        <v>121</v>
      </c>
      <c r="BI56">
        <v>-2.1388838095210101</v>
      </c>
      <c r="BJ56">
        <v>-0.66941762738013999</v>
      </c>
      <c r="BK56">
        <v>-0.62021039203351902</v>
      </c>
      <c r="BL56">
        <v>-0.54943045400267099</v>
      </c>
      <c r="BM56">
        <v>-0.150153800735736</v>
      </c>
      <c r="BQ56" t="s">
        <v>141</v>
      </c>
      <c r="BR56">
        <v>-9.9313880132627496E-3</v>
      </c>
      <c r="BS56">
        <v>-0.12793247135696401</v>
      </c>
      <c r="BT56">
        <v>-1.0574667501264E-2</v>
      </c>
      <c r="BU56">
        <v>-0.52024159913562495</v>
      </c>
      <c r="BV56">
        <v>-0.16127495851851401</v>
      </c>
      <c r="BZ56" t="s">
        <v>135</v>
      </c>
      <c r="CA56">
        <v>-0.91889653283683503</v>
      </c>
      <c r="CB56">
        <v>0</v>
      </c>
      <c r="CC56">
        <v>0</v>
      </c>
      <c r="CD56">
        <v>-0.50921933839849898</v>
      </c>
      <c r="CE56">
        <v>-0.38996374277218498</v>
      </c>
      <c r="CI56" t="s">
        <v>132</v>
      </c>
      <c r="CJ56">
        <v>-8.2453838283089206E-2</v>
      </c>
      <c r="CK56">
        <v>-6.6824619070423299E-3</v>
      </c>
      <c r="CL56">
        <v>-4.1427498688655001E-2</v>
      </c>
      <c r="CM56">
        <v>-0.12500110127233799</v>
      </c>
      <c r="CN56">
        <v>-1.5716426066330901E-2</v>
      </c>
      <c r="CR56" t="s">
        <v>142</v>
      </c>
      <c r="CS56">
        <v>0.581560355603299</v>
      </c>
      <c r="CT56">
        <v>0.26663949540892301</v>
      </c>
      <c r="CU56">
        <v>0.67500991931385101</v>
      </c>
      <c r="CV56">
        <v>0.196530425920316</v>
      </c>
      <c r="CW56">
        <v>0.23997753731345201</v>
      </c>
      <c r="CX56">
        <v>0.143907713991794</v>
      </c>
      <c r="CY56">
        <v>0.360101946922878</v>
      </c>
      <c r="CZ56">
        <v>0.30117150889197303</v>
      </c>
      <c r="DA56">
        <v>0.38708867153731102</v>
      </c>
      <c r="DB56">
        <v>0.19130730381112901</v>
      </c>
      <c r="DF56" t="s">
        <v>91</v>
      </c>
      <c r="DG56">
        <v>0</v>
      </c>
      <c r="DH56">
        <v>0</v>
      </c>
      <c r="DI56">
        <v>0</v>
      </c>
      <c r="DJ56">
        <v>0</v>
      </c>
      <c r="DK56">
        <v>0</v>
      </c>
      <c r="DL56">
        <f t="shared" si="22"/>
        <v>0</v>
      </c>
      <c r="DM56">
        <f t="shared" si="23"/>
        <v>0</v>
      </c>
    </row>
    <row r="57" spans="1:117">
      <c r="A57" t="s">
        <v>140</v>
      </c>
      <c r="B57">
        <v>0.21446562953190401</v>
      </c>
      <c r="C57">
        <v>0.39663914477274698</v>
      </c>
      <c r="D57">
        <v>0</v>
      </c>
      <c r="E57">
        <v>0.151320166370083</v>
      </c>
      <c r="F57">
        <v>0.241611022656019</v>
      </c>
      <c r="J57" t="s">
        <v>132</v>
      </c>
      <c r="K57">
        <v>0.18780688966223</v>
      </c>
      <c r="L57">
        <v>0.120307394013123</v>
      </c>
      <c r="M57">
        <v>0.153008415919932</v>
      </c>
      <c r="N57">
        <v>0.139702048184245</v>
      </c>
      <c r="O57">
        <v>0.14256828293791399</v>
      </c>
      <c r="AP57" t="s">
        <v>164</v>
      </c>
      <c r="AY57" t="s">
        <v>30</v>
      </c>
      <c r="AZ57">
        <v>-7.4327911792030701E-2</v>
      </c>
      <c r="BA57">
        <v>-0.22601165085543101</v>
      </c>
      <c r="BB57">
        <v>-0.31290623317895599</v>
      </c>
      <c r="BC57">
        <v>-0.12631612629665201</v>
      </c>
      <c r="BD57">
        <v>-0.59828592042019202</v>
      </c>
      <c r="BH57" t="s">
        <v>135</v>
      </c>
      <c r="BI57">
        <v>-1.1381273026198899</v>
      </c>
      <c r="BJ57">
        <v>0</v>
      </c>
      <c r="BK57">
        <v>0</v>
      </c>
      <c r="BL57">
        <v>0</v>
      </c>
      <c r="BM57">
        <v>0</v>
      </c>
      <c r="BQ57" t="s">
        <v>133</v>
      </c>
      <c r="BR57">
        <v>-7.8392607867994405E-3</v>
      </c>
      <c r="BS57">
        <v>-0.111046515211594</v>
      </c>
      <c r="BT57">
        <v>-6.8813984697035698E-3</v>
      </c>
      <c r="BU57">
        <v>-0.22493710324331401</v>
      </c>
      <c r="BV57">
        <v>-0.13773934771503801</v>
      </c>
      <c r="BZ57" t="s">
        <v>123</v>
      </c>
      <c r="CA57">
        <v>-0.827480060628902</v>
      </c>
      <c r="CB57">
        <v>0</v>
      </c>
      <c r="CC57">
        <v>0</v>
      </c>
      <c r="CD57">
        <v>0</v>
      </c>
      <c r="CE57">
        <v>-0.870894219165529</v>
      </c>
      <c r="CI57" t="s">
        <v>129</v>
      </c>
      <c r="CJ57">
        <v>0</v>
      </c>
      <c r="CK57">
        <v>0</v>
      </c>
      <c r="CL57">
        <v>-6.1271385002056103E-2</v>
      </c>
      <c r="CM57">
        <v>-9.4738681852979097E-4</v>
      </c>
      <c r="CN57">
        <v>-0.23703445481463201</v>
      </c>
      <c r="CR57" t="s">
        <v>138</v>
      </c>
      <c r="CS57">
        <v>0.54096491366964305</v>
      </c>
      <c r="CT57">
        <v>0.68984120228646195</v>
      </c>
      <c r="CU57">
        <v>0.53572381172838501</v>
      </c>
      <c r="CV57">
        <v>0.195563632838511</v>
      </c>
      <c r="CW57">
        <v>0.21448435288078699</v>
      </c>
      <c r="CX57">
        <v>0.17763927806200899</v>
      </c>
      <c r="CY57">
        <v>0.47897045267639199</v>
      </c>
      <c r="CZ57">
        <v>0.27718265106218398</v>
      </c>
      <c r="DA57">
        <v>0.36414457377454401</v>
      </c>
      <c r="DB57">
        <v>0.19731636618199799</v>
      </c>
      <c r="DF57" t="s">
        <v>81</v>
      </c>
      <c r="DG57">
        <v>0</v>
      </c>
      <c r="DH57">
        <v>0</v>
      </c>
      <c r="DI57">
        <v>8.6167760130949205</v>
      </c>
      <c r="DJ57">
        <v>0</v>
      </c>
      <c r="DK57">
        <v>0</v>
      </c>
      <c r="DL57">
        <f t="shared" si="22"/>
        <v>1.6031211187153342</v>
      </c>
      <c r="DM57">
        <f t="shared" si="23"/>
        <v>-3.0191578005620653E-2</v>
      </c>
    </row>
    <row r="58" spans="1:117">
      <c r="A58" t="s">
        <v>31</v>
      </c>
      <c r="B58">
        <v>0.19395521008045999</v>
      </c>
      <c r="C58">
        <v>0.28444538605330499</v>
      </c>
      <c r="D58">
        <v>0</v>
      </c>
      <c r="E58">
        <v>0.14899483332347199</v>
      </c>
      <c r="F58">
        <v>0.18700904125600701</v>
      </c>
      <c r="J58" t="s">
        <v>124</v>
      </c>
      <c r="K58">
        <v>0.211553343009624</v>
      </c>
      <c r="L58">
        <v>0.108022483456072</v>
      </c>
      <c r="M58">
        <v>8.5868852917601296E-2</v>
      </c>
      <c r="N58">
        <v>0.19977117485057899</v>
      </c>
      <c r="O58">
        <v>9.2460054699718602E-2</v>
      </c>
      <c r="AP58" t="s">
        <v>30</v>
      </c>
      <c r="AQ58">
        <v>-0.110680813277045</v>
      </c>
      <c r="AR58">
        <v>-0.15094724904088799</v>
      </c>
      <c r="AS58">
        <v>-1.5250431019378901</v>
      </c>
      <c r="AT58">
        <v>-0.14996989407532901</v>
      </c>
      <c r="AU58">
        <v>-9.1250264261328803E-2</v>
      </c>
      <c r="AY58" t="s">
        <v>32</v>
      </c>
      <c r="AZ58">
        <v>-0.57826251066083301</v>
      </c>
      <c r="BA58">
        <v>-0.228278304312204</v>
      </c>
      <c r="BB58">
        <v>-0.60965772738200996</v>
      </c>
      <c r="BC58">
        <v>-0.62345601231251002</v>
      </c>
      <c r="BD58">
        <v>-0.77454578838657595</v>
      </c>
      <c r="BH58" t="s">
        <v>123</v>
      </c>
      <c r="BI58">
        <v>0.77188379754834402</v>
      </c>
      <c r="BJ58">
        <v>-0.21715544767706199</v>
      </c>
      <c r="BK58">
        <v>0</v>
      </c>
      <c r="BL58">
        <v>0</v>
      </c>
      <c r="BM58">
        <v>0</v>
      </c>
      <c r="BQ58" t="s">
        <v>31</v>
      </c>
      <c r="BR58">
        <v>-4.9772057952662402E-3</v>
      </c>
      <c r="BS58">
        <v>-3.7831677145778397E-2</v>
      </c>
      <c r="BT58">
        <v>-4.8108880933889903E-3</v>
      </c>
      <c r="BU58">
        <v>-0.67624645074676804</v>
      </c>
      <c r="BV58">
        <v>-6.3945923242568994E-2</v>
      </c>
      <c r="BZ58" t="s">
        <v>120</v>
      </c>
      <c r="CA58">
        <v>0.259285419696832</v>
      </c>
      <c r="CB58">
        <v>0</v>
      </c>
      <c r="CC58">
        <v>0</v>
      </c>
      <c r="CD58">
        <v>4.2801097314089799E-2</v>
      </c>
      <c r="CE58">
        <v>0.17691092194476499</v>
      </c>
      <c r="CI58" t="s">
        <v>130</v>
      </c>
      <c r="CJ58">
        <v>0</v>
      </c>
      <c r="CK58">
        <v>0</v>
      </c>
      <c r="CL58">
        <v>-2.7415614269761801E-2</v>
      </c>
      <c r="CM58">
        <v>0</v>
      </c>
      <c r="CN58">
        <v>0</v>
      </c>
      <c r="CR58" t="s">
        <v>134</v>
      </c>
      <c r="CS58">
        <v>0.63304125501714803</v>
      </c>
      <c r="CT58">
        <v>0.31692243688245397</v>
      </c>
      <c r="CU58">
        <v>0.470885684554957</v>
      </c>
      <c r="CV58">
        <v>0.168719420939383</v>
      </c>
      <c r="CW58">
        <v>0.19858781203058601</v>
      </c>
      <c r="CX58">
        <v>0.129996784269585</v>
      </c>
      <c r="CY58">
        <v>0.31874231492836802</v>
      </c>
      <c r="CZ58">
        <v>0.303724606806066</v>
      </c>
      <c r="DA58">
        <v>0.39486695977896402</v>
      </c>
      <c r="DB58">
        <v>0.19074532702859001</v>
      </c>
      <c r="DF58" t="s">
        <v>89</v>
      </c>
      <c r="DG58">
        <v>0</v>
      </c>
      <c r="DH58">
        <v>0</v>
      </c>
      <c r="DI58">
        <v>0</v>
      </c>
      <c r="DJ58">
        <v>0</v>
      </c>
      <c r="DK58">
        <v>0</v>
      </c>
      <c r="DL58">
        <f t="shared" si="22"/>
        <v>0</v>
      </c>
      <c r="DM58">
        <f t="shared" si="23"/>
        <v>0</v>
      </c>
    </row>
    <row r="59" spans="1:117">
      <c r="A59" t="s">
        <v>130</v>
      </c>
      <c r="B59">
        <v>0.150708411999189</v>
      </c>
      <c r="C59">
        <v>0.28362680937738199</v>
      </c>
      <c r="D59">
        <v>1.63497370861868</v>
      </c>
      <c r="E59">
        <v>0.14206585970274399</v>
      </c>
      <c r="F59">
        <v>0.185497431202895</v>
      </c>
      <c r="J59" t="s">
        <v>119</v>
      </c>
      <c r="K59">
        <v>-0.14333320405248401</v>
      </c>
      <c r="L59">
        <v>-0.16224795103386899</v>
      </c>
      <c r="M59">
        <v>-8.07595807072196E-2</v>
      </c>
      <c r="N59">
        <v>-0.16089522924278701</v>
      </c>
      <c r="O59">
        <v>-9.9538636049819398E-2</v>
      </c>
      <c r="AP59" t="s">
        <v>125</v>
      </c>
      <c r="AQ59">
        <v>-8.2141453247415494E-2</v>
      </c>
      <c r="AR59">
        <v>-0.33042116742040001</v>
      </c>
      <c r="AS59">
        <v>-2.9086488537625899</v>
      </c>
      <c r="AT59">
        <v>-0.24849397659660899</v>
      </c>
      <c r="AU59">
        <v>-0.457409179712295</v>
      </c>
      <c r="AY59" t="s">
        <v>135</v>
      </c>
      <c r="AZ59">
        <v>-0.61054431239491003</v>
      </c>
      <c r="BA59">
        <v>-0.251713263082882</v>
      </c>
      <c r="BB59">
        <v>-0.73944922584192496</v>
      </c>
      <c r="BC59">
        <v>-0.59581236166393103</v>
      </c>
      <c r="BD59">
        <v>-0.504220814124685</v>
      </c>
      <c r="BH59" t="s">
        <v>136</v>
      </c>
      <c r="BI59">
        <v>-9.1958411697141404E-2</v>
      </c>
      <c r="BJ59">
        <v>0</v>
      </c>
      <c r="BK59">
        <v>0</v>
      </c>
      <c r="BL59">
        <v>0</v>
      </c>
      <c r="BM59">
        <v>0</v>
      </c>
      <c r="BQ59" t="s">
        <v>135</v>
      </c>
      <c r="BR59">
        <v>-6.4971957769896496E-3</v>
      </c>
      <c r="BS59">
        <v>-0.11491578904128399</v>
      </c>
      <c r="BT59">
        <v>-5.6019520925420698E-3</v>
      </c>
      <c r="BU59">
        <v>-0.27247884475089101</v>
      </c>
      <c r="BV59">
        <v>-6.4853010733495198E-2</v>
      </c>
      <c r="BZ59" t="s">
        <v>129</v>
      </c>
      <c r="CA59">
        <v>0</v>
      </c>
      <c r="CB59">
        <v>0</v>
      </c>
      <c r="CC59">
        <v>0</v>
      </c>
      <c r="CD59">
        <v>-8.7856426975037507E-3</v>
      </c>
      <c r="CE59">
        <v>-6.80195035824155E-2</v>
      </c>
      <c r="CR59" t="s">
        <v>135</v>
      </c>
      <c r="CS59">
        <v>0.61326254433829697</v>
      </c>
      <c r="CT59">
        <v>0.38515679319867402</v>
      </c>
      <c r="CU59">
        <v>0.27051125396711101</v>
      </c>
      <c r="CV59">
        <v>0.170877144582259</v>
      </c>
      <c r="CW59">
        <v>0.10440362430841001</v>
      </c>
      <c r="CX59">
        <v>0.11278438023781</v>
      </c>
      <c r="CY59">
        <v>0.121201573336706</v>
      </c>
      <c r="CZ59">
        <v>0.35568560345382899</v>
      </c>
      <c r="DA59">
        <v>0.30159603274167701</v>
      </c>
      <c r="DB59">
        <v>0.150179718440211</v>
      </c>
      <c r="DF59" t="s">
        <v>79</v>
      </c>
      <c r="DG59">
        <v>0</v>
      </c>
      <c r="DH59">
        <v>0</v>
      </c>
      <c r="DI59">
        <v>15.4588655281764</v>
      </c>
      <c r="DJ59">
        <v>0</v>
      </c>
      <c r="DK59">
        <v>0</v>
      </c>
      <c r="DL59">
        <f t="shared" si="22"/>
        <v>2.876068005242121</v>
      </c>
      <c r="DM59">
        <f t="shared" si="23"/>
        <v>5.4164985113115537E-2</v>
      </c>
    </row>
    <row r="60" spans="1:117">
      <c r="A60" t="s">
        <v>124</v>
      </c>
      <c r="B60">
        <v>0.16948158855307399</v>
      </c>
      <c r="C60">
        <v>0.32282973663085801</v>
      </c>
      <c r="D60">
        <v>0</v>
      </c>
      <c r="E60">
        <v>7.5915011988903894E-2</v>
      </c>
      <c r="F60">
        <v>0.18354126836152199</v>
      </c>
      <c r="J60" t="s">
        <v>144</v>
      </c>
      <c r="K60">
        <v>-0.146094161741599</v>
      </c>
      <c r="L60">
        <v>-0.10545367907913999</v>
      </c>
      <c r="M60">
        <v>-0.12082977942985999</v>
      </c>
      <c r="N60">
        <v>-0.13294586093528199</v>
      </c>
      <c r="O60">
        <v>-0.11288236183222</v>
      </c>
      <c r="AP60" t="s">
        <v>126</v>
      </c>
      <c r="AQ60">
        <v>-0.115438115817491</v>
      </c>
      <c r="AR60">
        <v>-0.41603281947953202</v>
      </c>
      <c r="AS60">
        <v>0</v>
      </c>
      <c r="AT60">
        <v>-0.404031251295079</v>
      </c>
      <c r="AU60">
        <v>-0.49187025737548401</v>
      </c>
      <c r="AY60" t="s">
        <v>142</v>
      </c>
      <c r="AZ60">
        <v>0.25854530214605498</v>
      </c>
      <c r="BA60">
        <v>0.17660135650668499</v>
      </c>
      <c r="BB60">
        <v>0.484343593820524</v>
      </c>
      <c r="BC60">
        <v>0.41168988370065601</v>
      </c>
      <c r="BD60">
        <v>0.39480135227074797</v>
      </c>
      <c r="BH60" t="s">
        <v>34</v>
      </c>
      <c r="BI60">
        <v>0</v>
      </c>
      <c r="BJ60">
        <v>-0.187320894694981</v>
      </c>
      <c r="BK60">
        <v>0</v>
      </c>
      <c r="BL60">
        <v>-8.2574216309860198E-4</v>
      </c>
      <c r="BM60">
        <v>0</v>
      </c>
      <c r="BQ60" t="s">
        <v>142</v>
      </c>
      <c r="BR60">
        <v>5.4637655026459004E-3</v>
      </c>
      <c r="BS60">
        <v>7.6146118300519899E-2</v>
      </c>
      <c r="BT60">
        <v>5.2621118445989696E-3</v>
      </c>
      <c r="BU60">
        <v>0.25557336410297199</v>
      </c>
      <c r="BV60">
        <v>9.10155425670785E-2</v>
      </c>
      <c r="BZ60" t="s">
        <v>144</v>
      </c>
      <c r="CA60">
        <v>0</v>
      </c>
      <c r="CB60">
        <v>0</v>
      </c>
      <c r="CC60">
        <v>0</v>
      </c>
      <c r="CD60">
        <v>0</v>
      </c>
      <c r="CE60">
        <v>1.0458140555657199E-3</v>
      </c>
      <c r="CR60" t="s">
        <v>144</v>
      </c>
      <c r="CS60">
        <v>-0.39559744387116202</v>
      </c>
      <c r="CT60">
        <v>-0.31188234441871399</v>
      </c>
      <c r="CU60">
        <v>-0.48958471974711398</v>
      </c>
      <c r="CV60">
        <v>-0.114730297535576</v>
      </c>
      <c r="CW60">
        <v>-0.17171357041514099</v>
      </c>
      <c r="CX60">
        <v>-9.5047355916759099E-2</v>
      </c>
      <c r="CY60">
        <v>-0.219025579299235</v>
      </c>
      <c r="CZ60">
        <v>-0.21051243123368499</v>
      </c>
      <c r="DA60">
        <v>-0.332690397645581</v>
      </c>
      <c r="DB60">
        <v>-0.130541177567436</v>
      </c>
      <c r="DF60" t="s">
        <v>90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f t="shared" si="22"/>
        <v>0</v>
      </c>
      <c r="DM60">
        <f t="shared" si="23"/>
        <v>0</v>
      </c>
    </row>
    <row r="61" spans="1:117">
      <c r="A61" t="s">
        <v>135</v>
      </c>
      <c r="B61">
        <v>0.26824618128212502</v>
      </c>
      <c r="C61">
        <v>0.17404328927012899</v>
      </c>
      <c r="D61">
        <v>0</v>
      </c>
      <c r="E61">
        <v>6.8162219767996093E-2</v>
      </c>
      <c r="F61">
        <v>0.190358245785752</v>
      </c>
      <c r="J61" t="s">
        <v>129</v>
      </c>
      <c r="K61">
        <v>-0.104620650790236</v>
      </c>
      <c r="L61">
        <v>-7.2355950522802498E-2</v>
      </c>
      <c r="M61">
        <v>-9.3088224091603194E-2</v>
      </c>
      <c r="N61">
        <v>-8.4804586234223503E-2</v>
      </c>
      <c r="O61">
        <v>-6.6989609286764701E-2</v>
      </c>
      <c r="AP61" t="s">
        <v>140</v>
      </c>
      <c r="AQ61">
        <v>-6.0435412210900999E-2</v>
      </c>
      <c r="AR61">
        <v>-0.27989360996043999</v>
      </c>
      <c r="AS61">
        <v>-0.65527955901351898</v>
      </c>
      <c r="AT61">
        <v>-0.28683667511340999</v>
      </c>
      <c r="AU61">
        <v>-0.22702393967411699</v>
      </c>
      <c r="AY61" t="s">
        <v>31</v>
      </c>
      <c r="AZ61">
        <v>-0.21159977597833399</v>
      </c>
      <c r="BA61">
        <v>-0.13199451683121799</v>
      </c>
      <c r="BB61">
        <v>-0.16809674394847601</v>
      </c>
      <c r="BC61">
        <v>-0.26847131495087101</v>
      </c>
      <c r="BD61">
        <v>-0.47032491995784997</v>
      </c>
      <c r="BH61" t="s">
        <v>31</v>
      </c>
      <c r="BI61">
        <v>0</v>
      </c>
      <c r="BJ61">
        <v>0</v>
      </c>
      <c r="BK61">
        <v>-1.1633296811741901E-4</v>
      </c>
      <c r="BL61">
        <v>0</v>
      </c>
      <c r="BM61">
        <v>0</v>
      </c>
      <c r="BQ61" t="s">
        <v>143</v>
      </c>
      <c r="BR61">
        <v>-4.8103791999580502E-3</v>
      </c>
      <c r="BS61">
        <v>-9.5907152958072894E-2</v>
      </c>
      <c r="BT61">
        <v>-5.3680143352870203E-3</v>
      </c>
      <c r="BU61">
        <v>-0.21151532892125999</v>
      </c>
      <c r="BV61">
        <v>-6.712806625737E-2</v>
      </c>
      <c r="BZ61" t="s">
        <v>122</v>
      </c>
      <c r="CA61">
        <v>0</v>
      </c>
      <c r="CB61">
        <v>0</v>
      </c>
      <c r="CC61">
        <v>0</v>
      </c>
      <c r="CD61">
        <v>-0.24158722252429299</v>
      </c>
      <c r="CE61">
        <v>-8.5223405295619503E-2</v>
      </c>
      <c r="CR61" t="s">
        <v>120</v>
      </c>
      <c r="CS61">
        <v>-0.36735349827571101</v>
      </c>
      <c r="CT61">
        <v>-0.16849994879937999</v>
      </c>
      <c r="CU61">
        <v>0</v>
      </c>
      <c r="CV61">
        <v>-0.186443225605706</v>
      </c>
      <c r="CW61">
        <v>-0.17815198642588401</v>
      </c>
      <c r="CX61">
        <v>-0.138641246410799</v>
      </c>
      <c r="CY61">
        <v>-0.12047005258108499</v>
      </c>
      <c r="CZ61">
        <v>-0.238448565730493</v>
      </c>
      <c r="DA61">
        <v>-0.38413907902310701</v>
      </c>
      <c r="DB61">
        <v>-0.181154150339916</v>
      </c>
      <c r="DF61" t="s">
        <v>95</v>
      </c>
      <c r="DG61">
        <v>0</v>
      </c>
      <c r="DH61">
        <v>0</v>
      </c>
      <c r="DI61">
        <v>2.7245859733501701</v>
      </c>
      <c r="DJ61">
        <v>0</v>
      </c>
      <c r="DK61">
        <v>0</v>
      </c>
      <c r="DL61">
        <f t="shared" si="22"/>
        <v>0.5068997159721248</v>
      </c>
      <c r="DM61">
        <f t="shared" si="23"/>
        <v>-9.5464417111935634E-3</v>
      </c>
    </row>
    <row r="62" spans="1:117">
      <c r="A62" t="s">
        <v>121</v>
      </c>
      <c r="B62">
        <v>0.12732504094472499</v>
      </c>
      <c r="C62">
        <v>0.14753057136144199</v>
      </c>
      <c r="D62">
        <v>0</v>
      </c>
      <c r="E62">
        <v>9.3157844708439796E-2</v>
      </c>
      <c r="F62">
        <v>0.15320024573412599</v>
      </c>
      <c r="J62" t="s">
        <v>133</v>
      </c>
      <c r="K62">
        <v>-2.27480535619244E-2</v>
      </c>
      <c r="L62">
        <v>4.7482881562959803E-3</v>
      </c>
      <c r="M62">
        <v>-7.36539552495186E-3</v>
      </c>
      <c r="N62">
        <v>1.20593727473695E-2</v>
      </c>
      <c r="O62">
        <v>3.1027595602274902E-4</v>
      </c>
      <c r="AP62" t="s">
        <v>138</v>
      </c>
      <c r="AQ62">
        <v>7.7552143856112005E-2</v>
      </c>
      <c r="AR62">
        <v>0.29074908944293198</v>
      </c>
      <c r="AS62">
        <v>1.7795015736956299</v>
      </c>
      <c r="AT62">
        <v>0.115089580926388</v>
      </c>
      <c r="AU62">
        <v>0</v>
      </c>
      <c r="AY62" t="s">
        <v>141</v>
      </c>
      <c r="AZ62">
        <v>-4.6713743345765397E-2</v>
      </c>
      <c r="BA62">
        <v>-0.15969547445861301</v>
      </c>
      <c r="BB62">
        <v>-0.30252699860798599</v>
      </c>
      <c r="BC62">
        <v>-0.243697010783504</v>
      </c>
      <c r="BD62">
        <v>-0.48316729572268602</v>
      </c>
      <c r="BH62" t="s">
        <v>129</v>
      </c>
      <c r="BI62">
        <v>0</v>
      </c>
      <c r="BJ62">
        <v>0</v>
      </c>
      <c r="BK62">
        <v>0</v>
      </c>
      <c r="BL62">
        <v>0</v>
      </c>
      <c r="BM62">
        <v>0</v>
      </c>
      <c r="BQ62" t="s">
        <v>125</v>
      </c>
      <c r="BR62">
        <v>3.8139724372950501E-3</v>
      </c>
      <c r="BS62">
        <v>1.54656144300571E-2</v>
      </c>
      <c r="BT62">
        <v>3.8410294591132098E-3</v>
      </c>
      <c r="BU62">
        <v>0</v>
      </c>
      <c r="BV62">
        <v>9.3619556516943703E-2</v>
      </c>
      <c r="BZ62" t="s">
        <v>132</v>
      </c>
      <c r="CA62">
        <v>0</v>
      </c>
      <c r="CB62">
        <v>0</v>
      </c>
      <c r="CC62">
        <v>0</v>
      </c>
      <c r="CD62">
        <v>-9.2041464353293106E-2</v>
      </c>
      <c r="CE62">
        <v>-0.10945983880108601</v>
      </c>
      <c r="CR62" t="s">
        <v>129</v>
      </c>
      <c r="CS62">
        <v>-0.37118865837071902</v>
      </c>
      <c r="CT62">
        <v>-0.34276386980889401</v>
      </c>
      <c r="CU62">
        <v>-0.35149961968925397</v>
      </c>
      <c r="CV62">
        <v>-0.108968560198048</v>
      </c>
      <c r="CW62">
        <v>-0.14797456409689</v>
      </c>
      <c r="CX62">
        <v>-0.10536525127416201</v>
      </c>
      <c r="CY62">
        <v>-0.21295479853208499</v>
      </c>
      <c r="CZ62">
        <v>-0.185431878004408</v>
      </c>
      <c r="DA62">
        <v>-0.31891642159563899</v>
      </c>
      <c r="DB62">
        <v>-0.112264954038734</v>
      </c>
    </row>
    <row r="63" spans="1:117">
      <c r="A63" t="s">
        <v>129</v>
      </c>
      <c r="B63">
        <v>-9.3855542121996899E-2</v>
      </c>
      <c r="C63">
        <v>-0.20182359961524099</v>
      </c>
      <c r="D63">
        <v>0</v>
      </c>
      <c r="E63">
        <v>-6.28737949122571E-2</v>
      </c>
      <c r="F63">
        <v>-0.159606587774061</v>
      </c>
      <c r="AP63" t="s">
        <v>120</v>
      </c>
      <c r="AQ63">
        <v>-5.7247670119420703E-2</v>
      </c>
      <c r="AR63">
        <v>-0.20265320020812899</v>
      </c>
      <c r="AS63">
        <v>-1.4571678494884599</v>
      </c>
      <c r="AT63">
        <v>-0.145965169037412</v>
      </c>
      <c r="AU63">
        <v>-0.30219350917843102</v>
      </c>
      <c r="AY63" t="s">
        <v>121</v>
      </c>
      <c r="AZ63">
        <v>-0.16598858418973</v>
      </c>
      <c r="BA63">
        <v>-0.11958127248157201</v>
      </c>
      <c r="BB63">
        <v>-0.25043212061445302</v>
      </c>
      <c r="BC63">
        <v>-0.25503268806204998</v>
      </c>
      <c r="BD63">
        <v>-0.24691776322294801</v>
      </c>
      <c r="BH63" t="s">
        <v>144</v>
      </c>
      <c r="BI63">
        <v>0</v>
      </c>
      <c r="BJ63">
        <v>0</v>
      </c>
      <c r="BK63">
        <v>0</v>
      </c>
      <c r="BL63">
        <v>0</v>
      </c>
      <c r="BM63">
        <v>0</v>
      </c>
      <c r="BQ63" t="s">
        <v>137</v>
      </c>
      <c r="BR63">
        <v>-2.56375914387692E-3</v>
      </c>
      <c r="BS63">
        <v>0</v>
      </c>
      <c r="BT63">
        <v>-2.72940688023623E-3</v>
      </c>
      <c r="BU63">
        <v>-9.9900891735559799E-2</v>
      </c>
      <c r="BV63">
        <v>-8.8700947412684999E-2</v>
      </c>
      <c r="BZ63" t="s">
        <v>138</v>
      </c>
      <c r="CA63">
        <v>0</v>
      </c>
      <c r="CB63">
        <v>0</v>
      </c>
      <c r="CC63">
        <v>0</v>
      </c>
      <c r="CD63">
        <v>-8.6641163871724006E-2</v>
      </c>
      <c r="CE63">
        <v>-0.379096487292574</v>
      </c>
      <c r="CR63" t="s">
        <v>33</v>
      </c>
      <c r="CS63">
        <v>0.45748882740958802</v>
      </c>
      <c r="CT63">
        <v>0</v>
      </c>
      <c r="CU63">
        <v>0</v>
      </c>
      <c r="CV63">
        <v>0.35999618896496099</v>
      </c>
      <c r="CW63">
        <v>3.9639058293080599E-2</v>
      </c>
      <c r="CX63">
        <v>0.110421685941126</v>
      </c>
      <c r="CY63">
        <v>0.16091905599109299</v>
      </c>
      <c r="CZ63">
        <v>0.31036874762389499</v>
      </c>
      <c r="DA63">
        <v>0.26800903509824597</v>
      </c>
      <c r="DB63">
        <v>0.15882676996421599</v>
      </c>
      <c r="DF63" t="s">
        <v>164</v>
      </c>
    </row>
    <row r="64" spans="1:117">
      <c r="A64" t="s">
        <v>126</v>
      </c>
      <c r="B64">
        <v>3.1874328513850698E-2</v>
      </c>
      <c r="C64">
        <v>0.14354534440711</v>
      </c>
      <c r="D64">
        <v>0</v>
      </c>
      <c r="E64">
        <v>7.4183331271400602E-2</v>
      </c>
      <c r="F64">
        <v>0.19452327759886801</v>
      </c>
      <c r="AP64" t="s">
        <v>34</v>
      </c>
      <c r="AQ64">
        <v>-3.84571987139063E-2</v>
      </c>
      <c r="AR64">
        <v>-0.17369197018986299</v>
      </c>
      <c r="AS64">
        <v>-1.5766792305260899</v>
      </c>
      <c r="AT64">
        <v>-0.121728447295387</v>
      </c>
      <c r="AU64">
        <v>-0.15060145547068701</v>
      </c>
      <c r="AY64" t="s">
        <v>137</v>
      </c>
      <c r="AZ64">
        <v>-0.25665189314092901</v>
      </c>
      <c r="BA64">
        <v>-0.109522420993164</v>
      </c>
      <c r="BB64">
        <v>-1.51282951179304E-2</v>
      </c>
      <c r="BC64">
        <v>-0.13505701432827399</v>
      </c>
      <c r="BD64">
        <v>-0.31652354665085303</v>
      </c>
      <c r="BH64" t="s">
        <v>122</v>
      </c>
      <c r="BI64">
        <v>0</v>
      </c>
      <c r="BJ64">
        <v>0</v>
      </c>
      <c r="BK64">
        <v>0</v>
      </c>
      <c r="BL64">
        <v>0</v>
      </c>
      <c r="BM64">
        <v>0</v>
      </c>
      <c r="BQ64" t="s">
        <v>120</v>
      </c>
      <c r="BR64">
        <v>4.8936505438862098E-3</v>
      </c>
      <c r="BS64">
        <v>0</v>
      </c>
      <c r="BT64">
        <v>5.7650397867082797E-3</v>
      </c>
      <c r="BU64">
        <v>4.6914660065845798E-2</v>
      </c>
      <c r="BV64">
        <v>2.4076152963659499E-2</v>
      </c>
      <c r="BZ64" t="s">
        <v>31</v>
      </c>
      <c r="CA64">
        <v>0</v>
      </c>
      <c r="CB64">
        <v>0</v>
      </c>
      <c r="CC64">
        <v>0</v>
      </c>
      <c r="CD64">
        <v>-0.200388966152443</v>
      </c>
      <c r="CE64">
        <v>-0.168917904313655</v>
      </c>
      <c r="CR64" t="s">
        <v>128</v>
      </c>
      <c r="CS64">
        <v>0.295199834909876</v>
      </c>
      <c r="CT64">
        <v>2.1731172315643402E-3</v>
      </c>
      <c r="CU64">
        <v>0.26767548794947499</v>
      </c>
      <c r="CV64">
        <v>0.114792058005021</v>
      </c>
      <c r="CW64">
        <v>9.6063846761490199E-2</v>
      </c>
      <c r="CX64">
        <v>5.59369854351996E-2</v>
      </c>
      <c r="CY64">
        <v>8.3762432236740098E-2</v>
      </c>
      <c r="CZ64">
        <v>0.176053596331638</v>
      </c>
      <c r="DA64">
        <v>0.21695438150736099</v>
      </c>
      <c r="DB64">
        <v>9.1062560942601595E-2</v>
      </c>
      <c r="DF64" t="s">
        <v>30</v>
      </c>
      <c r="DG64">
        <v>2.4876505611244499</v>
      </c>
      <c r="DH64">
        <v>3.8986797896782499</v>
      </c>
      <c r="DI64">
        <v>1.8065630450811601</v>
      </c>
      <c r="DJ64">
        <v>1.70659517301361</v>
      </c>
      <c r="DK64">
        <v>2.8761693034050499</v>
      </c>
    </row>
    <row r="65" spans="1:115">
      <c r="A65" t="s">
        <v>34</v>
      </c>
      <c r="B65">
        <v>0.102621986149323</v>
      </c>
      <c r="C65">
        <v>0.20448807370431399</v>
      </c>
      <c r="D65">
        <v>0</v>
      </c>
      <c r="E65">
        <v>5.6804122567331999E-2</v>
      </c>
      <c r="F65">
        <v>0.117129720503831</v>
      </c>
      <c r="AP65" t="s">
        <v>32</v>
      </c>
      <c r="AQ65">
        <v>-6.4496000907369497E-2</v>
      </c>
      <c r="AR65">
        <v>-0.25538628863127</v>
      </c>
      <c r="AS65">
        <v>0</v>
      </c>
      <c r="AT65">
        <v>-0.148657115279066</v>
      </c>
      <c r="AU65">
        <v>-0.30663605105939301</v>
      </c>
      <c r="AY65" t="s">
        <v>138</v>
      </c>
      <c r="AZ65">
        <v>3.7691556922983697E-2</v>
      </c>
      <c r="BA65">
        <v>0.11176093782400399</v>
      </c>
      <c r="BB65">
        <v>0</v>
      </c>
      <c r="BC65">
        <v>0.1618884097595</v>
      </c>
      <c r="BD65">
        <v>0.43447751346561497</v>
      </c>
      <c r="BH65" t="s">
        <v>132</v>
      </c>
      <c r="BI65">
        <v>0</v>
      </c>
      <c r="BJ65">
        <v>0</v>
      </c>
      <c r="BK65">
        <v>0</v>
      </c>
      <c r="BL65">
        <v>0</v>
      </c>
      <c r="BM65">
        <v>0</v>
      </c>
      <c r="BQ65" t="s">
        <v>144</v>
      </c>
      <c r="BR65">
        <v>-1.73204188085662E-3</v>
      </c>
      <c r="BS65">
        <v>0</v>
      </c>
      <c r="BT65">
        <v>-5.6727773457791097E-3</v>
      </c>
      <c r="BU65">
        <v>0</v>
      </c>
      <c r="BV65">
        <v>-5.8054932253786697E-2</v>
      </c>
      <c r="BZ65" t="s">
        <v>124</v>
      </c>
      <c r="CA65">
        <v>0</v>
      </c>
      <c r="CB65">
        <v>0</v>
      </c>
      <c r="CC65">
        <v>0</v>
      </c>
      <c r="CD65">
        <v>-1.4588525145014099E-2</v>
      </c>
      <c r="CE65">
        <v>-0.196667165885756</v>
      </c>
      <c r="CR65" t="s">
        <v>122</v>
      </c>
      <c r="CS65">
        <v>0.20022605078192901</v>
      </c>
      <c r="CT65">
        <v>0</v>
      </c>
      <c r="CU65">
        <v>0</v>
      </c>
      <c r="CV65">
        <v>0.30707456955268903</v>
      </c>
      <c r="CW65">
        <v>0.101668303565632</v>
      </c>
      <c r="CX65">
        <v>0.12616001717331801</v>
      </c>
      <c r="CY65">
        <v>0.12793936040687801</v>
      </c>
      <c r="CZ65">
        <v>0.239822896621287</v>
      </c>
      <c r="DA65">
        <v>0</v>
      </c>
      <c r="DB65">
        <v>0.14661614055557201</v>
      </c>
      <c r="DF65" t="s">
        <v>32</v>
      </c>
      <c r="DG65">
        <v>-1.2728141834975499</v>
      </c>
      <c r="DH65">
        <v>-2.3225980144301102</v>
      </c>
      <c r="DI65">
        <v>-1.52823877005437</v>
      </c>
      <c r="DJ65">
        <v>-0.90779929820133698</v>
      </c>
      <c r="DK65">
        <v>-1.7184282080525199</v>
      </c>
    </row>
    <row r="66" spans="1:115">
      <c r="A66" t="s">
        <v>136</v>
      </c>
      <c r="B66">
        <v>0.104910328650223</v>
      </c>
      <c r="C66">
        <v>7.8075383960370906E-2</v>
      </c>
      <c r="D66">
        <v>0</v>
      </c>
      <c r="E66">
        <v>8.7114225433910106E-2</v>
      </c>
      <c r="F66">
        <v>0.12865473196445401</v>
      </c>
      <c r="AP66" t="s">
        <v>133</v>
      </c>
      <c r="AQ66">
        <v>5.8607005291474598E-2</v>
      </c>
      <c r="AR66">
        <v>0.162109744708961</v>
      </c>
      <c r="AS66">
        <v>0</v>
      </c>
      <c r="AT66">
        <v>0.119284576174238</v>
      </c>
      <c r="AU66">
        <v>0.131032424652677</v>
      </c>
      <c r="AY66" t="s">
        <v>127</v>
      </c>
      <c r="AZ66">
        <v>0</v>
      </c>
      <c r="BA66">
        <v>-0.18002608174272</v>
      </c>
      <c r="BB66">
        <v>0</v>
      </c>
      <c r="BC66">
        <v>0</v>
      </c>
      <c r="BD66">
        <v>-0.133334549518138</v>
      </c>
      <c r="BH66" t="s">
        <v>130</v>
      </c>
      <c r="BI66">
        <v>0</v>
      </c>
      <c r="BJ66">
        <v>0</v>
      </c>
      <c r="BK66">
        <v>0</v>
      </c>
      <c r="BL66">
        <v>0</v>
      </c>
      <c r="BM66">
        <v>0</v>
      </c>
      <c r="BQ66" t="s">
        <v>138</v>
      </c>
      <c r="BR66">
        <v>-6.8431163370212501E-3</v>
      </c>
      <c r="BS66">
        <v>0</v>
      </c>
      <c r="BT66">
        <v>2.2603031440879698E-3</v>
      </c>
      <c r="BU66">
        <v>0</v>
      </c>
      <c r="BV66">
        <v>-3.0740529992678199E-2</v>
      </c>
      <c r="BZ66" t="s">
        <v>128</v>
      </c>
      <c r="CA66">
        <v>0</v>
      </c>
      <c r="CB66">
        <v>0</v>
      </c>
      <c r="CC66">
        <v>0</v>
      </c>
      <c r="CD66">
        <v>-9.1123169541266306E-3</v>
      </c>
      <c r="CE66">
        <v>-8.9027194037616005E-3</v>
      </c>
      <c r="CR66" t="s">
        <v>130</v>
      </c>
      <c r="CS66">
        <v>0.19583045788157799</v>
      </c>
      <c r="CT66">
        <v>0</v>
      </c>
      <c r="CU66">
        <v>0</v>
      </c>
      <c r="CV66">
        <v>0.12967591957947699</v>
      </c>
      <c r="CW66">
        <v>0.104941091708545</v>
      </c>
      <c r="CX66">
        <v>9.0925350967378804E-2</v>
      </c>
      <c r="CY66">
        <v>6.5625432242535101E-2</v>
      </c>
      <c r="CZ66">
        <v>0.14134561538048299</v>
      </c>
      <c r="DA66">
        <v>0.13192166509634901</v>
      </c>
      <c r="DB66">
        <v>8.6408528260430995E-2</v>
      </c>
      <c r="DF66" t="s">
        <v>121</v>
      </c>
      <c r="DG66">
        <v>-0.79751035386371705</v>
      </c>
      <c r="DH66">
        <v>-1.2670320628318299</v>
      </c>
      <c r="DI66">
        <v>-0.63794283894535797</v>
      </c>
      <c r="DJ66">
        <v>-0.35869044518283599</v>
      </c>
      <c r="DK66">
        <v>-0.558577531005508</v>
      </c>
    </row>
    <row r="67" spans="1:115">
      <c r="A67" t="s">
        <v>132</v>
      </c>
      <c r="B67">
        <v>0.101746050382297</v>
      </c>
      <c r="C67">
        <v>0.148976611801584</v>
      </c>
      <c r="D67">
        <v>0</v>
      </c>
      <c r="E67">
        <v>4.5300861677950603E-2</v>
      </c>
      <c r="F67">
        <v>0.13031975916390601</v>
      </c>
      <c r="AP67" t="s">
        <v>130</v>
      </c>
      <c r="AQ67">
        <v>-1.9890669188642199E-2</v>
      </c>
      <c r="AR67">
        <v>-0.12595029427805299</v>
      </c>
      <c r="AS67">
        <v>0</v>
      </c>
      <c r="AT67">
        <v>-6.9344133195193405E-2</v>
      </c>
      <c r="AU67">
        <v>0</v>
      </c>
      <c r="AY67" t="s">
        <v>34</v>
      </c>
      <c r="AZ67">
        <v>-5.5408334577410102E-2</v>
      </c>
      <c r="BA67">
        <v>-7.9206966364719397E-2</v>
      </c>
      <c r="BB67">
        <v>0</v>
      </c>
      <c r="BC67">
        <v>-0.14280698586613899</v>
      </c>
      <c r="BD67">
        <v>-0.19366109107141799</v>
      </c>
      <c r="BH67" t="s">
        <v>33</v>
      </c>
      <c r="BI67">
        <v>0</v>
      </c>
      <c r="BJ67">
        <v>0</v>
      </c>
      <c r="BK67">
        <v>0</v>
      </c>
      <c r="BL67">
        <v>0</v>
      </c>
      <c r="BM67">
        <v>0</v>
      </c>
      <c r="BQ67" t="s">
        <v>122</v>
      </c>
      <c r="BR67">
        <v>-5.3681630445261801E-3</v>
      </c>
      <c r="BS67">
        <v>0</v>
      </c>
      <c r="BT67">
        <v>-1.9055915258958001E-3</v>
      </c>
      <c r="BU67">
        <v>0</v>
      </c>
      <c r="BV67">
        <v>4.2537063217705298E-2</v>
      </c>
      <c r="CR67" t="s">
        <v>123</v>
      </c>
      <c r="CS67">
        <v>-0.501158322386134</v>
      </c>
      <c r="CT67">
        <v>0</v>
      </c>
      <c r="CU67">
        <v>0</v>
      </c>
      <c r="CV67">
        <v>-8.8950748386039294E-2</v>
      </c>
      <c r="CW67">
        <v>0</v>
      </c>
      <c r="CX67">
        <v>-0.102658440840678</v>
      </c>
      <c r="CY67">
        <v>0</v>
      </c>
      <c r="CZ67">
        <v>-0.14025823666091899</v>
      </c>
      <c r="DA67">
        <v>0</v>
      </c>
      <c r="DB67">
        <v>0</v>
      </c>
      <c r="DF67" t="s">
        <v>142</v>
      </c>
      <c r="DG67">
        <v>0.64304710627478401</v>
      </c>
      <c r="DH67">
        <v>1.0894132558230301</v>
      </c>
      <c r="DI67">
        <v>0.81327606424737098</v>
      </c>
      <c r="DJ67">
        <v>0.39652208186770299</v>
      </c>
      <c r="DK67">
        <v>0.21207557997200599</v>
      </c>
    </row>
    <row r="68" spans="1:115">
      <c r="A68" t="s">
        <v>127</v>
      </c>
      <c r="B68">
        <v>0</v>
      </c>
      <c r="C68">
        <v>0</v>
      </c>
      <c r="D68">
        <v>0</v>
      </c>
      <c r="E68">
        <v>0</v>
      </c>
      <c r="F68">
        <v>5.8935906494493297E-2</v>
      </c>
      <c r="AP68" t="s">
        <v>121</v>
      </c>
      <c r="AQ68">
        <v>-2.64296657293982E-2</v>
      </c>
      <c r="AR68">
        <v>-7.2111976896771193E-2</v>
      </c>
      <c r="AS68">
        <v>0</v>
      </c>
      <c r="AT68">
        <v>-7.3861516114292994E-2</v>
      </c>
      <c r="AU68">
        <v>0</v>
      </c>
      <c r="AY68" t="s">
        <v>33</v>
      </c>
      <c r="AZ68">
        <v>0</v>
      </c>
      <c r="BA68">
        <v>-3.0363596993160501E-3</v>
      </c>
      <c r="BB68">
        <v>0</v>
      </c>
      <c r="BC68">
        <v>0</v>
      </c>
      <c r="BD68">
        <v>-0.44021552381399498</v>
      </c>
      <c r="BH68" t="s">
        <v>124</v>
      </c>
      <c r="BI68">
        <v>0</v>
      </c>
      <c r="BJ68">
        <v>0</v>
      </c>
      <c r="BK68">
        <v>0</v>
      </c>
      <c r="BL68">
        <v>0</v>
      </c>
      <c r="BM68">
        <v>0</v>
      </c>
      <c r="BQ68" t="s">
        <v>130</v>
      </c>
      <c r="BR68">
        <v>1.85541436304036E-3</v>
      </c>
      <c r="BS68">
        <v>0</v>
      </c>
      <c r="BT68">
        <v>1.8991067953044E-3</v>
      </c>
      <c r="BU68">
        <v>8.7388014742841094E-2</v>
      </c>
      <c r="BV68">
        <v>3.9551575291900898E-2</v>
      </c>
      <c r="CR68" t="s">
        <v>132</v>
      </c>
      <c r="CS68">
        <v>9.4980383001364493E-2</v>
      </c>
      <c r="CT68">
        <v>0</v>
      </c>
      <c r="CU68">
        <v>0</v>
      </c>
      <c r="CV68">
        <v>8.6312521011421006E-2</v>
      </c>
      <c r="CW68">
        <v>3.6419711643464497E-2</v>
      </c>
      <c r="CX68">
        <v>3.8069210085688199E-2</v>
      </c>
      <c r="CY68">
        <v>6.24994793157643E-2</v>
      </c>
      <c r="CZ68">
        <v>0.105497228347991</v>
      </c>
      <c r="DA68">
        <v>5.8082208406046699E-2</v>
      </c>
      <c r="DB68">
        <v>6.0738966844385102E-2</v>
      </c>
      <c r="DF68" t="s">
        <v>34</v>
      </c>
      <c r="DG68">
        <v>-0.43631139209518099</v>
      </c>
      <c r="DH68">
        <v>-0.652333305124978</v>
      </c>
      <c r="DI68">
        <v>-0.411914308473949</v>
      </c>
      <c r="DJ68">
        <v>-0.35763609489350201</v>
      </c>
      <c r="DK68">
        <v>-0.49206869632636802</v>
      </c>
    </row>
    <row r="69" spans="1:115">
      <c r="AP69" t="s">
        <v>132</v>
      </c>
      <c r="AQ69">
        <v>3.2230225441413303E-2</v>
      </c>
      <c r="AR69">
        <v>7.3216774112158697E-2</v>
      </c>
      <c r="AS69">
        <v>0</v>
      </c>
      <c r="AT69">
        <v>1.77503677156911E-2</v>
      </c>
      <c r="AU69">
        <v>0</v>
      </c>
      <c r="AY69" t="s">
        <v>143</v>
      </c>
      <c r="AZ69">
        <v>0</v>
      </c>
      <c r="BA69">
        <v>-5.3044615776811903E-2</v>
      </c>
      <c r="BB69">
        <v>0</v>
      </c>
      <c r="BC69">
        <v>0</v>
      </c>
      <c r="BD69">
        <v>-0.18422717705028699</v>
      </c>
      <c r="BH69" t="s">
        <v>134</v>
      </c>
      <c r="BI69">
        <v>0</v>
      </c>
      <c r="BJ69">
        <v>0.31971949084835</v>
      </c>
      <c r="BK69">
        <v>0</v>
      </c>
      <c r="BL69">
        <v>0</v>
      </c>
      <c r="BM69">
        <v>0</v>
      </c>
      <c r="BQ69" t="s">
        <v>128</v>
      </c>
      <c r="BR69">
        <v>-1.2042052581509801E-3</v>
      </c>
      <c r="BS69">
        <v>-3.9603323690736401E-3</v>
      </c>
      <c r="BT69">
        <v>-2.00760037951439E-3</v>
      </c>
      <c r="BU69">
        <v>-1.54737127618725E-2</v>
      </c>
      <c r="BV69">
        <v>-2.1775101134955899E-2</v>
      </c>
      <c r="CR69" t="s">
        <v>137</v>
      </c>
      <c r="CS69">
        <v>0</v>
      </c>
      <c r="CT69">
        <v>0</v>
      </c>
      <c r="CU69">
        <v>0</v>
      </c>
      <c r="CV69">
        <v>-0.13752270375107201</v>
      </c>
      <c r="CW69">
        <v>-4.1435339261663299E-3</v>
      </c>
      <c r="CX69">
        <v>-4.7259982768746399E-2</v>
      </c>
      <c r="CY69">
        <v>0</v>
      </c>
      <c r="CZ69">
        <v>-7.1573547570443694E-2</v>
      </c>
      <c r="DA69">
        <v>0</v>
      </c>
      <c r="DB69">
        <v>-3.9583656909456897E-3</v>
      </c>
      <c r="DF69" t="s">
        <v>122</v>
      </c>
      <c r="DG69">
        <v>0</v>
      </c>
      <c r="DH69">
        <v>-1.4554631907055999</v>
      </c>
      <c r="DI69">
        <v>-1.1099824595803001</v>
      </c>
      <c r="DJ69">
        <v>-2.35694528206466E-2</v>
      </c>
      <c r="DK69">
        <v>0</v>
      </c>
    </row>
    <row r="70" spans="1:115">
      <c r="AP70" t="s">
        <v>119</v>
      </c>
      <c r="AQ70">
        <v>-4.4199130634828901E-2</v>
      </c>
      <c r="AR70">
        <v>0</v>
      </c>
      <c r="AS70">
        <v>0</v>
      </c>
      <c r="AT70">
        <v>-6.9778179939374102E-2</v>
      </c>
      <c r="AU70">
        <v>-0.459518803099567</v>
      </c>
      <c r="AY70" t="s">
        <v>139</v>
      </c>
      <c r="AZ70">
        <v>0</v>
      </c>
      <c r="BA70">
        <v>-2.6208883348429302E-2</v>
      </c>
      <c r="BB70">
        <v>0</v>
      </c>
      <c r="BC70">
        <v>0</v>
      </c>
      <c r="BD70">
        <v>-0.203542103401225</v>
      </c>
      <c r="BH70" t="s">
        <v>126</v>
      </c>
      <c r="BI70">
        <v>0</v>
      </c>
      <c r="BJ70">
        <v>0</v>
      </c>
      <c r="BK70">
        <v>0</v>
      </c>
      <c r="BL70">
        <v>0</v>
      </c>
      <c r="BM70">
        <v>0</v>
      </c>
      <c r="BQ70" t="s">
        <v>124</v>
      </c>
      <c r="BR70">
        <v>-4.1636432191717099E-4</v>
      </c>
      <c r="BS70">
        <v>0</v>
      </c>
      <c r="BT70">
        <v>-1.9567082227657301E-3</v>
      </c>
      <c r="BU70">
        <v>-1.7960233919603701E-2</v>
      </c>
      <c r="BV70">
        <v>-2.7661002111567901E-2</v>
      </c>
      <c r="CR70" t="s">
        <v>124</v>
      </c>
      <c r="CS70">
        <v>0</v>
      </c>
      <c r="CT70">
        <v>0</v>
      </c>
      <c r="CU70">
        <v>0</v>
      </c>
      <c r="CV70">
        <v>9.8879225663822706E-2</v>
      </c>
      <c r="CW70">
        <v>0</v>
      </c>
      <c r="CX70">
        <v>0</v>
      </c>
      <c r="CY70">
        <v>0</v>
      </c>
      <c r="CZ70">
        <v>1.1858586586118601E-2</v>
      </c>
      <c r="DA70">
        <v>0</v>
      </c>
      <c r="DB70">
        <v>2.21017806394436E-2</v>
      </c>
      <c r="DF70" t="s">
        <v>120</v>
      </c>
      <c r="DG70">
        <v>0</v>
      </c>
      <c r="DH70">
        <v>-0.51289152034577601</v>
      </c>
      <c r="DI70">
        <v>-0.51882310668978204</v>
      </c>
      <c r="DJ70">
        <v>-0.31473086219691598</v>
      </c>
      <c r="DK70">
        <v>0</v>
      </c>
    </row>
    <row r="71" spans="1:115">
      <c r="AP71" t="s">
        <v>135</v>
      </c>
      <c r="AQ71">
        <v>4.9870464711131999E-3</v>
      </c>
      <c r="AR71">
        <v>3.5338390438397101E-2</v>
      </c>
      <c r="AS71">
        <v>0</v>
      </c>
      <c r="AT71">
        <v>0</v>
      </c>
      <c r="AU71">
        <v>0</v>
      </c>
      <c r="AY71" t="s">
        <v>126</v>
      </c>
      <c r="AZ71">
        <v>0</v>
      </c>
      <c r="BA71">
        <v>0</v>
      </c>
      <c r="BB71">
        <v>0</v>
      </c>
      <c r="BC71">
        <v>0</v>
      </c>
      <c r="BD71">
        <v>-0.26450191026506398</v>
      </c>
      <c r="BH71" t="s">
        <v>127</v>
      </c>
      <c r="BI71">
        <v>0</v>
      </c>
      <c r="BJ71">
        <v>0</v>
      </c>
      <c r="BK71">
        <v>0</v>
      </c>
      <c r="BL71">
        <v>0</v>
      </c>
      <c r="BM71">
        <v>0</v>
      </c>
      <c r="BQ71" t="s">
        <v>129</v>
      </c>
      <c r="BR71">
        <v>-1.8267668133280499E-3</v>
      </c>
      <c r="BS71">
        <v>0</v>
      </c>
      <c r="BT71">
        <v>1.2468030966596101E-3</v>
      </c>
      <c r="BU71">
        <v>0</v>
      </c>
      <c r="BV71">
        <v>8.1127937034788499E-3</v>
      </c>
      <c r="CR71" t="s">
        <v>125</v>
      </c>
      <c r="CS71">
        <v>0</v>
      </c>
      <c r="CT71">
        <v>0</v>
      </c>
      <c r="CU71">
        <v>0</v>
      </c>
      <c r="CV71">
        <v>-5.2475601623472597E-2</v>
      </c>
      <c r="CW71">
        <v>0</v>
      </c>
      <c r="CX71">
        <v>0</v>
      </c>
      <c r="CY71">
        <v>0</v>
      </c>
      <c r="CZ71">
        <v>-4.9082691863369103E-2</v>
      </c>
      <c r="DA71">
        <v>0</v>
      </c>
      <c r="DB71">
        <v>0</v>
      </c>
      <c r="DF71" t="s">
        <v>130</v>
      </c>
      <c r="DG71">
        <v>-0.23045642973564801</v>
      </c>
      <c r="DH71">
        <v>-0.78134644940151599</v>
      </c>
      <c r="DI71">
        <v>-0.45277435532864302</v>
      </c>
      <c r="DJ71">
        <v>-0.166090244628117</v>
      </c>
      <c r="DK71">
        <v>-3.6256331458801701E-2</v>
      </c>
    </row>
    <row r="72" spans="1:115">
      <c r="AP72" t="s">
        <v>131</v>
      </c>
      <c r="AQ72">
        <v>-3.1892321338465097E-2</v>
      </c>
      <c r="AR72">
        <v>-2.4794909936665801E-2</v>
      </c>
      <c r="AS72">
        <v>0</v>
      </c>
      <c r="AT72">
        <v>0</v>
      </c>
      <c r="AU72">
        <v>0</v>
      </c>
      <c r="AY72" t="s">
        <v>129</v>
      </c>
      <c r="AZ72">
        <v>0</v>
      </c>
      <c r="BA72">
        <v>0</v>
      </c>
      <c r="BB72">
        <v>0</v>
      </c>
      <c r="BC72">
        <v>0</v>
      </c>
      <c r="BD72">
        <v>-0.18076139092461799</v>
      </c>
      <c r="BH72" t="s">
        <v>131</v>
      </c>
      <c r="BI72">
        <v>0</v>
      </c>
      <c r="BJ72">
        <v>0</v>
      </c>
      <c r="BK72">
        <v>0</v>
      </c>
      <c r="BL72">
        <v>0</v>
      </c>
      <c r="BM72">
        <v>0</v>
      </c>
      <c r="BQ72" t="s">
        <v>132</v>
      </c>
      <c r="BR72">
        <v>-1.6201610744299901E-4</v>
      </c>
      <c r="BS72">
        <v>-1.64742327481022E-2</v>
      </c>
      <c r="BT72" s="1">
        <v>-2.2027215710604799E-5</v>
      </c>
      <c r="BU72">
        <v>0</v>
      </c>
      <c r="BV72">
        <v>1.78446427228346E-3</v>
      </c>
      <c r="CR72" t="s">
        <v>133</v>
      </c>
      <c r="CS72">
        <v>0</v>
      </c>
      <c r="CT72">
        <v>0</v>
      </c>
      <c r="CU72">
        <v>0</v>
      </c>
      <c r="CV72">
        <v>-8.1463644382096995E-2</v>
      </c>
      <c r="CW72">
        <v>0</v>
      </c>
      <c r="CX72">
        <v>0</v>
      </c>
      <c r="CY72">
        <v>0</v>
      </c>
      <c r="CZ72">
        <v>-3.71392193435836E-2</v>
      </c>
      <c r="DA72">
        <v>0</v>
      </c>
      <c r="DB72">
        <v>-7.47219264851425E-4</v>
      </c>
      <c r="DF72" t="s">
        <v>138</v>
      </c>
      <c r="DG72">
        <v>0</v>
      </c>
      <c r="DH72">
        <v>0.99065915408287897</v>
      </c>
      <c r="DI72">
        <v>1.8832998737996001</v>
      </c>
      <c r="DJ72">
        <v>0</v>
      </c>
      <c r="DK72">
        <v>0</v>
      </c>
    </row>
    <row r="73" spans="1:115">
      <c r="AP73" t="s">
        <v>128</v>
      </c>
      <c r="AQ73">
        <v>1.9254980324529901E-2</v>
      </c>
      <c r="AR73">
        <v>5.9486407638998902E-3</v>
      </c>
      <c r="AS73">
        <v>0</v>
      </c>
      <c r="AT73">
        <v>0</v>
      </c>
      <c r="AU73">
        <v>0</v>
      </c>
      <c r="AY73" t="s">
        <v>130</v>
      </c>
      <c r="AZ73">
        <v>0</v>
      </c>
      <c r="BA73">
        <v>-8.9687915216569904E-3</v>
      </c>
      <c r="BB73">
        <v>0</v>
      </c>
      <c r="BC73">
        <v>0</v>
      </c>
      <c r="BD73">
        <v>-0.14078548005557201</v>
      </c>
      <c r="BH73" t="s">
        <v>139</v>
      </c>
      <c r="BI73">
        <v>0</v>
      </c>
      <c r="BJ73">
        <v>0</v>
      </c>
      <c r="BK73">
        <v>0</v>
      </c>
      <c r="BL73">
        <v>0</v>
      </c>
      <c r="BM73">
        <v>0</v>
      </c>
      <c r="CR73" t="s">
        <v>141</v>
      </c>
      <c r="CS73">
        <v>0</v>
      </c>
      <c r="CT73">
        <v>0</v>
      </c>
      <c r="CU73">
        <v>0</v>
      </c>
      <c r="CV73">
        <v>-0.10498732645002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F73" t="s">
        <v>140</v>
      </c>
      <c r="DG73">
        <v>0</v>
      </c>
      <c r="DH73">
        <v>-0.71599491788332004</v>
      </c>
      <c r="DI73">
        <v>-0.86499125448528102</v>
      </c>
      <c r="DJ73">
        <v>0</v>
      </c>
      <c r="DK73">
        <v>-4.0104695266106001E-2</v>
      </c>
    </row>
    <row r="74" spans="1:115">
      <c r="AP74" t="s">
        <v>129</v>
      </c>
      <c r="AQ74">
        <v>-6.9134447924521598E-4</v>
      </c>
      <c r="AR74">
        <v>0</v>
      </c>
      <c r="AS74">
        <v>0</v>
      </c>
      <c r="AT74">
        <v>0</v>
      </c>
      <c r="AU74">
        <v>0</v>
      </c>
      <c r="AY74" t="s">
        <v>122</v>
      </c>
      <c r="AZ74">
        <v>0</v>
      </c>
      <c r="BA74">
        <v>-1.5204625928812001E-2</v>
      </c>
      <c r="BB74">
        <v>0</v>
      </c>
      <c r="BC74">
        <v>0</v>
      </c>
      <c r="BD74">
        <v>-8.0780556804545794E-2</v>
      </c>
      <c r="BH74" t="s">
        <v>140</v>
      </c>
      <c r="BI74">
        <v>0</v>
      </c>
      <c r="BJ74">
        <v>0</v>
      </c>
      <c r="BK74">
        <v>0</v>
      </c>
      <c r="BL74">
        <v>0</v>
      </c>
      <c r="BM74">
        <v>0</v>
      </c>
      <c r="CR74" t="s">
        <v>143</v>
      </c>
      <c r="CS74">
        <v>0</v>
      </c>
      <c r="CT74">
        <v>0</v>
      </c>
      <c r="CU74">
        <v>0</v>
      </c>
      <c r="CV74">
        <v>-1.08008896763894E-2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F74" t="s">
        <v>126</v>
      </c>
      <c r="DG74">
        <v>0</v>
      </c>
      <c r="DH74">
        <v>0</v>
      </c>
      <c r="DI74">
        <v>-5.4240808636153798E-2</v>
      </c>
      <c r="DJ74">
        <v>-0.21342266547645899</v>
      </c>
      <c r="DK74">
        <v>-0.29016363998602801</v>
      </c>
    </row>
    <row r="75" spans="1:115">
      <c r="AP75" t="s">
        <v>144</v>
      </c>
      <c r="AQ75">
        <v>1.99075070101731E-2</v>
      </c>
      <c r="AR75">
        <v>0</v>
      </c>
      <c r="AS75">
        <v>0</v>
      </c>
      <c r="AT75">
        <v>0</v>
      </c>
      <c r="AU75">
        <v>0</v>
      </c>
      <c r="AY75" t="s">
        <v>132</v>
      </c>
      <c r="AZ75">
        <v>0</v>
      </c>
      <c r="BA75">
        <v>0</v>
      </c>
      <c r="BB75">
        <v>0</v>
      </c>
      <c r="BC75">
        <v>0</v>
      </c>
      <c r="BD75">
        <v>4.5572441685956998E-2</v>
      </c>
      <c r="CR75" t="s">
        <v>31</v>
      </c>
      <c r="CS75">
        <v>0</v>
      </c>
      <c r="CT75">
        <v>0</v>
      </c>
      <c r="CU75">
        <v>0</v>
      </c>
      <c r="CV75">
        <v>6.7738319774511599E-2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F75" t="s">
        <v>136</v>
      </c>
      <c r="DG75">
        <v>-9.6215103984424205E-2</v>
      </c>
      <c r="DH75">
        <v>-0.48609904837988799</v>
      </c>
      <c r="DI75">
        <v>-0.50509807322117795</v>
      </c>
      <c r="DJ75">
        <v>0</v>
      </c>
      <c r="DK75">
        <v>0</v>
      </c>
    </row>
    <row r="76" spans="1:115">
      <c r="AP76" t="s">
        <v>122</v>
      </c>
      <c r="AQ76">
        <v>2.32897297237562E-3</v>
      </c>
      <c r="AR76">
        <v>0</v>
      </c>
      <c r="AS76">
        <v>0</v>
      </c>
      <c r="AT76">
        <v>0</v>
      </c>
      <c r="AU76">
        <v>0</v>
      </c>
      <c r="AY76" t="s">
        <v>140</v>
      </c>
      <c r="AZ76">
        <v>0</v>
      </c>
      <c r="BA76">
        <v>0</v>
      </c>
      <c r="BB76">
        <v>0</v>
      </c>
      <c r="BC76">
        <v>0</v>
      </c>
      <c r="BD76">
        <v>-3.7483387734783699E-2</v>
      </c>
      <c r="CR76" t="s">
        <v>119</v>
      </c>
      <c r="CS76">
        <v>0</v>
      </c>
      <c r="CT76">
        <v>0</v>
      </c>
      <c r="CU76">
        <v>0</v>
      </c>
      <c r="CV76">
        <v>3.16703663586511E-2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F76" t="s">
        <v>137</v>
      </c>
      <c r="DG76">
        <v>0</v>
      </c>
      <c r="DH76">
        <v>-0.20126519969665899</v>
      </c>
      <c r="DI76">
        <v>-0.77807096809505305</v>
      </c>
      <c r="DJ76">
        <v>-7.3782707454823807E-2</v>
      </c>
      <c r="DK76">
        <v>0</v>
      </c>
    </row>
    <row r="77" spans="1:115">
      <c r="AP77" t="s">
        <v>31</v>
      </c>
      <c r="AQ77">
        <v>-2.00043831826721E-2</v>
      </c>
      <c r="AR77">
        <v>0</v>
      </c>
      <c r="AS77">
        <v>0</v>
      </c>
      <c r="AT77">
        <v>0</v>
      </c>
      <c r="AU77">
        <v>0</v>
      </c>
      <c r="AY77" t="s">
        <v>144</v>
      </c>
      <c r="AZ77">
        <v>0</v>
      </c>
      <c r="BA77">
        <v>0</v>
      </c>
      <c r="BB77">
        <v>0</v>
      </c>
      <c r="BC77">
        <v>0</v>
      </c>
      <c r="BD77">
        <v>-6.6662948269428802E-3</v>
      </c>
      <c r="DF77" t="s">
        <v>119</v>
      </c>
      <c r="DG77">
        <v>0</v>
      </c>
      <c r="DH77">
        <v>0.35246892377754302</v>
      </c>
      <c r="DI77">
        <v>0.24445221615839299</v>
      </c>
      <c r="DJ77">
        <v>0</v>
      </c>
      <c r="DK77">
        <v>0</v>
      </c>
    </row>
    <row r="78" spans="1:115">
      <c r="AP78" t="s">
        <v>33</v>
      </c>
      <c r="AQ78">
        <v>3.0069249087302401E-2</v>
      </c>
      <c r="AR78">
        <v>0</v>
      </c>
      <c r="AS78">
        <v>0</v>
      </c>
      <c r="AT78">
        <v>0</v>
      </c>
      <c r="AU78">
        <v>0</v>
      </c>
      <c r="AY78" t="s">
        <v>124</v>
      </c>
      <c r="AZ78">
        <v>0</v>
      </c>
      <c r="BA78">
        <v>0</v>
      </c>
      <c r="BB78">
        <v>0</v>
      </c>
      <c r="BC78">
        <v>0</v>
      </c>
      <c r="BD78">
        <v>0</v>
      </c>
      <c r="DF78" t="s">
        <v>132</v>
      </c>
      <c r="DG78">
        <v>0</v>
      </c>
      <c r="DH78">
        <v>0.26789548920232298</v>
      </c>
      <c r="DI78">
        <v>0.18909049570172901</v>
      </c>
      <c r="DJ78">
        <v>0</v>
      </c>
      <c r="DK78">
        <v>0</v>
      </c>
    </row>
    <row r="79" spans="1:115">
      <c r="AP79" t="s">
        <v>124</v>
      </c>
      <c r="AQ79">
        <v>-5.7390781995128697E-2</v>
      </c>
      <c r="AR79">
        <v>0</v>
      </c>
      <c r="AS79">
        <v>0</v>
      </c>
      <c r="AT79">
        <v>0</v>
      </c>
      <c r="AU79">
        <v>0</v>
      </c>
      <c r="AY79" t="s">
        <v>131</v>
      </c>
      <c r="AZ79">
        <v>0</v>
      </c>
      <c r="BA79">
        <v>0</v>
      </c>
      <c r="BB79">
        <v>0</v>
      </c>
      <c r="BC79">
        <v>0</v>
      </c>
      <c r="BD79">
        <v>0</v>
      </c>
      <c r="DF79" t="s">
        <v>144</v>
      </c>
      <c r="DG79">
        <v>0</v>
      </c>
      <c r="DH79">
        <v>0.25047506308620598</v>
      </c>
      <c r="DI79">
        <v>0.22665002915669399</v>
      </c>
      <c r="DJ79">
        <v>0</v>
      </c>
      <c r="DK79">
        <v>0</v>
      </c>
    </row>
    <row r="80" spans="1:115">
      <c r="AP80" t="s">
        <v>127</v>
      </c>
      <c r="AQ80">
        <v>-0.11182028027890201</v>
      </c>
      <c r="AR80">
        <v>0</v>
      </c>
      <c r="AS80">
        <v>0</v>
      </c>
      <c r="AT80">
        <v>0</v>
      </c>
      <c r="AU80">
        <v>0</v>
      </c>
      <c r="AY80" t="s">
        <v>136</v>
      </c>
      <c r="AZ80">
        <v>0</v>
      </c>
      <c r="BA80">
        <v>0</v>
      </c>
      <c r="BB80">
        <v>0</v>
      </c>
      <c r="BC80">
        <v>0</v>
      </c>
      <c r="BD80">
        <v>0</v>
      </c>
      <c r="DF80" t="s">
        <v>131</v>
      </c>
      <c r="DG80">
        <v>0</v>
      </c>
      <c r="DH80">
        <v>0</v>
      </c>
      <c r="DI80">
        <v>-0.36753691236755498</v>
      </c>
      <c r="DJ80">
        <v>-9.2862473327858103E-2</v>
      </c>
      <c r="DK80">
        <v>0</v>
      </c>
    </row>
    <row r="81" spans="42:115">
      <c r="AP81" t="s">
        <v>136</v>
      </c>
      <c r="AQ81">
        <v>-9.2843927660786803E-3</v>
      </c>
      <c r="AR81">
        <v>0</v>
      </c>
      <c r="AS81">
        <v>0</v>
      </c>
      <c r="AT81">
        <v>0</v>
      </c>
      <c r="AU81">
        <v>0</v>
      </c>
      <c r="DF81" t="s">
        <v>127</v>
      </c>
      <c r="DG81">
        <v>0</v>
      </c>
      <c r="DH81">
        <v>0</v>
      </c>
      <c r="DI81">
        <v>1.54731272130396E-3</v>
      </c>
      <c r="DJ81">
        <v>-4.9133739659035898E-2</v>
      </c>
      <c r="DK81">
        <v>0</v>
      </c>
    </row>
    <row r="82" spans="42:115">
      <c r="AP82" t="s">
        <v>139</v>
      </c>
      <c r="AQ82">
        <v>-4.2594905163110298E-2</v>
      </c>
      <c r="AR82">
        <v>0</v>
      </c>
      <c r="AS82">
        <v>0</v>
      </c>
      <c r="AT82">
        <v>0</v>
      </c>
      <c r="AU82">
        <v>-0.17694916176244699</v>
      </c>
      <c r="DF82" t="s">
        <v>31</v>
      </c>
      <c r="DG82">
        <v>0</v>
      </c>
      <c r="DH82">
        <v>0</v>
      </c>
      <c r="DI82">
        <v>-0.320416763884804</v>
      </c>
      <c r="DJ82">
        <v>-1.18034419627077E-2</v>
      </c>
      <c r="DK82">
        <v>-7.2632932486356896E-2</v>
      </c>
    </row>
    <row r="83" spans="42:115">
      <c r="DF83" t="s">
        <v>128</v>
      </c>
      <c r="DG83">
        <v>0</v>
      </c>
      <c r="DH83">
        <v>2.06243624324918E-2</v>
      </c>
      <c r="DI83">
        <v>0.25385570548250502</v>
      </c>
      <c r="DJ83">
        <v>0</v>
      </c>
      <c r="DK83">
        <v>0</v>
      </c>
    </row>
    <row r="84" spans="42:115">
      <c r="DF84" t="s">
        <v>129</v>
      </c>
      <c r="DG84">
        <v>0</v>
      </c>
      <c r="DH84">
        <v>-5.1750325182488999E-3</v>
      </c>
      <c r="DI84">
        <v>0</v>
      </c>
      <c r="DJ84">
        <v>0</v>
      </c>
      <c r="DK84">
        <v>0</v>
      </c>
    </row>
    <row r="85" spans="42:115">
      <c r="DF85" t="s">
        <v>141</v>
      </c>
      <c r="DG85">
        <v>0</v>
      </c>
      <c r="DH85">
        <v>0</v>
      </c>
      <c r="DI85">
        <v>-0.43051263306404702</v>
      </c>
      <c r="DJ85">
        <v>0</v>
      </c>
      <c r="DK85">
        <v>0</v>
      </c>
    </row>
    <row r="86" spans="42:115">
      <c r="DF86" t="s">
        <v>143</v>
      </c>
      <c r="DG86">
        <v>0</v>
      </c>
      <c r="DH86">
        <v>0</v>
      </c>
      <c r="DI86">
        <v>-0.30564187712871699</v>
      </c>
      <c r="DJ86">
        <v>0</v>
      </c>
      <c r="DK86">
        <v>0</v>
      </c>
    </row>
    <row r="87" spans="42:115">
      <c r="DF87" t="s">
        <v>33</v>
      </c>
      <c r="DG87">
        <v>0</v>
      </c>
      <c r="DH87">
        <v>0</v>
      </c>
      <c r="DI87">
        <v>-0.54729279607089398</v>
      </c>
      <c r="DJ87">
        <v>0</v>
      </c>
      <c r="DK87">
        <v>-8.1502635873880094E-3</v>
      </c>
    </row>
    <row r="88" spans="42:115">
      <c r="DF88" t="s">
        <v>124</v>
      </c>
      <c r="DG88">
        <v>0</v>
      </c>
      <c r="DH88">
        <v>0</v>
      </c>
      <c r="DI88">
        <v>0</v>
      </c>
      <c r="DJ88">
        <v>0</v>
      </c>
      <c r="DK88">
        <v>-0.19833439593949201</v>
      </c>
    </row>
    <row r="89" spans="42:115">
      <c r="DF89" t="s">
        <v>135</v>
      </c>
      <c r="DG89">
        <v>0</v>
      </c>
      <c r="DH89">
        <v>0</v>
      </c>
      <c r="DI89">
        <v>0</v>
      </c>
      <c r="DJ89">
        <v>0</v>
      </c>
      <c r="DK89">
        <v>0</v>
      </c>
    </row>
    <row r="90" spans="42:115">
      <c r="DF90" t="s">
        <v>125</v>
      </c>
      <c r="DG90">
        <v>0</v>
      </c>
      <c r="DH90">
        <v>0</v>
      </c>
      <c r="DI90">
        <v>-0.16227973178021099</v>
      </c>
      <c r="DJ90">
        <v>0</v>
      </c>
      <c r="DK90">
        <v>0</v>
      </c>
    </row>
    <row r="91" spans="42:115">
      <c r="DF91" t="s">
        <v>133</v>
      </c>
      <c r="DG91">
        <v>0</v>
      </c>
      <c r="DH91">
        <v>0</v>
      </c>
      <c r="DI91">
        <v>0</v>
      </c>
      <c r="DJ91">
        <v>0</v>
      </c>
      <c r="DK91">
        <v>0</v>
      </c>
    </row>
    <row r="92" spans="42:115">
      <c r="DF92" t="s">
        <v>123</v>
      </c>
      <c r="DG92">
        <v>0</v>
      </c>
      <c r="DH92">
        <v>0</v>
      </c>
      <c r="DI92">
        <v>0.29113679498299599</v>
      </c>
      <c r="DJ92">
        <v>0</v>
      </c>
      <c r="DK92">
        <v>0</v>
      </c>
    </row>
    <row r="93" spans="42:115">
      <c r="DF93" t="s">
        <v>134</v>
      </c>
      <c r="DG93">
        <v>0</v>
      </c>
      <c r="DH93">
        <v>0</v>
      </c>
      <c r="DI93">
        <v>0</v>
      </c>
      <c r="DJ93">
        <v>0</v>
      </c>
      <c r="DK93">
        <v>0</v>
      </c>
    </row>
    <row r="94" spans="42:115">
      <c r="DF94" t="s">
        <v>139</v>
      </c>
      <c r="DG94">
        <v>0</v>
      </c>
      <c r="DH94">
        <v>0</v>
      </c>
      <c r="DI94">
        <v>-5.1312124197665399E-2</v>
      </c>
      <c r="DJ94">
        <v>0</v>
      </c>
      <c r="DK9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00"/>
  <sheetViews>
    <sheetView zoomScale="80" zoomScaleNormal="80" workbookViewId="0">
      <selection activeCell="H20" sqref="H20"/>
    </sheetView>
  </sheetViews>
  <sheetFormatPr defaultRowHeight="15"/>
  <cols>
    <col min="1" max="1" width="22.140625" bestFit="1" customWidth="1"/>
    <col min="2" max="11" width="13.7109375" bestFit="1" customWidth="1"/>
    <col min="12" max="12" width="16.5703125" bestFit="1" customWidth="1"/>
    <col min="13" max="13" width="14.5703125" bestFit="1" customWidth="1"/>
    <col min="15" max="15" width="22.140625" bestFit="1" customWidth="1"/>
    <col min="16" max="25" width="13.7109375" bestFit="1" customWidth="1"/>
    <col min="26" max="26" width="16.5703125" bestFit="1" customWidth="1"/>
    <col min="27" max="27" width="14.5703125" bestFit="1" customWidth="1"/>
    <col min="29" max="29" width="22.140625" bestFit="1" customWidth="1"/>
    <col min="30" max="39" width="13.7109375" bestFit="1" customWidth="1"/>
    <col min="40" max="40" width="16.5703125" bestFit="1" customWidth="1"/>
    <col min="41" max="41" width="14.5703125" bestFit="1" customWidth="1"/>
  </cols>
  <sheetData>
    <row r="2" spans="1:39">
      <c r="A2" t="s">
        <v>197</v>
      </c>
      <c r="O2" t="s">
        <v>200</v>
      </c>
      <c r="AC2" t="s">
        <v>203</v>
      </c>
    </row>
    <row r="3" spans="1:39"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P3">
        <v>1</v>
      </c>
      <c r="Q3">
        <v>2</v>
      </c>
      <c r="R3">
        <v>3</v>
      </c>
      <c r="S3">
        <v>4</v>
      </c>
      <c r="T3">
        <v>5</v>
      </c>
      <c r="U3">
        <v>6</v>
      </c>
      <c r="V3">
        <v>7</v>
      </c>
      <c r="W3">
        <v>8</v>
      </c>
      <c r="X3">
        <v>9</v>
      </c>
      <c r="Y3">
        <v>10</v>
      </c>
      <c r="AD3">
        <v>1</v>
      </c>
      <c r="AE3">
        <v>2</v>
      </c>
      <c r="AF3">
        <v>3</v>
      </c>
      <c r="AG3">
        <v>4</v>
      </c>
      <c r="AH3">
        <v>5</v>
      </c>
      <c r="AI3">
        <v>6</v>
      </c>
      <c r="AJ3">
        <v>7</v>
      </c>
      <c r="AK3">
        <v>8</v>
      </c>
      <c r="AL3">
        <v>9</v>
      </c>
      <c r="AM3">
        <v>10</v>
      </c>
    </row>
    <row r="4" spans="1:39">
      <c r="A4" t="s">
        <v>0</v>
      </c>
      <c r="B4">
        <v>28</v>
      </c>
      <c r="C4">
        <v>26</v>
      </c>
      <c r="D4">
        <v>27</v>
      </c>
      <c r="E4">
        <v>27</v>
      </c>
      <c r="F4">
        <v>28</v>
      </c>
      <c r="G4">
        <v>26</v>
      </c>
      <c r="H4">
        <v>27</v>
      </c>
      <c r="I4">
        <v>27</v>
      </c>
      <c r="J4">
        <v>27</v>
      </c>
      <c r="K4">
        <v>27</v>
      </c>
      <c r="O4" t="s">
        <v>0</v>
      </c>
      <c r="P4">
        <v>34</v>
      </c>
      <c r="Q4">
        <v>34</v>
      </c>
      <c r="R4">
        <v>35</v>
      </c>
      <c r="S4">
        <v>34</v>
      </c>
      <c r="T4">
        <v>34</v>
      </c>
      <c r="U4">
        <v>34</v>
      </c>
      <c r="V4">
        <v>34</v>
      </c>
      <c r="W4">
        <v>34</v>
      </c>
      <c r="X4">
        <v>35</v>
      </c>
      <c r="Y4">
        <v>34</v>
      </c>
      <c r="AC4" t="s">
        <v>0</v>
      </c>
      <c r="AD4">
        <v>29</v>
      </c>
      <c r="AE4">
        <v>29</v>
      </c>
      <c r="AF4">
        <v>29</v>
      </c>
      <c r="AG4">
        <v>29</v>
      </c>
      <c r="AH4">
        <v>28</v>
      </c>
      <c r="AI4">
        <v>29</v>
      </c>
      <c r="AJ4">
        <v>29</v>
      </c>
      <c r="AK4">
        <v>28</v>
      </c>
      <c r="AL4">
        <v>29</v>
      </c>
      <c r="AM4">
        <v>29</v>
      </c>
    </row>
    <row r="5" spans="1:39">
      <c r="A5" t="s">
        <v>1</v>
      </c>
      <c r="B5">
        <v>2</v>
      </c>
      <c r="C5">
        <v>4</v>
      </c>
      <c r="D5">
        <v>3</v>
      </c>
      <c r="E5">
        <v>3</v>
      </c>
      <c r="F5">
        <v>2</v>
      </c>
      <c r="G5">
        <v>4</v>
      </c>
      <c r="H5">
        <v>3</v>
      </c>
      <c r="I5">
        <v>3</v>
      </c>
      <c r="J5">
        <v>3</v>
      </c>
      <c r="K5">
        <v>3</v>
      </c>
      <c r="O5" t="s">
        <v>1</v>
      </c>
      <c r="P5">
        <v>4</v>
      </c>
      <c r="Q5">
        <v>4</v>
      </c>
      <c r="R5">
        <v>3</v>
      </c>
      <c r="S5">
        <v>4</v>
      </c>
      <c r="T5">
        <v>4</v>
      </c>
      <c r="U5">
        <v>4</v>
      </c>
      <c r="V5">
        <v>4</v>
      </c>
      <c r="W5">
        <v>4</v>
      </c>
      <c r="X5">
        <v>3</v>
      </c>
      <c r="Y5">
        <v>4</v>
      </c>
      <c r="AC5" t="s">
        <v>1</v>
      </c>
      <c r="AD5">
        <v>3</v>
      </c>
      <c r="AE5">
        <v>3</v>
      </c>
      <c r="AF5">
        <v>3</v>
      </c>
      <c r="AG5">
        <v>3</v>
      </c>
      <c r="AH5">
        <v>4</v>
      </c>
      <c r="AI5">
        <v>3</v>
      </c>
      <c r="AJ5">
        <v>3</v>
      </c>
      <c r="AK5">
        <v>4</v>
      </c>
      <c r="AL5">
        <v>3</v>
      </c>
      <c r="AM5">
        <v>3</v>
      </c>
    </row>
    <row r="6" spans="1:39">
      <c r="A6" t="s">
        <v>2</v>
      </c>
      <c r="B6">
        <v>17</v>
      </c>
      <c r="C6">
        <v>16</v>
      </c>
      <c r="D6">
        <v>16</v>
      </c>
      <c r="E6">
        <v>16</v>
      </c>
      <c r="F6">
        <v>17</v>
      </c>
      <c r="G6">
        <v>16</v>
      </c>
      <c r="H6">
        <v>16</v>
      </c>
      <c r="I6">
        <v>16</v>
      </c>
      <c r="J6">
        <v>16</v>
      </c>
      <c r="K6">
        <v>16</v>
      </c>
      <c r="O6" t="s">
        <v>2</v>
      </c>
      <c r="P6">
        <v>16</v>
      </c>
      <c r="Q6">
        <v>16</v>
      </c>
      <c r="R6">
        <v>17</v>
      </c>
      <c r="S6">
        <v>16</v>
      </c>
      <c r="T6">
        <v>16</v>
      </c>
      <c r="U6">
        <v>16</v>
      </c>
      <c r="V6">
        <v>16</v>
      </c>
      <c r="W6">
        <v>16</v>
      </c>
      <c r="X6">
        <v>17</v>
      </c>
      <c r="Y6">
        <v>16</v>
      </c>
      <c r="AC6" t="s">
        <v>198</v>
      </c>
      <c r="AD6">
        <v>11</v>
      </c>
      <c r="AE6">
        <v>11</v>
      </c>
      <c r="AF6">
        <v>11</v>
      </c>
      <c r="AG6">
        <v>11</v>
      </c>
      <c r="AH6">
        <v>10</v>
      </c>
      <c r="AI6">
        <v>11</v>
      </c>
      <c r="AJ6">
        <v>11</v>
      </c>
      <c r="AK6">
        <v>10</v>
      </c>
      <c r="AL6">
        <v>11</v>
      </c>
      <c r="AM6">
        <v>11</v>
      </c>
    </row>
    <row r="7" spans="1:39">
      <c r="A7" t="s">
        <v>198</v>
      </c>
      <c r="B7">
        <v>11</v>
      </c>
      <c r="C7">
        <v>10</v>
      </c>
      <c r="D7">
        <v>11</v>
      </c>
      <c r="E7">
        <v>11</v>
      </c>
      <c r="F7">
        <v>11</v>
      </c>
      <c r="G7">
        <v>10</v>
      </c>
      <c r="H7">
        <v>11</v>
      </c>
      <c r="I7">
        <v>11</v>
      </c>
      <c r="J7">
        <v>11</v>
      </c>
      <c r="K7">
        <v>11</v>
      </c>
      <c r="O7" t="s">
        <v>201</v>
      </c>
      <c r="P7">
        <v>18</v>
      </c>
      <c r="Q7">
        <v>18</v>
      </c>
      <c r="R7">
        <v>18</v>
      </c>
      <c r="S7">
        <v>18</v>
      </c>
      <c r="T7">
        <v>18</v>
      </c>
      <c r="U7">
        <v>18</v>
      </c>
      <c r="V7">
        <v>18</v>
      </c>
      <c r="W7">
        <v>18</v>
      </c>
      <c r="X7">
        <v>18</v>
      </c>
      <c r="Y7">
        <v>18</v>
      </c>
      <c r="AC7" t="s">
        <v>201</v>
      </c>
      <c r="AD7">
        <v>18</v>
      </c>
      <c r="AE7">
        <v>18</v>
      </c>
      <c r="AF7">
        <v>18</v>
      </c>
      <c r="AG7">
        <v>18</v>
      </c>
      <c r="AH7">
        <v>18</v>
      </c>
      <c r="AI7">
        <v>18</v>
      </c>
      <c r="AJ7">
        <v>18</v>
      </c>
      <c r="AK7">
        <v>18</v>
      </c>
      <c r="AL7">
        <v>18</v>
      </c>
      <c r="AM7">
        <v>18</v>
      </c>
    </row>
    <row r="8" spans="1:39">
      <c r="A8" t="s">
        <v>4</v>
      </c>
      <c r="B8">
        <v>1</v>
      </c>
      <c r="C8">
        <v>2</v>
      </c>
      <c r="D8">
        <v>2</v>
      </c>
      <c r="E8">
        <v>2</v>
      </c>
      <c r="F8">
        <v>1</v>
      </c>
      <c r="G8">
        <v>2</v>
      </c>
      <c r="H8">
        <v>2</v>
      </c>
      <c r="I8">
        <v>2</v>
      </c>
      <c r="J8">
        <v>2</v>
      </c>
      <c r="K8">
        <v>2</v>
      </c>
      <c r="O8" t="s">
        <v>4</v>
      </c>
      <c r="P8">
        <v>2</v>
      </c>
      <c r="Q8">
        <v>2</v>
      </c>
      <c r="R8">
        <v>1</v>
      </c>
      <c r="S8">
        <v>2</v>
      </c>
      <c r="T8">
        <v>2</v>
      </c>
      <c r="U8">
        <v>2</v>
      </c>
      <c r="V8">
        <v>2</v>
      </c>
      <c r="W8">
        <v>2</v>
      </c>
      <c r="X8">
        <v>1</v>
      </c>
      <c r="Y8">
        <v>2</v>
      </c>
      <c r="AC8" t="s">
        <v>199</v>
      </c>
      <c r="AD8">
        <v>1</v>
      </c>
      <c r="AE8">
        <v>1</v>
      </c>
      <c r="AF8">
        <v>1</v>
      </c>
      <c r="AG8">
        <v>1</v>
      </c>
      <c r="AH8">
        <v>2</v>
      </c>
      <c r="AI8">
        <v>1</v>
      </c>
      <c r="AJ8">
        <v>1</v>
      </c>
      <c r="AK8">
        <v>2</v>
      </c>
      <c r="AL8">
        <v>1</v>
      </c>
      <c r="AM8">
        <v>1</v>
      </c>
    </row>
    <row r="9" spans="1:39">
      <c r="A9" t="s">
        <v>199</v>
      </c>
      <c r="B9">
        <v>1</v>
      </c>
      <c r="C9">
        <v>2</v>
      </c>
      <c r="D9">
        <v>1</v>
      </c>
      <c r="E9">
        <v>1</v>
      </c>
      <c r="F9">
        <v>1</v>
      </c>
      <c r="G9">
        <v>2</v>
      </c>
      <c r="H9">
        <v>1</v>
      </c>
      <c r="I9">
        <v>1</v>
      </c>
      <c r="J9">
        <v>1</v>
      </c>
      <c r="K9">
        <v>1</v>
      </c>
      <c r="O9" t="s">
        <v>202</v>
      </c>
      <c r="P9">
        <v>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AC9" t="s">
        <v>202</v>
      </c>
      <c r="AD9">
        <v>2</v>
      </c>
      <c r="AE9">
        <v>2</v>
      </c>
      <c r="AF9">
        <v>2</v>
      </c>
      <c r="AG9">
        <v>2</v>
      </c>
      <c r="AH9">
        <v>2</v>
      </c>
      <c r="AI9">
        <v>2</v>
      </c>
      <c r="AJ9">
        <v>2</v>
      </c>
      <c r="AK9">
        <v>2</v>
      </c>
      <c r="AL9">
        <v>2</v>
      </c>
      <c r="AM9">
        <v>2</v>
      </c>
    </row>
    <row r="10" spans="1:39">
      <c r="A10" t="s">
        <v>6</v>
      </c>
      <c r="B10">
        <v>0.1</v>
      </c>
      <c r="C10">
        <v>0.1</v>
      </c>
      <c r="D10">
        <v>0.1</v>
      </c>
      <c r="E10">
        <v>0.1</v>
      </c>
      <c r="F10">
        <v>0</v>
      </c>
      <c r="G10">
        <v>0.1</v>
      </c>
      <c r="H10">
        <v>0.1</v>
      </c>
      <c r="I10">
        <v>0.1</v>
      </c>
      <c r="J10">
        <v>0.1</v>
      </c>
      <c r="K10">
        <v>0.1</v>
      </c>
      <c r="O10" t="s">
        <v>6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AC10" t="s">
        <v>6</v>
      </c>
      <c r="AD10">
        <v>0.1</v>
      </c>
      <c r="AE10">
        <v>0.1</v>
      </c>
      <c r="AF10">
        <v>0.1</v>
      </c>
      <c r="AG10">
        <v>0.1</v>
      </c>
      <c r="AH10">
        <v>0.1</v>
      </c>
      <c r="AI10">
        <v>0.1</v>
      </c>
      <c r="AJ10">
        <v>0.1</v>
      </c>
      <c r="AK10">
        <v>0</v>
      </c>
      <c r="AL10">
        <v>0.1</v>
      </c>
      <c r="AM10">
        <v>0</v>
      </c>
    </row>
    <row r="11" spans="1:39">
      <c r="A11" t="s">
        <v>7</v>
      </c>
      <c r="B11">
        <v>0.95454845666183397</v>
      </c>
      <c r="C11">
        <v>0.95454845666183397</v>
      </c>
      <c r="D11">
        <v>1.3848863713938699</v>
      </c>
      <c r="E11">
        <v>1.3848863713938699</v>
      </c>
      <c r="F11">
        <v>4.2292428743894996</v>
      </c>
      <c r="G11">
        <v>0.95454845666183397</v>
      </c>
      <c r="H11">
        <v>1.5199110829529301</v>
      </c>
      <c r="I11">
        <v>1.5199110829529301</v>
      </c>
      <c r="J11">
        <v>1.26185688306602</v>
      </c>
      <c r="K11">
        <v>1.26185688306602</v>
      </c>
      <c r="O11" t="s">
        <v>7</v>
      </c>
      <c r="P11">
        <v>15.556761439304699</v>
      </c>
      <c r="Q11">
        <v>17.073526474706899</v>
      </c>
      <c r="R11">
        <v>39.442060594376599</v>
      </c>
      <c r="S11">
        <v>17.073526474706899</v>
      </c>
      <c r="T11">
        <v>18.7381742286038</v>
      </c>
      <c r="U11">
        <v>20.565123083486501</v>
      </c>
      <c r="V11">
        <v>11.76811952435</v>
      </c>
      <c r="W11">
        <v>11.76811952435</v>
      </c>
      <c r="X11">
        <v>27.1858824273294</v>
      </c>
      <c r="Y11">
        <v>18.7381742286038</v>
      </c>
      <c r="AC11" t="s">
        <v>7</v>
      </c>
      <c r="AD11">
        <v>1.14975699539774</v>
      </c>
      <c r="AE11">
        <v>1.26185688306602</v>
      </c>
      <c r="AF11">
        <v>1.14975699539774</v>
      </c>
      <c r="AG11">
        <v>1.26185688306602</v>
      </c>
      <c r="AH11">
        <v>1.14975699539774</v>
      </c>
      <c r="AI11">
        <v>1.14975699539774</v>
      </c>
      <c r="AJ11">
        <v>1.14975699539774</v>
      </c>
      <c r="AK11">
        <v>4.2292428743894996</v>
      </c>
      <c r="AL11">
        <v>1.14975699539774</v>
      </c>
      <c r="AM11">
        <v>4.2292428743894996</v>
      </c>
    </row>
    <row r="12" spans="1:39">
      <c r="A12" t="s">
        <v>53</v>
      </c>
      <c r="B12">
        <v>1</v>
      </c>
      <c r="C12">
        <v>1</v>
      </c>
      <c r="D12">
        <v>1</v>
      </c>
      <c r="E12">
        <v>1</v>
      </c>
      <c r="F12">
        <v>0.5</v>
      </c>
      <c r="G12">
        <v>1</v>
      </c>
      <c r="H12">
        <v>1</v>
      </c>
      <c r="I12">
        <v>1</v>
      </c>
      <c r="J12">
        <v>1</v>
      </c>
      <c r="K12">
        <v>1</v>
      </c>
      <c r="O12" t="s">
        <v>53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AC12" t="s">
        <v>53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0.75</v>
      </c>
      <c r="AL12">
        <v>1</v>
      </c>
      <c r="AM12">
        <v>1</v>
      </c>
    </row>
    <row r="13" spans="1:39">
      <c r="A13" t="s">
        <v>54</v>
      </c>
      <c r="B13">
        <v>1</v>
      </c>
      <c r="C13">
        <v>1</v>
      </c>
      <c r="D13">
        <v>1</v>
      </c>
      <c r="E13">
        <v>1</v>
      </c>
      <c r="F13">
        <v>0</v>
      </c>
      <c r="G13">
        <v>1</v>
      </c>
      <c r="H13">
        <v>1</v>
      </c>
      <c r="I13">
        <v>1</v>
      </c>
      <c r="J13">
        <v>1</v>
      </c>
      <c r="K13">
        <v>1</v>
      </c>
      <c r="O13" t="s">
        <v>54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AC13" t="s">
        <v>54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0.5</v>
      </c>
      <c r="AL13">
        <v>1</v>
      </c>
      <c r="AM13">
        <v>1</v>
      </c>
    </row>
    <row r="14" spans="1:39">
      <c r="A14" t="s">
        <v>55</v>
      </c>
      <c r="B14">
        <v>0.158113883008419</v>
      </c>
      <c r="C14">
        <v>0.39763536438352498</v>
      </c>
      <c r="D14">
        <v>0.29240177382128701</v>
      </c>
      <c r="E14">
        <v>0.29240177382128701</v>
      </c>
      <c r="F14">
        <v>1.25791170934251E-2</v>
      </c>
      <c r="G14">
        <v>0.39763536438352498</v>
      </c>
      <c r="H14">
        <v>0.29240177382128701</v>
      </c>
      <c r="I14">
        <v>0.29240177382128701</v>
      </c>
      <c r="J14">
        <v>0.29240177382128701</v>
      </c>
      <c r="K14">
        <v>0.29240177382128701</v>
      </c>
      <c r="O14" t="s">
        <v>55</v>
      </c>
      <c r="P14">
        <v>0.39763536438352498</v>
      </c>
      <c r="Q14">
        <v>0.39763536438352498</v>
      </c>
      <c r="R14">
        <v>0.29240177382128701</v>
      </c>
      <c r="S14">
        <v>0.39763536438352498</v>
      </c>
      <c r="T14">
        <v>0.39763536438352498</v>
      </c>
      <c r="U14">
        <v>0.39763536438352498</v>
      </c>
      <c r="V14">
        <v>0.39763536438352498</v>
      </c>
      <c r="W14">
        <v>0.39763536438352498</v>
      </c>
      <c r="X14">
        <v>0.29240177382128701</v>
      </c>
      <c r="Y14">
        <v>0.39763536438352498</v>
      </c>
      <c r="AC14" t="s">
        <v>55</v>
      </c>
      <c r="AD14">
        <v>0.29240177382128701</v>
      </c>
      <c r="AE14">
        <v>0.29240177382128701</v>
      </c>
      <c r="AF14">
        <v>0.29240177382128701</v>
      </c>
      <c r="AG14">
        <v>0.29240177382128701</v>
      </c>
      <c r="AH14">
        <v>0.39763536438352498</v>
      </c>
      <c r="AI14">
        <v>0.29240177382128701</v>
      </c>
      <c r="AJ14">
        <v>0.29240177382128701</v>
      </c>
      <c r="AK14">
        <v>0.19412044968324299</v>
      </c>
      <c r="AL14">
        <v>0.29240177382128701</v>
      </c>
      <c r="AM14">
        <v>0.29240177382128701</v>
      </c>
    </row>
    <row r="15" spans="1:39">
      <c r="A15" t="s">
        <v>56</v>
      </c>
      <c r="B15">
        <v>1</v>
      </c>
      <c r="C15">
        <v>1</v>
      </c>
      <c r="D15">
        <v>1</v>
      </c>
      <c r="E15">
        <v>1</v>
      </c>
      <c r="F15">
        <v>0.98742088290657504</v>
      </c>
      <c r="G15">
        <v>1</v>
      </c>
      <c r="H15">
        <v>1</v>
      </c>
      <c r="I15">
        <v>1</v>
      </c>
      <c r="J15">
        <v>1</v>
      </c>
      <c r="K15">
        <v>1</v>
      </c>
      <c r="O15" t="s">
        <v>56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AC15" t="s">
        <v>56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0.99369053679028996</v>
      </c>
      <c r="AL15">
        <v>1</v>
      </c>
      <c r="AM15">
        <v>1</v>
      </c>
    </row>
    <row r="16" spans="1:39">
      <c r="A16" t="s">
        <v>57</v>
      </c>
      <c r="B16">
        <v>0.5</v>
      </c>
      <c r="C16">
        <v>0.5</v>
      </c>
      <c r="D16">
        <v>0.66666666666666696</v>
      </c>
      <c r="E16">
        <v>0.66666666666666696</v>
      </c>
      <c r="F16">
        <v>0.5</v>
      </c>
      <c r="G16">
        <v>0.5</v>
      </c>
      <c r="H16">
        <v>0.66666666666666696</v>
      </c>
      <c r="I16">
        <v>0.66666666666666696</v>
      </c>
      <c r="J16">
        <v>0.66666666666666696</v>
      </c>
      <c r="K16">
        <v>0.66666666666666696</v>
      </c>
      <c r="O16" t="s">
        <v>57</v>
      </c>
      <c r="P16">
        <v>0.5</v>
      </c>
      <c r="Q16">
        <v>0.5</v>
      </c>
      <c r="R16">
        <v>0.66666666666666696</v>
      </c>
      <c r="S16">
        <v>0.5</v>
      </c>
      <c r="T16">
        <v>0.5</v>
      </c>
      <c r="U16">
        <v>0.5</v>
      </c>
      <c r="V16">
        <v>0.5</v>
      </c>
      <c r="W16">
        <v>0.5</v>
      </c>
      <c r="X16">
        <v>0.66666666666666696</v>
      </c>
      <c r="Y16">
        <v>0.5</v>
      </c>
      <c r="AC16" t="s">
        <v>57</v>
      </c>
      <c r="AD16">
        <v>0.66666666666666696</v>
      </c>
      <c r="AE16">
        <v>0.66666666666666696</v>
      </c>
      <c r="AF16">
        <v>0.66666666666666696</v>
      </c>
      <c r="AG16">
        <v>0.66666666666666696</v>
      </c>
      <c r="AH16">
        <v>0.5</v>
      </c>
      <c r="AI16">
        <v>0.66666666666666696</v>
      </c>
      <c r="AJ16">
        <v>0.66666666666666696</v>
      </c>
      <c r="AK16">
        <v>0.5</v>
      </c>
      <c r="AL16">
        <v>0.66666666666666696</v>
      </c>
      <c r="AM16">
        <v>0.66666666666666696</v>
      </c>
    </row>
    <row r="17" spans="1:41">
      <c r="A17" t="s">
        <v>58</v>
      </c>
      <c r="B17">
        <v>0.25</v>
      </c>
      <c r="C17">
        <v>6.25E-2</v>
      </c>
      <c r="D17">
        <v>0.296296296296296</v>
      </c>
      <c r="E17">
        <v>0.296296296296296</v>
      </c>
      <c r="F17">
        <v>0.75</v>
      </c>
      <c r="G17">
        <v>6.25E-2</v>
      </c>
      <c r="H17">
        <v>0.296296296296296</v>
      </c>
      <c r="I17">
        <v>0.296296296296296</v>
      </c>
      <c r="J17">
        <v>0.296296296296296</v>
      </c>
      <c r="K17">
        <v>0.296296296296296</v>
      </c>
      <c r="O17" t="s">
        <v>58</v>
      </c>
      <c r="P17">
        <v>6.25E-2</v>
      </c>
      <c r="Q17">
        <v>6.25E-2</v>
      </c>
      <c r="R17">
        <v>0.296296296296296</v>
      </c>
      <c r="S17">
        <v>6.25E-2</v>
      </c>
      <c r="T17">
        <v>6.25E-2</v>
      </c>
      <c r="U17">
        <v>6.25E-2</v>
      </c>
      <c r="V17">
        <v>6.25E-2</v>
      </c>
      <c r="W17">
        <v>6.25E-2</v>
      </c>
      <c r="X17">
        <v>0.296296296296296</v>
      </c>
      <c r="Y17">
        <v>6.25E-2</v>
      </c>
      <c r="AC17" t="s">
        <v>58</v>
      </c>
      <c r="AD17">
        <v>0.296296296296296</v>
      </c>
      <c r="AE17">
        <v>0.296296296296296</v>
      </c>
      <c r="AF17">
        <v>0.296296296296296</v>
      </c>
      <c r="AG17">
        <v>0.296296296296296</v>
      </c>
      <c r="AH17">
        <v>6.25E-2</v>
      </c>
      <c r="AI17">
        <v>0.296296296296296</v>
      </c>
      <c r="AJ17">
        <v>0.296296296296296</v>
      </c>
      <c r="AK17">
        <v>0.3125</v>
      </c>
      <c r="AL17">
        <v>0.296296296296296</v>
      </c>
      <c r="AM17">
        <v>0.296296296296296</v>
      </c>
    </row>
    <row r="18" spans="1:41">
      <c r="A18" t="s">
        <v>59</v>
      </c>
      <c r="B18" t="s">
        <v>60</v>
      </c>
      <c r="C18" t="s">
        <v>60</v>
      </c>
      <c r="D18" t="s">
        <v>60</v>
      </c>
      <c r="E18" t="s">
        <v>60</v>
      </c>
      <c r="F18">
        <v>1</v>
      </c>
      <c r="G18" t="s">
        <v>60</v>
      </c>
      <c r="H18" t="s">
        <v>60</v>
      </c>
      <c r="I18" t="s">
        <v>60</v>
      </c>
      <c r="J18" t="s">
        <v>60</v>
      </c>
      <c r="K18" t="s">
        <v>60</v>
      </c>
      <c r="O18" t="s">
        <v>59</v>
      </c>
      <c r="P18" t="s">
        <v>60</v>
      </c>
      <c r="Q18" t="s">
        <v>60</v>
      </c>
      <c r="R18" t="s">
        <v>60</v>
      </c>
      <c r="S18" t="s">
        <v>60</v>
      </c>
      <c r="T18" t="s">
        <v>60</v>
      </c>
      <c r="U18" t="s">
        <v>60</v>
      </c>
      <c r="V18" t="s">
        <v>60</v>
      </c>
      <c r="W18" t="s">
        <v>60</v>
      </c>
      <c r="X18" t="s">
        <v>60</v>
      </c>
      <c r="Y18" t="s">
        <v>60</v>
      </c>
      <c r="AC18" t="s">
        <v>59</v>
      </c>
      <c r="AD18" t="s">
        <v>60</v>
      </c>
      <c r="AE18" t="s">
        <v>60</v>
      </c>
      <c r="AF18" t="s">
        <v>60</v>
      </c>
      <c r="AG18" t="s">
        <v>60</v>
      </c>
      <c r="AH18" t="s">
        <v>60</v>
      </c>
      <c r="AI18" t="s">
        <v>60</v>
      </c>
      <c r="AJ18" t="s">
        <v>60</v>
      </c>
      <c r="AK18">
        <v>1</v>
      </c>
      <c r="AL18" t="s">
        <v>60</v>
      </c>
      <c r="AM18" t="s">
        <v>60</v>
      </c>
    </row>
    <row r="19" spans="1:41">
      <c r="A19" t="s">
        <v>61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O19" t="s">
        <v>61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AC19" t="s">
        <v>61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0.5</v>
      </c>
      <c r="AL19">
        <v>1</v>
      </c>
      <c r="AM19">
        <v>1</v>
      </c>
    </row>
    <row r="20" spans="1:41">
      <c r="A20" t="s">
        <v>62</v>
      </c>
      <c r="B20">
        <v>1</v>
      </c>
      <c r="C20">
        <v>1</v>
      </c>
      <c r="D20">
        <v>1</v>
      </c>
      <c r="E20">
        <v>1</v>
      </c>
      <c r="F20">
        <v>0</v>
      </c>
      <c r="G20">
        <v>1</v>
      </c>
      <c r="H20">
        <v>1</v>
      </c>
      <c r="I20">
        <v>1</v>
      </c>
      <c r="J20">
        <v>1</v>
      </c>
      <c r="K20">
        <v>1</v>
      </c>
      <c r="O20" t="s">
        <v>62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AC20" t="s">
        <v>62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</row>
    <row r="21" spans="1:41">
      <c r="A21" t="s">
        <v>63</v>
      </c>
      <c r="B21">
        <v>1</v>
      </c>
      <c r="C21">
        <v>1</v>
      </c>
      <c r="D21">
        <v>1</v>
      </c>
      <c r="E21">
        <v>1</v>
      </c>
      <c r="F21">
        <v>0.5</v>
      </c>
      <c r="G21">
        <v>1</v>
      </c>
      <c r="H21">
        <v>1</v>
      </c>
      <c r="I21">
        <v>1</v>
      </c>
      <c r="J21">
        <v>1</v>
      </c>
      <c r="K21">
        <v>1</v>
      </c>
      <c r="O21" t="s">
        <v>63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AC21" t="s">
        <v>63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</row>
    <row r="22" spans="1:41">
      <c r="A22" t="s">
        <v>64</v>
      </c>
      <c r="B22">
        <v>1</v>
      </c>
      <c r="C22">
        <v>1</v>
      </c>
      <c r="D22">
        <v>1</v>
      </c>
      <c r="E22">
        <v>1</v>
      </c>
      <c r="F22" t="s">
        <v>60</v>
      </c>
      <c r="G22">
        <v>1</v>
      </c>
      <c r="H22">
        <v>1</v>
      </c>
      <c r="I22">
        <v>1</v>
      </c>
      <c r="J22">
        <v>1</v>
      </c>
      <c r="K22">
        <v>1</v>
      </c>
      <c r="O22" t="s">
        <v>64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AC22" t="s">
        <v>64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0.66666666666666696</v>
      </c>
      <c r="AL22">
        <v>1</v>
      </c>
      <c r="AM22">
        <v>1</v>
      </c>
    </row>
    <row r="23" spans="1:41">
      <c r="A23" t="s">
        <v>65</v>
      </c>
      <c r="B23">
        <v>1</v>
      </c>
      <c r="C23">
        <v>1</v>
      </c>
      <c r="D23">
        <v>1</v>
      </c>
      <c r="E23">
        <v>1</v>
      </c>
      <c r="F23">
        <v>0.5</v>
      </c>
      <c r="G23">
        <v>1</v>
      </c>
      <c r="H23">
        <v>1</v>
      </c>
      <c r="I23">
        <v>1</v>
      </c>
      <c r="J23">
        <v>1</v>
      </c>
      <c r="K23">
        <v>1</v>
      </c>
      <c r="O23" t="s">
        <v>65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AC23" t="s">
        <v>65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</row>
    <row r="24" spans="1:41">
      <c r="A24" t="s">
        <v>66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O24" t="s">
        <v>66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AC24" t="s">
        <v>66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0.5</v>
      </c>
      <c r="AL24">
        <v>1</v>
      </c>
      <c r="AM24">
        <v>1</v>
      </c>
    </row>
    <row r="25" spans="1:41">
      <c r="A25" t="s">
        <v>67</v>
      </c>
      <c r="B25">
        <v>1</v>
      </c>
      <c r="C25">
        <v>1</v>
      </c>
      <c r="D25">
        <v>1</v>
      </c>
      <c r="E25">
        <v>1</v>
      </c>
      <c r="F25">
        <v>0.66666666666666696</v>
      </c>
      <c r="G25">
        <v>1</v>
      </c>
      <c r="H25">
        <v>1</v>
      </c>
      <c r="I25">
        <v>1</v>
      </c>
      <c r="J25">
        <v>1</v>
      </c>
      <c r="K25">
        <v>1</v>
      </c>
      <c r="O25" t="s">
        <v>67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AC25" t="s">
        <v>67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0.66666666666666696</v>
      </c>
      <c r="AL25">
        <v>1</v>
      </c>
      <c r="AM25">
        <v>1</v>
      </c>
    </row>
    <row r="26" spans="1:41">
      <c r="A26" t="s">
        <v>68</v>
      </c>
      <c r="B26">
        <v>0.5</v>
      </c>
      <c r="C26">
        <v>0.5</v>
      </c>
      <c r="D26">
        <v>0.66666666666666696</v>
      </c>
      <c r="E26">
        <v>0.66666666666666696</v>
      </c>
      <c r="F26">
        <v>0.5</v>
      </c>
      <c r="G26">
        <v>0.5</v>
      </c>
      <c r="H26">
        <v>0.66666666666666696</v>
      </c>
      <c r="I26">
        <v>0.66666666666666696</v>
      </c>
      <c r="J26">
        <v>0.66666666666666696</v>
      </c>
      <c r="K26">
        <v>0.66666666666666696</v>
      </c>
      <c r="O26" t="s">
        <v>68</v>
      </c>
      <c r="P26">
        <v>0.5</v>
      </c>
      <c r="Q26">
        <v>0.5</v>
      </c>
      <c r="R26">
        <v>0.33333333333333298</v>
      </c>
      <c r="S26">
        <v>0.5</v>
      </c>
      <c r="T26">
        <v>0.5</v>
      </c>
      <c r="U26">
        <v>0.5</v>
      </c>
      <c r="V26">
        <v>0.5</v>
      </c>
      <c r="W26">
        <v>0.5</v>
      </c>
      <c r="X26">
        <v>0.33333333333333298</v>
      </c>
      <c r="Y26">
        <v>0.5</v>
      </c>
      <c r="AC26" t="s">
        <v>68</v>
      </c>
      <c r="AD26">
        <v>0.33333333333333298</v>
      </c>
      <c r="AE26">
        <v>0.33333333333333298</v>
      </c>
      <c r="AF26">
        <v>0.33333333333333298</v>
      </c>
      <c r="AG26">
        <v>0.33333333333333298</v>
      </c>
      <c r="AH26">
        <v>0.5</v>
      </c>
      <c r="AI26">
        <v>0.33333333333333298</v>
      </c>
      <c r="AJ26">
        <v>0.33333333333333298</v>
      </c>
      <c r="AK26">
        <v>0.5</v>
      </c>
      <c r="AL26">
        <v>0.33333333333333298</v>
      </c>
      <c r="AM26">
        <v>0.33333333333333298</v>
      </c>
    </row>
    <row r="27" spans="1:41">
      <c r="A27" t="s">
        <v>69</v>
      </c>
      <c r="B27">
        <v>0.5</v>
      </c>
      <c r="C27">
        <v>0.5</v>
      </c>
      <c r="D27">
        <v>0.66666666666666696</v>
      </c>
      <c r="E27">
        <v>0.66666666666666696</v>
      </c>
      <c r="F27">
        <v>0.5</v>
      </c>
      <c r="G27">
        <v>0.5</v>
      </c>
      <c r="H27">
        <v>0.66666666666666696</v>
      </c>
      <c r="I27">
        <v>0.66666666666666696</v>
      </c>
      <c r="J27">
        <v>0.66666666666666696</v>
      </c>
      <c r="K27">
        <v>0.66666666666666696</v>
      </c>
      <c r="O27" t="s">
        <v>69</v>
      </c>
      <c r="P27">
        <v>0.5</v>
      </c>
      <c r="Q27">
        <v>0.5</v>
      </c>
      <c r="R27">
        <v>0.33333333333333298</v>
      </c>
      <c r="S27">
        <v>0.5</v>
      </c>
      <c r="T27">
        <v>0.5</v>
      </c>
      <c r="U27">
        <v>0.5</v>
      </c>
      <c r="V27">
        <v>0.5</v>
      </c>
      <c r="W27">
        <v>0.5</v>
      </c>
      <c r="X27">
        <v>0.33333333333333298</v>
      </c>
      <c r="Y27">
        <v>0.5</v>
      </c>
      <c r="AC27" t="s">
        <v>69</v>
      </c>
      <c r="AD27">
        <v>0.33333333333333298</v>
      </c>
      <c r="AE27">
        <v>0.33333333333333298</v>
      </c>
      <c r="AF27">
        <v>0.33333333333333298</v>
      </c>
      <c r="AG27">
        <v>0.33333333333333298</v>
      </c>
      <c r="AH27">
        <v>0.5</v>
      </c>
      <c r="AI27">
        <v>0.33333333333333298</v>
      </c>
      <c r="AJ27">
        <v>0.33333333333333298</v>
      </c>
      <c r="AK27">
        <v>0.25</v>
      </c>
      <c r="AL27">
        <v>0.33333333333333298</v>
      </c>
      <c r="AM27">
        <v>0.33333333333333298</v>
      </c>
    </row>
    <row r="28" spans="1:41">
      <c r="A28" t="s">
        <v>70</v>
      </c>
      <c r="B28">
        <v>0.5</v>
      </c>
      <c r="C28">
        <v>0.5</v>
      </c>
      <c r="D28">
        <v>0.66666666666666696</v>
      </c>
      <c r="E28">
        <v>0.66666666666666696</v>
      </c>
      <c r="F28">
        <v>1</v>
      </c>
      <c r="G28">
        <v>0.5</v>
      </c>
      <c r="H28">
        <v>0.66666666666666696</v>
      </c>
      <c r="I28">
        <v>0.66666666666666696</v>
      </c>
      <c r="J28">
        <v>0.66666666666666696</v>
      </c>
      <c r="K28">
        <v>0.66666666666666696</v>
      </c>
      <c r="O28" t="s">
        <v>70</v>
      </c>
      <c r="P28">
        <v>0.5</v>
      </c>
      <c r="Q28">
        <v>0.5</v>
      </c>
      <c r="R28">
        <v>0.33333333333333298</v>
      </c>
      <c r="S28">
        <v>0.5</v>
      </c>
      <c r="T28">
        <v>0.5</v>
      </c>
      <c r="U28">
        <v>0.5</v>
      </c>
      <c r="V28">
        <v>0.5</v>
      </c>
      <c r="W28">
        <v>0.5</v>
      </c>
      <c r="X28">
        <v>0.33333333333333298</v>
      </c>
      <c r="Y28">
        <v>0.5</v>
      </c>
      <c r="AC28" t="s">
        <v>70</v>
      </c>
      <c r="AD28">
        <v>0.33333333333333298</v>
      </c>
      <c r="AE28">
        <v>0.33333333333333298</v>
      </c>
      <c r="AF28">
        <v>0.33333333333333298</v>
      </c>
      <c r="AG28">
        <v>0.33333333333333298</v>
      </c>
      <c r="AH28">
        <v>0.5</v>
      </c>
      <c r="AI28">
        <v>0.33333333333333298</v>
      </c>
      <c r="AJ28">
        <v>0.33333333333333298</v>
      </c>
      <c r="AK28">
        <v>0.25</v>
      </c>
      <c r="AL28">
        <v>0.33333333333333298</v>
      </c>
      <c r="AM28">
        <v>0.33333333333333298</v>
      </c>
    </row>
    <row r="29" spans="1:41">
      <c r="A29" t="s">
        <v>71</v>
      </c>
      <c r="B29">
        <v>1</v>
      </c>
      <c r="C29">
        <v>1</v>
      </c>
      <c r="D29">
        <v>1</v>
      </c>
      <c r="E29">
        <v>1</v>
      </c>
      <c r="F29">
        <v>0.5</v>
      </c>
      <c r="G29">
        <v>1</v>
      </c>
      <c r="H29">
        <v>1</v>
      </c>
      <c r="I29">
        <v>1</v>
      </c>
      <c r="J29">
        <v>1</v>
      </c>
      <c r="K29">
        <v>1</v>
      </c>
      <c r="O29" t="s">
        <v>71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AC29" t="s">
        <v>71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0.75</v>
      </c>
      <c r="AL29">
        <v>1</v>
      </c>
      <c r="AM29">
        <v>1</v>
      </c>
    </row>
    <row r="31" spans="1:41">
      <c r="A31" t="s">
        <v>163</v>
      </c>
      <c r="L31" t="s">
        <v>165</v>
      </c>
      <c r="M31" t="s">
        <v>166</v>
      </c>
      <c r="O31" t="s">
        <v>163</v>
      </c>
      <c r="Z31" t="s">
        <v>165</v>
      </c>
      <c r="AA31" t="s">
        <v>166</v>
      </c>
      <c r="AC31" t="s">
        <v>163</v>
      </c>
      <c r="AN31" t="s">
        <v>165</v>
      </c>
      <c r="AO31" t="s">
        <v>166</v>
      </c>
    </row>
    <row r="32" spans="1:41">
      <c r="A32" t="s">
        <v>10</v>
      </c>
      <c r="B32">
        <v>100</v>
      </c>
      <c r="C32">
        <v>100</v>
      </c>
      <c r="D32">
        <v>100</v>
      </c>
      <c r="E32">
        <v>100</v>
      </c>
      <c r="F32">
        <v>99.666390779069303</v>
      </c>
      <c r="G32">
        <v>100</v>
      </c>
      <c r="H32">
        <v>100</v>
      </c>
      <c r="I32">
        <v>100</v>
      </c>
      <c r="J32">
        <v>100</v>
      </c>
      <c r="K32">
        <v>100</v>
      </c>
      <c r="L32">
        <f>SUMPRODUCT(B$29:K$29,B32:K32)/SUM(B$29:K$29)</f>
        <v>99.982441619951018</v>
      </c>
      <c r="M32">
        <f>SUMPRODUCT(B$29:K$29,B68:K68)/SUM(B$29:K$29)</f>
        <v>0.16145439346510609</v>
      </c>
      <c r="O32" t="s">
        <v>10</v>
      </c>
      <c r="P32">
        <v>100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  <c r="W32">
        <v>100</v>
      </c>
      <c r="X32">
        <v>100</v>
      </c>
      <c r="Y32">
        <v>100</v>
      </c>
      <c r="Z32">
        <f>SUMPRODUCT(P$29:Y$29,P32:Y32)/SUM(P$29:Y$29)</f>
        <v>100</v>
      </c>
      <c r="AA32">
        <f>SUMPRODUCT(P$29:Y$29,P68:Y68)/SUM(P$29:Y$29)</f>
        <v>3.8913990326650723E-2</v>
      </c>
      <c r="AC32" t="s">
        <v>78</v>
      </c>
      <c r="AD32">
        <v>100</v>
      </c>
      <c r="AE32">
        <v>100</v>
      </c>
      <c r="AF32">
        <v>82.619959907782004</v>
      </c>
      <c r="AG32">
        <v>95.5004221451983</v>
      </c>
      <c r="AH32">
        <v>100</v>
      </c>
      <c r="AI32">
        <v>100</v>
      </c>
      <c r="AJ32">
        <v>100</v>
      </c>
      <c r="AK32">
        <v>93.878250874113903</v>
      </c>
      <c r="AL32">
        <v>100</v>
      </c>
      <c r="AM32">
        <v>100</v>
      </c>
      <c r="AN32">
        <f>SUMPRODUCT(AD$29:AM$29,AD32:AM32)/SUM(AD$29:AM$29)</f>
        <v>97.285032841904169</v>
      </c>
      <c r="AO32">
        <f>SUMPRODUCT(AD$29:AM$29,AD68:AM68)/SUM(AD$29:AM$29)</f>
        <v>-0.15176544239018933</v>
      </c>
    </row>
    <row r="33" spans="1:41">
      <c r="A33" t="s">
        <v>78</v>
      </c>
      <c r="B33">
        <v>79.242132178775705</v>
      </c>
      <c r="C33">
        <v>81.957924128520304</v>
      </c>
      <c r="D33">
        <v>74.555345133017298</v>
      </c>
      <c r="E33">
        <v>99.080046224969394</v>
      </c>
      <c r="F33">
        <v>71.924088242422798</v>
      </c>
      <c r="G33">
        <v>81.030537620383797</v>
      </c>
      <c r="H33">
        <v>77.458424909448595</v>
      </c>
      <c r="I33">
        <v>87.768964309908995</v>
      </c>
      <c r="J33">
        <v>75.4263653861574</v>
      </c>
      <c r="K33">
        <v>75.539684616203701</v>
      </c>
      <c r="L33">
        <f t="shared" ref="L33:L64" si="0">SUMPRODUCT(B$29:K$29,B33:K33)/SUM(B$29:K$29)</f>
        <v>80.844365118799629</v>
      </c>
      <c r="M33">
        <f t="shared" ref="M33:M64" si="1">SUMPRODUCT(B$29:K$29,B69:K69)/SUM(B$29:K$29)</f>
        <v>0.13025617658630129</v>
      </c>
      <c r="O33" t="s">
        <v>113</v>
      </c>
      <c r="P33">
        <v>90.726397860232098</v>
      </c>
      <c r="Q33">
        <v>77.980143469810002</v>
      </c>
      <c r="R33">
        <v>84.451999926830396</v>
      </c>
      <c r="S33">
        <v>77.101338468395497</v>
      </c>
      <c r="T33">
        <v>84.413539500520997</v>
      </c>
      <c r="U33">
        <v>75.797725380869807</v>
      </c>
      <c r="V33">
        <v>85.481913986708307</v>
      </c>
      <c r="W33">
        <v>83.793615103274405</v>
      </c>
      <c r="X33">
        <v>82.135361055641894</v>
      </c>
      <c r="Y33">
        <v>87.299571224594203</v>
      </c>
      <c r="Z33">
        <f t="shared" ref="Z33:Z64" si="2">SUMPRODUCT(P$29:Y$29,P33:Y33)/SUM(P$29:Y$29)</f>
        <v>82.918160597687759</v>
      </c>
      <c r="AA33">
        <f t="shared" ref="AA33:AA64" si="3">SUMPRODUCT(P$29:Y$29,P69:Y69)/SUM(P$29:Y$29)</f>
        <v>-3.2430349015774025E-2</v>
      </c>
      <c r="AC33" t="s">
        <v>113</v>
      </c>
      <c r="AD33">
        <v>97.906342273572605</v>
      </c>
      <c r="AE33">
        <v>83.569782574726503</v>
      </c>
      <c r="AF33">
        <v>76.274142326525904</v>
      </c>
      <c r="AG33">
        <v>95.003865130117205</v>
      </c>
      <c r="AH33">
        <v>96.817467797592997</v>
      </c>
      <c r="AI33">
        <v>87.637983341656494</v>
      </c>
      <c r="AJ33">
        <v>98.290031405285305</v>
      </c>
      <c r="AK33">
        <v>99.666738832746304</v>
      </c>
      <c r="AL33">
        <v>85.086899568272401</v>
      </c>
      <c r="AM33">
        <v>96.585073260418298</v>
      </c>
      <c r="AN33">
        <f t="shared" ref="AN33:AN64" si="4">SUMPRODUCT(AD$29:AM$29,AD33:AM33)/SUM(AD$29:AM$29)</f>
        <v>91.479142748997688</v>
      </c>
      <c r="AO33">
        <f t="shared" ref="AO33:AO64" si="5">SUMPRODUCT(AD$29:AM$29,AD69:AM69)/SUM(AD$29:AM$29)</f>
        <v>-0.1417485879493596</v>
      </c>
    </row>
    <row r="34" spans="1:41">
      <c r="A34" t="s">
        <v>105</v>
      </c>
      <c r="B34">
        <v>58.0639175485138</v>
      </c>
      <c r="C34">
        <v>63.420200886706297</v>
      </c>
      <c r="D34">
        <v>57.625920734740703</v>
      </c>
      <c r="E34">
        <v>62.943034741929097</v>
      </c>
      <c r="F34">
        <v>48.252890322142399</v>
      </c>
      <c r="G34">
        <v>56.312719983092897</v>
      </c>
      <c r="H34">
        <v>58.032225067468097</v>
      </c>
      <c r="I34">
        <v>64.155755382591295</v>
      </c>
      <c r="J34">
        <v>52.5554147325145</v>
      </c>
      <c r="K34">
        <v>62.496216021538103</v>
      </c>
      <c r="L34">
        <f t="shared" si="0"/>
        <v>58.919142132649064</v>
      </c>
      <c r="M34">
        <f t="shared" si="1"/>
        <v>9.526489499537702E-2</v>
      </c>
      <c r="O34" t="s">
        <v>101</v>
      </c>
      <c r="P34">
        <v>82.990822347027105</v>
      </c>
      <c r="Q34">
        <v>78.257902248190106</v>
      </c>
      <c r="R34">
        <v>78.641372759018196</v>
      </c>
      <c r="S34">
        <v>68.606781797341995</v>
      </c>
      <c r="T34">
        <v>79.295683437766201</v>
      </c>
      <c r="U34">
        <v>75.137433992715899</v>
      </c>
      <c r="V34">
        <v>77.357233598281695</v>
      </c>
      <c r="W34">
        <v>77.218143211727494</v>
      </c>
      <c r="X34">
        <v>87.301410647096901</v>
      </c>
      <c r="Y34">
        <v>82.135986707210705</v>
      </c>
      <c r="Z34">
        <f t="shared" si="2"/>
        <v>78.694277074637611</v>
      </c>
      <c r="AA34">
        <f t="shared" si="3"/>
        <v>3.0621105998144577E-2</v>
      </c>
      <c r="AC34" t="s">
        <v>101</v>
      </c>
      <c r="AD34">
        <v>86.889455744360504</v>
      </c>
      <c r="AE34">
        <v>81.977165568836199</v>
      </c>
      <c r="AF34">
        <v>100</v>
      </c>
      <c r="AG34">
        <v>86.563990694749094</v>
      </c>
      <c r="AH34">
        <v>92.583963362870406</v>
      </c>
      <c r="AI34">
        <v>93.727708578694504</v>
      </c>
      <c r="AJ34">
        <v>78.114445558434795</v>
      </c>
      <c r="AK34">
        <v>90.634621592896593</v>
      </c>
      <c r="AL34">
        <v>85.020894922594394</v>
      </c>
      <c r="AM34">
        <v>93.041485155794902</v>
      </c>
      <c r="AN34">
        <f t="shared" si="4"/>
        <v>88.809751362154586</v>
      </c>
      <c r="AO34">
        <f t="shared" si="5"/>
        <v>0.13938036815898089</v>
      </c>
    </row>
    <row r="35" spans="1:41">
      <c r="A35" t="s">
        <v>80</v>
      </c>
      <c r="B35">
        <v>53.105722189250599</v>
      </c>
      <c r="C35">
        <v>54.937537802058003</v>
      </c>
      <c r="D35">
        <v>54.106938416084901</v>
      </c>
      <c r="E35">
        <v>55.148807986568002</v>
      </c>
      <c r="F35">
        <v>46.647834469324103</v>
      </c>
      <c r="G35">
        <v>53.721155742721599</v>
      </c>
      <c r="H35">
        <v>53.045220888547803</v>
      </c>
      <c r="I35">
        <v>55.812545806569602</v>
      </c>
      <c r="J35">
        <v>49.814471497749402</v>
      </c>
      <c r="K35">
        <v>59.529941289478302</v>
      </c>
      <c r="L35">
        <f t="shared" si="0"/>
        <v>53.952237774072671</v>
      </c>
      <c r="M35">
        <f t="shared" si="1"/>
        <v>8.73791367217992E-2</v>
      </c>
      <c r="O35" t="s">
        <v>82</v>
      </c>
      <c r="P35">
        <v>71.656978441521204</v>
      </c>
      <c r="Q35">
        <v>68.530218342233795</v>
      </c>
      <c r="R35">
        <v>72.3968460013417</v>
      </c>
      <c r="S35">
        <v>69.420651390397296</v>
      </c>
      <c r="T35">
        <v>70.896938753084697</v>
      </c>
      <c r="U35">
        <v>66.827856983654698</v>
      </c>
      <c r="V35">
        <v>70.977878554112806</v>
      </c>
      <c r="W35">
        <v>71.793590125410802</v>
      </c>
      <c r="X35">
        <v>75.410991181348095</v>
      </c>
      <c r="Y35">
        <v>73.928510714722606</v>
      </c>
      <c r="Z35">
        <f t="shared" si="2"/>
        <v>71.184046048782776</v>
      </c>
      <c r="AA35">
        <f t="shared" si="3"/>
        <v>-2.7877200473302971E-2</v>
      </c>
      <c r="AC35" t="s">
        <v>107</v>
      </c>
      <c r="AD35">
        <v>89.772158285538595</v>
      </c>
      <c r="AE35">
        <v>79.259867524301896</v>
      </c>
      <c r="AF35">
        <v>66.436979423074902</v>
      </c>
      <c r="AG35">
        <v>100</v>
      </c>
      <c r="AH35">
        <v>95.583982454155802</v>
      </c>
      <c r="AI35">
        <v>83.777504190598705</v>
      </c>
      <c r="AJ35">
        <v>83.280378487237201</v>
      </c>
      <c r="AK35">
        <v>83.816147771517393</v>
      </c>
      <c r="AL35">
        <v>81.716085683945494</v>
      </c>
      <c r="AM35">
        <v>81.052509200200703</v>
      </c>
      <c r="AN35">
        <f t="shared" si="4"/>
        <v>84.486315495147821</v>
      </c>
      <c r="AO35">
        <f t="shared" si="5"/>
        <v>-0.13173009157470789</v>
      </c>
    </row>
    <row r="36" spans="1:41">
      <c r="A36" t="s">
        <v>77</v>
      </c>
      <c r="B36">
        <v>50.1687278236436</v>
      </c>
      <c r="C36">
        <v>53.169097743315497</v>
      </c>
      <c r="D36">
        <v>45.857544445755799</v>
      </c>
      <c r="E36">
        <v>52.063827833835603</v>
      </c>
      <c r="F36">
        <v>40.303358667836903</v>
      </c>
      <c r="G36">
        <v>53.922362194204403</v>
      </c>
      <c r="H36">
        <v>48.548299113402898</v>
      </c>
      <c r="I36">
        <v>51.544609396456899</v>
      </c>
      <c r="J36">
        <v>45.303035490643197</v>
      </c>
      <c r="K36">
        <v>51.798205644622698</v>
      </c>
      <c r="L36">
        <f t="shared" si="0"/>
        <v>49.739725159978853</v>
      </c>
      <c r="M36">
        <f t="shared" si="1"/>
        <v>8.0923320975114649E-2</v>
      </c>
      <c r="O36" t="s">
        <v>114</v>
      </c>
      <c r="P36">
        <v>64.698876957392898</v>
      </c>
      <c r="Q36">
        <v>67.616458611835498</v>
      </c>
      <c r="R36">
        <v>66.948988357667503</v>
      </c>
      <c r="S36">
        <v>58.818155867274001</v>
      </c>
      <c r="T36">
        <v>59.596387944269601</v>
      </c>
      <c r="U36">
        <v>66.084606593662301</v>
      </c>
      <c r="V36">
        <v>67.816658147826402</v>
      </c>
      <c r="W36">
        <v>66.090928572101205</v>
      </c>
      <c r="X36">
        <v>85.520980116532101</v>
      </c>
      <c r="Y36">
        <v>64.3700937443366</v>
      </c>
      <c r="Z36">
        <f t="shared" si="2"/>
        <v>66.756213491289813</v>
      </c>
      <c r="AA36">
        <f t="shared" si="3"/>
        <v>-2.6021296309102122E-2</v>
      </c>
      <c r="AC36" t="s">
        <v>80</v>
      </c>
      <c r="AD36">
        <v>72.748969132054199</v>
      </c>
      <c r="AE36">
        <v>66.9715741686787</v>
      </c>
      <c r="AF36">
        <v>54.381241697192102</v>
      </c>
      <c r="AG36">
        <v>72.650780567059101</v>
      </c>
      <c r="AH36">
        <v>79.482086356120206</v>
      </c>
      <c r="AI36">
        <v>70.541968955607203</v>
      </c>
      <c r="AJ36">
        <v>75.685702079757206</v>
      </c>
      <c r="AK36">
        <v>63.092755922995003</v>
      </c>
      <c r="AL36">
        <v>68.176294184871793</v>
      </c>
      <c r="AM36">
        <v>65.283181776220005</v>
      </c>
      <c r="AN36">
        <f t="shared" si="4"/>
        <v>69.050396498441728</v>
      </c>
      <c r="AO36">
        <f t="shared" si="5"/>
        <v>-0.10812751770221038</v>
      </c>
    </row>
    <row r="37" spans="1:41">
      <c r="A37" t="s">
        <v>81</v>
      </c>
      <c r="B37">
        <v>46.038529314473799</v>
      </c>
      <c r="C37">
        <v>51.028701920734903</v>
      </c>
      <c r="D37">
        <v>46.013055951759199</v>
      </c>
      <c r="E37">
        <v>47.892934863165799</v>
      </c>
      <c r="F37">
        <v>44.207135107523698</v>
      </c>
      <c r="G37">
        <v>41.611106102272501</v>
      </c>
      <c r="H37">
        <v>44.748878847141697</v>
      </c>
      <c r="I37">
        <v>45.457362989651998</v>
      </c>
      <c r="J37">
        <v>39.511287514533599</v>
      </c>
      <c r="K37">
        <v>40.610811644827002</v>
      </c>
      <c r="L37">
        <f t="shared" si="0"/>
        <v>44.738551231823401</v>
      </c>
      <c r="M37">
        <f t="shared" si="1"/>
        <v>-7.233505919139098E-2</v>
      </c>
      <c r="O37" t="s">
        <v>108</v>
      </c>
      <c r="P37">
        <v>71.519354102662703</v>
      </c>
      <c r="Q37">
        <v>50.735359164863098</v>
      </c>
      <c r="R37">
        <v>56.0230504742363</v>
      </c>
      <c r="S37">
        <v>53.045802626491202</v>
      </c>
      <c r="T37">
        <v>50.705103703600599</v>
      </c>
      <c r="U37">
        <v>55.599034354549097</v>
      </c>
      <c r="V37">
        <v>55.518082848902203</v>
      </c>
      <c r="W37">
        <v>57.800138237612501</v>
      </c>
      <c r="X37">
        <v>59.612759588435303</v>
      </c>
      <c r="Y37">
        <v>59.214210240850903</v>
      </c>
      <c r="Z37">
        <f t="shared" si="2"/>
        <v>56.97728953422039</v>
      </c>
      <c r="AA37">
        <f t="shared" si="3"/>
        <v>-2.2572371000184287E-2</v>
      </c>
      <c r="AC37" t="s">
        <v>103</v>
      </c>
      <c r="AD37">
        <v>64.0009810009539</v>
      </c>
      <c r="AE37">
        <v>56.7221237607856</v>
      </c>
      <c r="AF37">
        <v>43.5123928645638</v>
      </c>
      <c r="AG37">
        <v>56.499476488272002</v>
      </c>
      <c r="AH37">
        <v>50.1471546492985</v>
      </c>
      <c r="AI37">
        <v>50.547723732006702</v>
      </c>
      <c r="AJ37">
        <v>54.831922850310498</v>
      </c>
      <c r="AK37">
        <v>78.433281616332906</v>
      </c>
      <c r="AL37">
        <v>55.734108861577099</v>
      </c>
      <c r="AM37">
        <v>68.519183188760493</v>
      </c>
      <c r="AN37">
        <f t="shared" si="4"/>
        <v>57.368208062438789</v>
      </c>
      <c r="AO37">
        <f t="shared" si="5"/>
        <v>-8.7561066159117767E-2</v>
      </c>
    </row>
    <row r="38" spans="1:41">
      <c r="A38" t="s">
        <v>108</v>
      </c>
      <c r="B38">
        <v>72.964838162669693</v>
      </c>
      <c r="C38">
        <v>64.889490016866603</v>
      </c>
      <c r="D38">
        <v>9.2355305189318493</v>
      </c>
      <c r="E38">
        <v>35.262040094190297</v>
      </c>
      <c r="F38">
        <v>91.034370039189298</v>
      </c>
      <c r="G38">
        <v>58.4547851242543</v>
      </c>
      <c r="H38">
        <v>12.4482275309191</v>
      </c>
      <c r="I38">
        <v>15.816494186478799</v>
      </c>
      <c r="J38">
        <v>75.098842872391202</v>
      </c>
      <c r="K38">
        <v>36.157170241642</v>
      </c>
      <c r="L38">
        <f t="shared" si="0"/>
        <v>44.825747765046167</v>
      </c>
      <c r="M38">
        <f t="shared" si="1"/>
        <v>-7.5488625692255631E-2</v>
      </c>
      <c r="O38" t="s">
        <v>112</v>
      </c>
      <c r="P38">
        <v>63.770131777520398</v>
      </c>
      <c r="Q38">
        <v>49.698326064465803</v>
      </c>
      <c r="R38">
        <v>60.138249219739699</v>
      </c>
      <c r="S38">
        <v>52.257353875053802</v>
      </c>
      <c r="T38">
        <v>56.764485559849</v>
      </c>
      <c r="U38">
        <v>53.276837875211299</v>
      </c>
      <c r="V38">
        <v>60.736159666739098</v>
      </c>
      <c r="W38">
        <v>51.614438880603203</v>
      </c>
      <c r="X38">
        <v>56.495023358828</v>
      </c>
      <c r="Y38">
        <v>64.880915611907298</v>
      </c>
      <c r="Z38">
        <f t="shared" si="2"/>
        <v>56.963192188991762</v>
      </c>
      <c r="AA38">
        <f t="shared" si="3"/>
        <v>-2.2427690389794381E-2</v>
      </c>
      <c r="AC38" t="s">
        <v>82</v>
      </c>
      <c r="AD38">
        <v>62.4653073866873</v>
      </c>
      <c r="AE38">
        <v>45.518412171816898</v>
      </c>
      <c r="AF38">
        <v>59.339862824242402</v>
      </c>
      <c r="AG38">
        <v>44.275784271605403</v>
      </c>
      <c r="AH38">
        <v>54.746023216635201</v>
      </c>
      <c r="AI38">
        <v>44.245980420378899</v>
      </c>
      <c r="AJ38">
        <v>51.3430321363929</v>
      </c>
      <c r="AK38">
        <v>74.024896107646498</v>
      </c>
      <c r="AL38">
        <v>42.056929171237002</v>
      </c>
      <c r="AM38">
        <v>70.727610957626496</v>
      </c>
      <c r="AN38">
        <f t="shared" si="4"/>
        <v>54.383345091011016</v>
      </c>
      <c r="AO38">
        <f t="shared" si="5"/>
        <v>-8.3359179277006146E-2</v>
      </c>
    </row>
    <row r="39" spans="1:41">
      <c r="A39" t="s">
        <v>76</v>
      </c>
      <c r="B39">
        <v>50.628804797155802</v>
      </c>
      <c r="C39">
        <v>39.838893421070097</v>
      </c>
      <c r="D39">
        <v>35.140002066573402</v>
      </c>
      <c r="E39">
        <v>46.408720683108598</v>
      </c>
      <c r="F39">
        <v>48.152677220404001</v>
      </c>
      <c r="G39">
        <v>42.235388596267498</v>
      </c>
      <c r="H39">
        <v>41.486965638948099</v>
      </c>
      <c r="I39">
        <v>40.565331928677701</v>
      </c>
      <c r="J39">
        <v>43.729952842809801</v>
      </c>
      <c r="K39">
        <v>39.864790842117102</v>
      </c>
      <c r="L39">
        <f t="shared" si="0"/>
        <v>42.523704150203173</v>
      </c>
      <c r="M39">
        <f t="shared" si="1"/>
        <v>-6.8889569617177474E-2</v>
      </c>
      <c r="O39" t="s">
        <v>118</v>
      </c>
      <c r="P39">
        <v>54.1835128692071</v>
      </c>
      <c r="Q39">
        <v>49.737579870649299</v>
      </c>
      <c r="R39">
        <v>51.733950055746199</v>
      </c>
      <c r="S39">
        <v>46.7652582642787</v>
      </c>
      <c r="T39">
        <v>52.469639802879499</v>
      </c>
      <c r="U39">
        <v>48.209039190897201</v>
      </c>
      <c r="V39">
        <v>57.149388214294</v>
      </c>
      <c r="W39">
        <v>55.179800562013298</v>
      </c>
      <c r="X39">
        <v>52.710227038157697</v>
      </c>
      <c r="Y39">
        <v>53.699821687825498</v>
      </c>
      <c r="Z39">
        <f t="shared" si="2"/>
        <v>52.183821755594849</v>
      </c>
      <c r="AA39">
        <f t="shared" si="3"/>
        <v>2.0811799812141665E-2</v>
      </c>
      <c r="AC39" t="s">
        <v>114</v>
      </c>
      <c r="AD39">
        <v>69.726694778646007</v>
      </c>
      <c r="AE39">
        <v>41.821374418578202</v>
      </c>
      <c r="AF39">
        <v>50.868529559943603</v>
      </c>
      <c r="AG39">
        <v>42.378766551246599</v>
      </c>
      <c r="AH39">
        <v>40.195331479311001</v>
      </c>
      <c r="AI39">
        <v>43.397678103030302</v>
      </c>
      <c r="AJ39">
        <v>58.207777470149303</v>
      </c>
      <c r="AK39">
        <v>69.180625290361704</v>
      </c>
      <c r="AL39">
        <v>44.373133062067801</v>
      </c>
      <c r="AM39">
        <v>70.255919417306998</v>
      </c>
      <c r="AN39">
        <f t="shared" si="4"/>
        <v>52.62673577518472</v>
      </c>
      <c r="AO39">
        <f t="shared" si="5"/>
        <v>-8.0460433188151298E-2</v>
      </c>
    </row>
    <row r="40" spans="1:41">
      <c r="A40" t="s">
        <v>104</v>
      </c>
      <c r="B40">
        <v>39.828202797066901</v>
      </c>
      <c r="C40">
        <v>45.7404744874014</v>
      </c>
      <c r="D40">
        <v>36.114689451241297</v>
      </c>
      <c r="E40">
        <v>41.081687040056998</v>
      </c>
      <c r="F40">
        <v>38.356216783278697</v>
      </c>
      <c r="G40">
        <v>38.233015051517199</v>
      </c>
      <c r="H40">
        <v>38.9525301757688</v>
      </c>
      <c r="I40">
        <v>38.983198348621997</v>
      </c>
      <c r="J40">
        <v>44.511846550536802</v>
      </c>
      <c r="K40">
        <v>39.182357516169297</v>
      </c>
      <c r="L40">
        <f t="shared" si="0"/>
        <v>40.190116822107377</v>
      </c>
      <c r="M40">
        <f t="shared" si="1"/>
        <v>-6.530374155853555E-2</v>
      </c>
      <c r="O40" t="s">
        <v>12</v>
      </c>
      <c r="P40">
        <v>52.199764671017803</v>
      </c>
      <c r="Q40">
        <v>47.820762054479701</v>
      </c>
      <c r="R40">
        <v>48.6726398753447</v>
      </c>
      <c r="S40">
        <v>46.430747014592903</v>
      </c>
      <c r="T40">
        <v>46.670279294062198</v>
      </c>
      <c r="U40">
        <v>41.085043045132203</v>
      </c>
      <c r="V40">
        <v>50.498767250833701</v>
      </c>
      <c r="W40">
        <v>47.618873834628801</v>
      </c>
      <c r="X40">
        <v>51.109172666133702</v>
      </c>
      <c r="Y40">
        <v>49.209758093497697</v>
      </c>
      <c r="Z40">
        <f t="shared" si="2"/>
        <v>48.131580779972339</v>
      </c>
      <c r="AA40">
        <f t="shared" si="3"/>
        <v>-1.9178857097584552E-2</v>
      </c>
      <c r="AC40" t="s">
        <v>75</v>
      </c>
      <c r="AD40">
        <v>39.597689213117498</v>
      </c>
      <c r="AE40">
        <v>46.436674870714299</v>
      </c>
      <c r="AF40">
        <v>33.672641737570402</v>
      </c>
      <c r="AG40">
        <v>43.0805874142143</v>
      </c>
      <c r="AH40">
        <v>52.003473780152198</v>
      </c>
      <c r="AI40">
        <v>52.683885400674797</v>
      </c>
      <c r="AJ40">
        <v>76.326481574284699</v>
      </c>
      <c r="AK40">
        <v>69.826395356221099</v>
      </c>
      <c r="AL40">
        <v>49.375611528069101</v>
      </c>
      <c r="AM40">
        <v>66.8244256878248</v>
      </c>
      <c r="AN40">
        <f t="shared" si="4"/>
        <v>52.550899253721838</v>
      </c>
      <c r="AO40">
        <f t="shared" si="5"/>
        <v>7.9843714870769369E-2</v>
      </c>
    </row>
    <row r="41" spans="1:41">
      <c r="A41" t="s">
        <v>84</v>
      </c>
      <c r="B41">
        <v>38.618775704152497</v>
      </c>
      <c r="C41">
        <v>39.1322812844748</v>
      </c>
      <c r="D41">
        <v>30.765998527734801</v>
      </c>
      <c r="E41">
        <v>40.238012979759297</v>
      </c>
      <c r="F41">
        <v>40.600753763209603</v>
      </c>
      <c r="G41">
        <v>44.647556757692897</v>
      </c>
      <c r="H41">
        <v>47.384018683628803</v>
      </c>
      <c r="I41">
        <v>37.081005844111999</v>
      </c>
      <c r="J41">
        <v>33.423408856309898</v>
      </c>
      <c r="K41">
        <v>36.779098022318898</v>
      </c>
      <c r="L41">
        <f t="shared" si="0"/>
        <v>38.77584563597776</v>
      </c>
      <c r="M41">
        <f t="shared" si="1"/>
        <v>6.2726297039408463E-2</v>
      </c>
      <c r="O41" t="s">
        <v>78</v>
      </c>
      <c r="P41">
        <v>53.596057347036897</v>
      </c>
      <c r="Q41">
        <v>47.244838122272597</v>
      </c>
      <c r="R41">
        <v>44.827945238310903</v>
      </c>
      <c r="S41">
        <v>33.733203208428698</v>
      </c>
      <c r="T41">
        <v>57.115332747310802</v>
      </c>
      <c r="U41">
        <v>40.891005007739999</v>
      </c>
      <c r="V41">
        <v>59.5529275521735</v>
      </c>
      <c r="W41">
        <v>50.633567305566103</v>
      </c>
      <c r="X41">
        <v>40.477186847088497</v>
      </c>
      <c r="Y41">
        <v>46.585833388571501</v>
      </c>
      <c r="Z41">
        <f t="shared" si="2"/>
        <v>47.465789676449944</v>
      </c>
      <c r="AA41">
        <f t="shared" si="3"/>
        <v>1.9186230594872171E-2</v>
      </c>
      <c r="AC41" t="s">
        <v>76</v>
      </c>
      <c r="AD41">
        <v>40.612498708676597</v>
      </c>
      <c r="AE41">
        <v>42.1036587027168</v>
      </c>
      <c r="AF41">
        <v>35.8266060141708</v>
      </c>
      <c r="AG41">
        <v>40.571954018084298</v>
      </c>
      <c r="AH41">
        <v>50.271913403492903</v>
      </c>
      <c r="AI41">
        <v>39.621193038104202</v>
      </c>
      <c r="AJ41">
        <v>33.432524995279699</v>
      </c>
      <c r="AK41">
        <v>59.661485204931402</v>
      </c>
      <c r="AL41">
        <v>41.756229278301603</v>
      </c>
      <c r="AM41">
        <v>55.1337779827535</v>
      </c>
      <c r="AN41">
        <f t="shared" si="4"/>
        <v>43.495022568746549</v>
      </c>
      <c r="AO41">
        <f t="shared" si="5"/>
        <v>-6.6361620450707731E-2</v>
      </c>
    </row>
    <row r="42" spans="1:41">
      <c r="A42" t="s">
        <v>118</v>
      </c>
      <c r="B42">
        <v>34.808076658445401</v>
      </c>
      <c r="C42">
        <v>34.052471223744803</v>
      </c>
      <c r="D42">
        <v>28.199098177900499</v>
      </c>
      <c r="E42">
        <v>30.413193305656801</v>
      </c>
      <c r="F42">
        <v>49.193570423600399</v>
      </c>
      <c r="G42">
        <v>36.145798551566898</v>
      </c>
      <c r="H42">
        <v>26.650029933469</v>
      </c>
      <c r="I42">
        <v>35.806900254005399</v>
      </c>
      <c r="J42">
        <v>27.122540744991301</v>
      </c>
      <c r="K42">
        <v>27.903798276652601</v>
      </c>
      <c r="L42">
        <f t="shared" si="0"/>
        <v>32.178809719813991</v>
      </c>
      <c r="M42">
        <f t="shared" si="1"/>
        <v>5.1890403772131222E-2</v>
      </c>
      <c r="O42" t="s">
        <v>9</v>
      </c>
      <c r="P42">
        <v>46.5136741280294</v>
      </c>
      <c r="Q42">
        <v>46.844334432118899</v>
      </c>
      <c r="R42">
        <v>47.238233693372102</v>
      </c>
      <c r="S42">
        <v>40.480893889186198</v>
      </c>
      <c r="T42">
        <v>56.173579180922403</v>
      </c>
      <c r="U42">
        <v>45.048060610664201</v>
      </c>
      <c r="V42">
        <v>45.4213756875941</v>
      </c>
      <c r="W42">
        <v>48.590871389406402</v>
      </c>
      <c r="X42">
        <v>46.837356521269697</v>
      </c>
      <c r="Y42">
        <v>46.213732439916797</v>
      </c>
      <c r="Z42">
        <f t="shared" si="2"/>
        <v>46.936211197248028</v>
      </c>
      <c r="AA42">
        <f t="shared" si="3"/>
        <v>-1.8661111455438358E-2</v>
      </c>
      <c r="AC42" t="s">
        <v>9</v>
      </c>
      <c r="AD42">
        <v>43.909257130887603</v>
      </c>
      <c r="AE42">
        <v>34.839863754514298</v>
      </c>
      <c r="AF42">
        <v>29.2533103439727</v>
      </c>
      <c r="AG42">
        <v>40.246834620690898</v>
      </c>
      <c r="AH42">
        <v>47.883323071760898</v>
      </c>
      <c r="AI42">
        <v>50.622820699433497</v>
      </c>
      <c r="AJ42">
        <v>33.957468824985597</v>
      </c>
      <c r="AK42">
        <v>57.368735533518802</v>
      </c>
      <c r="AL42">
        <v>43.638149844645397</v>
      </c>
      <c r="AM42">
        <v>52.111080865362503</v>
      </c>
      <c r="AN42">
        <f t="shared" si="4"/>
        <v>43.024478031424877</v>
      </c>
      <c r="AO42">
        <f t="shared" si="5"/>
        <v>-6.5695618586589996E-2</v>
      </c>
    </row>
    <row r="43" spans="1:41">
      <c r="A43" t="s">
        <v>8</v>
      </c>
      <c r="B43">
        <v>29.7367631773798</v>
      </c>
      <c r="C43">
        <v>30.9697334946054</v>
      </c>
      <c r="D43">
        <v>27.463955487843801</v>
      </c>
      <c r="E43">
        <v>30.308005855624099</v>
      </c>
      <c r="F43">
        <v>26.327044498721602</v>
      </c>
      <c r="G43">
        <v>29.811249642267001</v>
      </c>
      <c r="H43">
        <v>29.1121686046977</v>
      </c>
      <c r="I43">
        <v>31.001958652052</v>
      </c>
      <c r="J43">
        <v>25.863873562478702</v>
      </c>
      <c r="K43">
        <v>29.064157228642699</v>
      </c>
      <c r="L43">
        <f t="shared" si="0"/>
        <v>29.104777679468629</v>
      </c>
      <c r="M43">
        <f t="shared" si="1"/>
        <v>4.727856916527496E-2</v>
      </c>
      <c r="O43" t="s">
        <v>79</v>
      </c>
      <c r="P43">
        <v>46.822370322392302</v>
      </c>
      <c r="Q43">
        <v>48.626103302758899</v>
      </c>
      <c r="R43">
        <v>46.305431274434099</v>
      </c>
      <c r="S43">
        <v>37.481358229487299</v>
      </c>
      <c r="T43">
        <v>47.448959304959097</v>
      </c>
      <c r="U43">
        <v>39.6116631760516</v>
      </c>
      <c r="V43">
        <v>39.674396720976198</v>
      </c>
      <c r="W43">
        <v>51.049181546322899</v>
      </c>
      <c r="X43">
        <v>43.387531878857303</v>
      </c>
      <c r="Y43">
        <v>44.274427656288097</v>
      </c>
      <c r="Z43">
        <f t="shared" si="2"/>
        <v>44.468142341252772</v>
      </c>
      <c r="AA43">
        <f t="shared" si="3"/>
        <v>1.7781462031068236E-2</v>
      </c>
      <c r="AC43" t="s">
        <v>106</v>
      </c>
      <c r="AD43">
        <v>34.520263999396803</v>
      </c>
      <c r="AE43">
        <v>33.953542637252497</v>
      </c>
      <c r="AF43">
        <v>28.135893656409301</v>
      </c>
      <c r="AG43">
        <v>33.545873730190699</v>
      </c>
      <c r="AH43">
        <v>59.822892469326597</v>
      </c>
      <c r="AI43">
        <v>33.709697596704999</v>
      </c>
      <c r="AJ43">
        <v>43.066266852873298</v>
      </c>
      <c r="AK43">
        <v>57.176695665206999</v>
      </c>
      <c r="AL43">
        <v>30.669722733220102</v>
      </c>
      <c r="AM43">
        <v>50.919961933461799</v>
      </c>
      <c r="AN43">
        <f t="shared" si="4"/>
        <v>40.125808959768349</v>
      </c>
      <c r="AO43">
        <f t="shared" si="5"/>
        <v>6.0735275493570079E-2</v>
      </c>
    </row>
    <row r="44" spans="1:41">
      <c r="A44" t="s">
        <v>109</v>
      </c>
      <c r="B44">
        <v>24.915877873465998</v>
      </c>
      <c r="C44">
        <v>84.450262378119007</v>
      </c>
      <c r="D44">
        <v>0.64798213069028998</v>
      </c>
      <c r="E44">
        <v>16.6539258743822</v>
      </c>
      <c r="F44">
        <v>70.283033818311793</v>
      </c>
      <c r="G44">
        <v>19.354157815014599</v>
      </c>
      <c r="H44">
        <v>4.6917189623893201</v>
      </c>
      <c r="I44">
        <v>53.459050514933097</v>
      </c>
      <c r="J44">
        <v>22.564963782414601</v>
      </c>
      <c r="K44">
        <v>18.588125332408101</v>
      </c>
      <c r="L44">
        <f t="shared" si="0"/>
        <v>29.522903323470857</v>
      </c>
      <c r="M44">
        <f t="shared" si="1"/>
        <v>-4.7202938614239763E-2</v>
      </c>
      <c r="O44" t="s">
        <v>75</v>
      </c>
      <c r="P44">
        <v>48.581025836453499</v>
      </c>
      <c r="Q44">
        <v>40.643004213803202</v>
      </c>
      <c r="R44">
        <v>44.471794676359799</v>
      </c>
      <c r="S44">
        <v>31.534495384700602</v>
      </c>
      <c r="T44">
        <v>44.693537307289397</v>
      </c>
      <c r="U44">
        <v>35.441389531542399</v>
      </c>
      <c r="V44">
        <v>56.008091391304902</v>
      </c>
      <c r="W44">
        <v>42.000695505037299</v>
      </c>
      <c r="X44">
        <v>41.988786690039703</v>
      </c>
      <c r="Y44">
        <v>37.6336702126275</v>
      </c>
      <c r="Z44">
        <f t="shared" si="2"/>
        <v>42.299649074915834</v>
      </c>
      <c r="AA44">
        <f t="shared" si="3"/>
        <v>1.7063755868667228E-2</v>
      </c>
      <c r="AC44" t="s">
        <v>12</v>
      </c>
      <c r="AD44">
        <v>35.471115161291898</v>
      </c>
      <c r="AE44">
        <v>32.9759035254176</v>
      </c>
      <c r="AF44">
        <v>32.637098406983299</v>
      </c>
      <c r="AG44">
        <v>29.835505053172099</v>
      </c>
      <c r="AH44">
        <v>42.984963530504601</v>
      </c>
      <c r="AI44">
        <v>35.859240569712497</v>
      </c>
      <c r="AJ44">
        <v>46.166249208811301</v>
      </c>
      <c r="AK44">
        <v>60.032284761524501</v>
      </c>
      <c r="AL44">
        <v>31.9469881121383</v>
      </c>
      <c r="AM44">
        <v>52.879650181156897</v>
      </c>
      <c r="AN44">
        <f t="shared" si="4"/>
        <v>39.567274596957112</v>
      </c>
      <c r="AO44">
        <f t="shared" si="5"/>
        <v>-5.9911379209153036E-2</v>
      </c>
    </row>
    <row r="45" spans="1:41">
      <c r="A45" t="s">
        <v>100</v>
      </c>
      <c r="B45">
        <v>25.183849585949901</v>
      </c>
      <c r="C45">
        <v>27.327509727037299</v>
      </c>
      <c r="D45">
        <v>21.791466431569301</v>
      </c>
      <c r="E45">
        <v>25.857242124489499</v>
      </c>
      <c r="F45">
        <v>24.958697776200701</v>
      </c>
      <c r="G45">
        <v>21.1291722426764</v>
      </c>
      <c r="H45">
        <v>22.0196087634686</v>
      </c>
      <c r="I45">
        <v>25.905365274698902</v>
      </c>
      <c r="J45">
        <v>21.0916936367727</v>
      </c>
      <c r="K45">
        <v>22.613679733519099</v>
      </c>
      <c r="L45">
        <f t="shared" si="0"/>
        <v>23.726203832450743</v>
      </c>
      <c r="M45">
        <f t="shared" si="1"/>
        <v>-3.8431039614011599E-2</v>
      </c>
      <c r="O45" t="s">
        <v>106</v>
      </c>
      <c r="P45">
        <v>39.093064937526798</v>
      </c>
      <c r="Q45">
        <v>39.684166477549702</v>
      </c>
      <c r="R45">
        <v>43.784012101808102</v>
      </c>
      <c r="S45">
        <v>33.502732624089802</v>
      </c>
      <c r="T45">
        <v>43.788282063707904</v>
      </c>
      <c r="U45">
        <v>36.436165208047299</v>
      </c>
      <c r="V45">
        <v>40.7754747395851</v>
      </c>
      <c r="W45">
        <v>37.340978530572897</v>
      </c>
      <c r="X45">
        <v>39.204565514819301</v>
      </c>
      <c r="Y45">
        <v>40.086103851037201</v>
      </c>
      <c r="Z45">
        <f t="shared" si="2"/>
        <v>39.369554604874409</v>
      </c>
      <c r="AA45">
        <f t="shared" si="3"/>
        <v>1.5702208808284941E-2</v>
      </c>
      <c r="AC45" t="s">
        <v>81</v>
      </c>
      <c r="AD45">
        <v>39.5937163146166</v>
      </c>
      <c r="AE45">
        <v>30.4375080474735</v>
      </c>
      <c r="AF45">
        <v>18.191667681037298</v>
      </c>
      <c r="AG45">
        <v>27.2750474379196</v>
      </c>
      <c r="AH45">
        <v>30.519285232953699</v>
      </c>
      <c r="AI45">
        <v>27.242886547066099</v>
      </c>
      <c r="AJ45">
        <v>40.755184122697997</v>
      </c>
      <c r="AK45">
        <v>68.621395975729698</v>
      </c>
      <c r="AL45">
        <v>33.773890439577698</v>
      </c>
      <c r="AM45">
        <v>49.808263910592103</v>
      </c>
      <c r="AN45">
        <f t="shared" si="4"/>
        <v>35.801384278536602</v>
      </c>
      <c r="AO45">
        <f t="shared" si="5"/>
        <v>5.2880366456457113E-2</v>
      </c>
    </row>
    <row r="46" spans="1:41">
      <c r="A46" t="s">
        <v>111</v>
      </c>
      <c r="B46">
        <v>23.016717055568002</v>
      </c>
      <c r="C46">
        <v>29.5718561043597</v>
      </c>
      <c r="D46">
        <v>8.6419869055161396</v>
      </c>
      <c r="E46">
        <v>17.862472656284801</v>
      </c>
      <c r="F46">
        <v>100</v>
      </c>
      <c r="G46">
        <v>34.477199273084302</v>
      </c>
      <c r="H46">
        <v>0</v>
      </c>
      <c r="I46">
        <v>0</v>
      </c>
      <c r="J46">
        <v>23.8057990048809</v>
      </c>
      <c r="K46">
        <v>30.900704522974198</v>
      </c>
      <c r="L46">
        <f t="shared" si="0"/>
        <v>22.976498476070322</v>
      </c>
      <c r="M46">
        <f t="shared" si="1"/>
        <v>-3.6963478767942266E-2</v>
      </c>
      <c r="O46" t="s">
        <v>76</v>
      </c>
      <c r="P46">
        <v>41.072394786590301</v>
      </c>
      <c r="Q46">
        <v>36.286181575837901</v>
      </c>
      <c r="R46">
        <v>41.0753886726595</v>
      </c>
      <c r="S46">
        <v>34.847348540975901</v>
      </c>
      <c r="T46">
        <v>38.789612619362899</v>
      </c>
      <c r="U46">
        <v>38.813128366548398</v>
      </c>
      <c r="V46">
        <v>39.580939398452202</v>
      </c>
      <c r="W46">
        <v>40.824149761775097</v>
      </c>
      <c r="X46">
        <v>41.741101712209698</v>
      </c>
      <c r="Y46">
        <v>39.531669221428899</v>
      </c>
      <c r="Z46">
        <f t="shared" si="2"/>
        <v>39.256191465584081</v>
      </c>
      <c r="AA46">
        <f t="shared" si="3"/>
        <v>-1.5747601405558781E-2</v>
      </c>
      <c r="AC46" t="s">
        <v>110</v>
      </c>
      <c r="AD46">
        <v>40.685408602696697</v>
      </c>
      <c r="AE46">
        <v>31.8475053988074</v>
      </c>
      <c r="AF46">
        <v>28.1597165814043</v>
      </c>
      <c r="AG46">
        <v>23.797598436191301</v>
      </c>
      <c r="AH46">
        <v>33.246310441044898</v>
      </c>
      <c r="AI46">
        <v>29.4974616141238</v>
      </c>
      <c r="AJ46">
        <v>31.821149629881798</v>
      </c>
      <c r="AK46">
        <v>42.040824424698002</v>
      </c>
      <c r="AL46">
        <v>28.5760097171833</v>
      </c>
      <c r="AM46">
        <v>43.798636467435799</v>
      </c>
      <c r="AN46">
        <f t="shared" si="4"/>
        <v>33.124145149465932</v>
      </c>
      <c r="AO46">
        <f t="shared" si="5"/>
        <v>5.0715495974148969E-2</v>
      </c>
    </row>
    <row r="47" spans="1:41">
      <c r="A47" t="s">
        <v>115</v>
      </c>
      <c r="B47">
        <v>10.018577698214299</v>
      </c>
      <c r="C47">
        <v>23.668969122169699</v>
      </c>
      <c r="D47">
        <v>6.3602363209149999</v>
      </c>
      <c r="E47">
        <v>5.69502347239162</v>
      </c>
      <c r="F47">
        <v>32.956445679528201</v>
      </c>
      <c r="G47">
        <v>19.141662696458901</v>
      </c>
      <c r="H47">
        <v>22.767571379104002</v>
      </c>
      <c r="I47">
        <v>12.416364734758201</v>
      </c>
      <c r="J47">
        <v>4.8871005779573498</v>
      </c>
      <c r="K47">
        <v>12.965475226140301</v>
      </c>
      <c r="L47">
        <f t="shared" si="0"/>
        <v>14.147284638723525</v>
      </c>
      <c r="M47">
        <f t="shared" si="1"/>
        <v>2.2674955438274202E-2</v>
      </c>
      <c r="O47" t="s">
        <v>104</v>
      </c>
      <c r="P47">
        <v>37.965113524585199</v>
      </c>
      <c r="Q47">
        <v>36.210963563176698</v>
      </c>
      <c r="R47">
        <v>38.657031767216097</v>
      </c>
      <c r="S47">
        <v>35.341294708695898</v>
      </c>
      <c r="T47">
        <v>38.489429905793202</v>
      </c>
      <c r="U47">
        <v>42.821085497618199</v>
      </c>
      <c r="V47">
        <v>36.472688829337898</v>
      </c>
      <c r="W47">
        <v>38.415396611269401</v>
      </c>
      <c r="X47">
        <v>41.219246771046997</v>
      </c>
      <c r="Y47">
        <v>42.096671964166703</v>
      </c>
      <c r="Z47">
        <f t="shared" si="2"/>
        <v>38.768892314290625</v>
      </c>
      <c r="AA47">
        <f t="shared" si="3"/>
        <v>-1.5516814830259152E-2</v>
      </c>
      <c r="AC47" t="s">
        <v>118</v>
      </c>
      <c r="AD47">
        <v>52.358862559708001</v>
      </c>
      <c r="AE47">
        <v>24.442217689932502</v>
      </c>
      <c r="AF47">
        <v>2.20285987924612</v>
      </c>
      <c r="AG47">
        <v>28.201972708023</v>
      </c>
      <c r="AH47">
        <v>2.4246007906072502</v>
      </c>
      <c r="AI47">
        <v>40.087311334073398</v>
      </c>
      <c r="AJ47">
        <v>27.070020954074302</v>
      </c>
      <c r="AK47">
        <v>79.936917968917001</v>
      </c>
      <c r="AL47">
        <v>31.154208472738802</v>
      </c>
      <c r="AM47">
        <v>79.9216101117579</v>
      </c>
      <c r="AN47">
        <f t="shared" si="4"/>
        <v>35.673472100189642</v>
      </c>
      <c r="AO47">
        <f t="shared" si="5"/>
        <v>4.943419517033066E-2</v>
      </c>
    </row>
    <row r="48" spans="1:41">
      <c r="A48" t="s">
        <v>110</v>
      </c>
      <c r="B48">
        <v>16.033000136976099</v>
      </c>
      <c r="C48">
        <v>9.97074673584466</v>
      </c>
      <c r="D48">
        <v>7.12393090028971</v>
      </c>
      <c r="E48">
        <v>10.2786207512902</v>
      </c>
      <c r="F48">
        <v>31.4057796596509</v>
      </c>
      <c r="G48">
        <v>10.940538038269301</v>
      </c>
      <c r="H48">
        <v>14.347890365047199</v>
      </c>
      <c r="I48">
        <v>17.501801171656801</v>
      </c>
      <c r="J48">
        <v>7.3528648578954998</v>
      </c>
      <c r="K48">
        <v>13.5047858901975</v>
      </c>
      <c r="L48">
        <f t="shared" si="0"/>
        <v>12.921796702872886</v>
      </c>
      <c r="M48">
        <f t="shared" si="1"/>
        <v>2.0263476300244655E-2</v>
      </c>
      <c r="O48" t="s">
        <v>102</v>
      </c>
      <c r="P48">
        <v>38.391417723390802</v>
      </c>
      <c r="Q48">
        <v>34.515866635147397</v>
      </c>
      <c r="R48">
        <v>40.838677042790202</v>
      </c>
      <c r="S48">
        <v>37.0215973301733</v>
      </c>
      <c r="T48">
        <v>37.799686044213999</v>
      </c>
      <c r="U48">
        <v>38.1103096534939</v>
      </c>
      <c r="V48">
        <v>37.407589070838903</v>
      </c>
      <c r="W48">
        <v>38.380103147042099</v>
      </c>
      <c r="X48">
        <v>39.652882388954701</v>
      </c>
      <c r="Y48">
        <v>40.5231866442845</v>
      </c>
      <c r="Z48">
        <f t="shared" si="2"/>
        <v>38.264131568032994</v>
      </c>
      <c r="AA48">
        <f t="shared" si="3"/>
        <v>-1.5337308107441832E-2</v>
      </c>
      <c r="AC48" t="s">
        <v>83</v>
      </c>
      <c r="AD48">
        <v>25.4320496623799</v>
      </c>
      <c r="AE48">
        <v>21.988248864150901</v>
      </c>
      <c r="AF48">
        <v>19.190646983732599</v>
      </c>
      <c r="AG48">
        <v>31.3011180020385</v>
      </c>
      <c r="AH48">
        <v>33.168397734485303</v>
      </c>
      <c r="AI48">
        <v>28.659872359865101</v>
      </c>
      <c r="AJ48">
        <v>24.130326708544001</v>
      </c>
      <c r="AK48">
        <v>51.4865463759579</v>
      </c>
      <c r="AL48">
        <v>38.650179424928901</v>
      </c>
      <c r="AM48">
        <v>46.227267985648901</v>
      </c>
      <c r="AN48">
        <f t="shared" si="4"/>
        <v>31.524412052076158</v>
      </c>
      <c r="AO48">
        <f t="shared" si="5"/>
        <v>-4.7173621510433361E-2</v>
      </c>
    </row>
    <row r="49" spans="1:41">
      <c r="A49" t="s">
        <v>82</v>
      </c>
      <c r="B49">
        <v>0.140257558284369</v>
      </c>
      <c r="C49">
        <v>0</v>
      </c>
      <c r="D49">
        <v>0</v>
      </c>
      <c r="E49">
        <v>0</v>
      </c>
      <c r="F49">
        <v>47.518269734365397</v>
      </c>
      <c r="G49">
        <v>3.1720740608726801</v>
      </c>
      <c r="H49">
        <v>0</v>
      </c>
      <c r="I49">
        <v>0</v>
      </c>
      <c r="J49">
        <v>0</v>
      </c>
      <c r="K49">
        <v>46.043494033249097</v>
      </c>
      <c r="L49">
        <f t="shared" si="0"/>
        <v>7.6963116336409314</v>
      </c>
      <c r="M49">
        <f t="shared" si="1"/>
        <v>-1.1343257173485633E-2</v>
      </c>
      <c r="O49" t="s">
        <v>81</v>
      </c>
      <c r="P49">
        <v>36.973316741453999</v>
      </c>
      <c r="Q49">
        <v>35.509346948555397</v>
      </c>
      <c r="R49">
        <v>37.828313611217098</v>
      </c>
      <c r="S49">
        <v>31.585722300544901</v>
      </c>
      <c r="T49">
        <v>35.033497397148103</v>
      </c>
      <c r="U49">
        <v>36.244126945787698</v>
      </c>
      <c r="V49">
        <v>48.514245083547799</v>
      </c>
      <c r="W49">
        <v>40.572893653348601</v>
      </c>
      <c r="X49">
        <v>38.920444839082002</v>
      </c>
      <c r="Y49">
        <v>35.030118441504897</v>
      </c>
      <c r="Z49">
        <f t="shared" si="2"/>
        <v>37.621202596219049</v>
      </c>
      <c r="AA49">
        <f t="shared" si="3"/>
        <v>-1.5323336592669382E-2</v>
      </c>
      <c r="AC49" t="s">
        <v>109</v>
      </c>
      <c r="AD49">
        <v>31.592740245803402</v>
      </c>
      <c r="AE49">
        <v>26.771836967907699</v>
      </c>
      <c r="AF49">
        <v>18.283249696570198</v>
      </c>
      <c r="AG49">
        <v>24.187052566746502</v>
      </c>
      <c r="AH49">
        <v>30.516380158193002</v>
      </c>
      <c r="AI49">
        <v>28.007981667928799</v>
      </c>
      <c r="AJ49">
        <v>28.3136206861397</v>
      </c>
      <c r="AK49">
        <v>49.418013854996502</v>
      </c>
      <c r="AL49">
        <v>33.601464986537003</v>
      </c>
      <c r="AM49">
        <v>42.254211455379298</v>
      </c>
      <c r="AN49">
        <f t="shared" si="4"/>
        <v>30.829953725379792</v>
      </c>
      <c r="AO49">
        <f t="shared" si="5"/>
        <v>4.6321972975266398E-2</v>
      </c>
    </row>
    <row r="50" spans="1:41">
      <c r="A50" t="s">
        <v>114</v>
      </c>
      <c r="B50">
        <v>0</v>
      </c>
      <c r="C50">
        <v>20.2660468415942</v>
      </c>
      <c r="D50">
        <v>0</v>
      </c>
      <c r="E50">
        <v>0</v>
      </c>
      <c r="F50">
        <v>40.330295171434798</v>
      </c>
      <c r="G50">
        <v>0</v>
      </c>
      <c r="H50">
        <v>0</v>
      </c>
      <c r="I50">
        <v>0</v>
      </c>
      <c r="J50">
        <v>0</v>
      </c>
      <c r="K50">
        <v>0</v>
      </c>
      <c r="L50">
        <f t="shared" si="0"/>
        <v>4.2559152028749052</v>
      </c>
      <c r="M50">
        <f t="shared" si="1"/>
        <v>6.3288417958318579E-3</v>
      </c>
      <c r="O50" t="s">
        <v>105</v>
      </c>
      <c r="P50">
        <v>36.876149956593501</v>
      </c>
      <c r="Q50">
        <v>34.921718700020001</v>
      </c>
      <c r="R50">
        <v>42.018850967825799</v>
      </c>
      <c r="S50">
        <v>34.374306850505498</v>
      </c>
      <c r="T50">
        <v>35.649914050132502</v>
      </c>
      <c r="U50">
        <v>37.387481827162503</v>
      </c>
      <c r="V50">
        <v>36.275315949828098</v>
      </c>
      <c r="W50">
        <v>39.425443748519697</v>
      </c>
      <c r="X50">
        <v>40.232864765785898</v>
      </c>
      <c r="Y50">
        <v>38.856805520369697</v>
      </c>
      <c r="Z50">
        <f t="shared" si="2"/>
        <v>37.601885233674317</v>
      </c>
      <c r="AA50">
        <f t="shared" si="3"/>
        <v>1.5050162496497491E-2</v>
      </c>
      <c r="AC50" t="s">
        <v>105</v>
      </c>
      <c r="AD50">
        <v>28.075215511135699</v>
      </c>
      <c r="AE50">
        <v>25.125145238749699</v>
      </c>
      <c r="AF50">
        <v>15.9363358588342</v>
      </c>
      <c r="AG50">
        <v>26.5329675087944</v>
      </c>
      <c r="AH50">
        <v>28.2360458039755</v>
      </c>
      <c r="AI50">
        <v>23.6242902249564</v>
      </c>
      <c r="AJ50">
        <v>23.744676660557801</v>
      </c>
      <c r="AK50">
        <v>41.146780606024102</v>
      </c>
      <c r="AL50">
        <v>24.5660315676534</v>
      </c>
      <c r="AM50">
        <v>42.420380174938799</v>
      </c>
      <c r="AN50">
        <f t="shared" si="4"/>
        <v>27.602171692729637</v>
      </c>
      <c r="AO50">
        <f t="shared" si="5"/>
        <v>-4.1267317618197914E-2</v>
      </c>
    </row>
    <row r="51" spans="1:41">
      <c r="A51" t="s">
        <v>107</v>
      </c>
      <c r="B51">
        <v>2.8411768049292001E-2</v>
      </c>
      <c r="C51">
        <v>16.945734266956801</v>
      </c>
      <c r="D51">
        <v>0</v>
      </c>
      <c r="E51">
        <v>0</v>
      </c>
      <c r="F51">
        <v>36.749047997128002</v>
      </c>
      <c r="G51">
        <v>0</v>
      </c>
      <c r="H51">
        <v>0</v>
      </c>
      <c r="I51">
        <v>0</v>
      </c>
      <c r="J51">
        <v>0</v>
      </c>
      <c r="K51">
        <v>0</v>
      </c>
      <c r="L51">
        <f t="shared" si="0"/>
        <v>3.7209126351126414</v>
      </c>
      <c r="M51">
        <f t="shared" si="1"/>
        <v>5.5076504863097566E-3</v>
      </c>
      <c r="O51" t="s">
        <v>77</v>
      </c>
      <c r="P51">
        <v>36.878255186947101</v>
      </c>
      <c r="Q51">
        <v>34.890807570912997</v>
      </c>
      <c r="R51">
        <v>38.576564725786803</v>
      </c>
      <c r="S51">
        <v>35.144485499266203</v>
      </c>
      <c r="T51">
        <v>34.594164124963399</v>
      </c>
      <c r="U51">
        <v>34.627354918099698</v>
      </c>
      <c r="V51">
        <v>34.812002688404597</v>
      </c>
      <c r="W51">
        <v>37.6782504956468</v>
      </c>
      <c r="X51">
        <v>39.578422425571901</v>
      </c>
      <c r="Y51">
        <v>36.268093845154297</v>
      </c>
      <c r="Z51">
        <f t="shared" si="2"/>
        <v>36.304840148075371</v>
      </c>
      <c r="AA51">
        <f t="shared" si="3"/>
        <v>1.4604768413393667E-2</v>
      </c>
      <c r="AC51" t="s">
        <v>102</v>
      </c>
      <c r="AD51">
        <v>24.063319908711101</v>
      </c>
      <c r="AE51">
        <v>32.063824952586003</v>
      </c>
      <c r="AF51">
        <v>9.80713865365896</v>
      </c>
      <c r="AG51">
        <v>17.436399746227998</v>
      </c>
      <c r="AH51">
        <v>16.607521263357999</v>
      </c>
      <c r="AI51">
        <v>22.387628306201801</v>
      </c>
      <c r="AJ51">
        <v>27.783994448661002</v>
      </c>
      <c r="AK51">
        <v>45.782184723632199</v>
      </c>
      <c r="AL51">
        <v>27.687680705458501</v>
      </c>
      <c r="AM51">
        <v>47.634981241432698</v>
      </c>
      <c r="AN51">
        <f t="shared" si="4"/>
        <v>26.647090027591812</v>
      </c>
      <c r="AO51">
        <f t="shared" si="5"/>
        <v>-3.8941381359484696E-2</v>
      </c>
    </row>
    <row r="52" spans="1:41">
      <c r="A52" t="s">
        <v>112</v>
      </c>
      <c r="B52">
        <v>7.6431874899620604</v>
      </c>
      <c r="C52">
        <v>5.6909223920400702E-2</v>
      </c>
      <c r="D52">
        <v>0</v>
      </c>
      <c r="E52">
        <v>0</v>
      </c>
      <c r="F52">
        <v>51.764205371468101</v>
      </c>
      <c r="G52">
        <v>0</v>
      </c>
      <c r="H52">
        <v>0</v>
      </c>
      <c r="I52">
        <v>0</v>
      </c>
      <c r="J52">
        <v>0.187678699991252</v>
      </c>
      <c r="K52">
        <v>0</v>
      </c>
      <c r="L52">
        <f t="shared" si="0"/>
        <v>3.5547240104850282</v>
      </c>
      <c r="M52">
        <f t="shared" si="1"/>
        <v>-4.5994073406026422E-3</v>
      </c>
      <c r="O52" t="s">
        <v>103</v>
      </c>
      <c r="P52">
        <v>41.678633578021802</v>
      </c>
      <c r="Q52">
        <v>29.756488954117199</v>
      </c>
      <c r="R52">
        <v>36.050412171128798</v>
      </c>
      <c r="S52">
        <v>44.121746295993702</v>
      </c>
      <c r="T52">
        <v>32.938403693834701</v>
      </c>
      <c r="U52">
        <v>32.048857933090297</v>
      </c>
      <c r="V52">
        <v>35.071816621637602</v>
      </c>
      <c r="W52">
        <v>34.148533671327201</v>
      </c>
      <c r="X52">
        <v>37.538215083637603</v>
      </c>
      <c r="Y52">
        <v>36.806453282529397</v>
      </c>
      <c r="Z52">
        <f t="shared" si="2"/>
        <v>36.015956128531826</v>
      </c>
      <c r="AA52">
        <f t="shared" si="3"/>
        <v>-1.4589871912856262E-2</v>
      </c>
      <c r="AC52" t="s">
        <v>111</v>
      </c>
      <c r="AD52">
        <v>0</v>
      </c>
      <c r="AE52">
        <v>0</v>
      </c>
      <c r="AF52">
        <v>20.563869189787098</v>
      </c>
      <c r="AG52">
        <v>0</v>
      </c>
      <c r="AH52">
        <v>0</v>
      </c>
      <c r="AI52">
        <v>0.47728929626139499</v>
      </c>
      <c r="AJ52">
        <v>34.827464355911701</v>
      </c>
      <c r="AK52">
        <v>100</v>
      </c>
      <c r="AL52">
        <v>0</v>
      </c>
      <c r="AM52">
        <v>78.722690962887498</v>
      </c>
      <c r="AN52">
        <f t="shared" si="4"/>
        <v>21.496545005625403</v>
      </c>
      <c r="AO52">
        <f t="shared" si="5"/>
        <v>2.5998077142313506E-2</v>
      </c>
    </row>
    <row r="53" spans="1:41">
      <c r="A53" t="s">
        <v>9</v>
      </c>
      <c r="B53">
        <v>0</v>
      </c>
      <c r="C53">
        <v>0</v>
      </c>
      <c r="D53">
        <v>0</v>
      </c>
      <c r="E53">
        <v>0</v>
      </c>
      <c r="F53">
        <v>40.158678325068202</v>
      </c>
      <c r="G53">
        <v>0</v>
      </c>
      <c r="H53">
        <v>0</v>
      </c>
      <c r="I53">
        <v>0</v>
      </c>
      <c r="J53">
        <v>0</v>
      </c>
      <c r="K53">
        <v>0</v>
      </c>
      <c r="L53">
        <f t="shared" si="0"/>
        <v>2.1136146486878</v>
      </c>
      <c r="M53">
        <f t="shared" si="1"/>
        <v>-2.3989217556294579E-3</v>
      </c>
      <c r="O53" t="s">
        <v>107</v>
      </c>
      <c r="P53">
        <v>34.244285541628102</v>
      </c>
      <c r="Q53">
        <v>30.734285877953699</v>
      </c>
      <c r="R53">
        <v>36.487347856413102</v>
      </c>
      <c r="S53">
        <v>34.323491153655098</v>
      </c>
      <c r="T53">
        <v>31.593161262016899</v>
      </c>
      <c r="U53">
        <v>27.894553974834299</v>
      </c>
      <c r="V53">
        <v>35.214430959679198</v>
      </c>
      <c r="W53">
        <v>31.8061088170845</v>
      </c>
      <c r="X53">
        <v>37.313288296540797</v>
      </c>
      <c r="Y53">
        <v>33.231152090848298</v>
      </c>
      <c r="Z53">
        <f t="shared" si="2"/>
        <v>33.284210583065402</v>
      </c>
      <c r="AA53">
        <f t="shared" si="3"/>
        <v>-1.3446665982784173E-2</v>
      </c>
      <c r="AC53" t="s">
        <v>79</v>
      </c>
      <c r="AD53">
        <v>7.4579583180860096</v>
      </c>
      <c r="AE53">
        <v>4.67425675035929</v>
      </c>
      <c r="AF53">
        <v>3.9198693975430499</v>
      </c>
      <c r="AG53">
        <v>0</v>
      </c>
      <c r="AH53">
        <v>30.212193454229801</v>
      </c>
      <c r="AI53">
        <v>13.907768943536899</v>
      </c>
      <c r="AJ53">
        <v>8.1517234018407301</v>
      </c>
      <c r="AK53">
        <v>40.6581322477561</v>
      </c>
      <c r="AL53">
        <v>5.7557657185262796</v>
      </c>
      <c r="AM53">
        <v>48.595888279983797</v>
      </c>
      <c r="AN53">
        <f t="shared" si="4"/>
        <v>15.709643430761325</v>
      </c>
      <c r="AO53">
        <f t="shared" si="5"/>
        <v>2.0750032837060593E-2</v>
      </c>
    </row>
    <row r="54" spans="1:41">
      <c r="A54" t="s">
        <v>75</v>
      </c>
      <c r="B54">
        <v>0</v>
      </c>
      <c r="C54">
        <v>0</v>
      </c>
      <c r="D54">
        <v>0</v>
      </c>
      <c r="E54">
        <v>0</v>
      </c>
      <c r="F54">
        <v>37.0381707835474</v>
      </c>
      <c r="G54">
        <v>0</v>
      </c>
      <c r="H54">
        <v>0</v>
      </c>
      <c r="I54">
        <v>0</v>
      </c>
      <c r="J54">
        <v>0</v>
      </c>
      <c r="K54">
        <v>0</v>
      </c>
      <c r="L54">
        <f t="shared" si="0"/>
        <v>1.9493774096603895</v>
      </c>
      <c r="M54">
        <f t="shared" si="1"/>
        <v>-2.2381019770217948E-3</v>
      </c>
      <c r="O54" t="s">
        <v>109</v>
      </c>
      <c r="P54">
        <v>33.972420626794197</v>
      </c>
      <c r="Q54">
        <v>31.847608938395801</v>
      </c>
      <c r="R54">
        <v>36.350000729982703</v>
      </c>
      <c r="S54">
        <v>29.281103423917699</v>
      </c>
      <c r="T54">
        <v>33.151477832684499</v>
      </c>
      <c r="U54">
        <v>29.3735083170717</v>
      </c>
      <c r="V54">
        <v>32.735242015530602</v>
      </c>
      <c r="W54">
        <v>31.277571006766699</v>
      </c>
      <c r="X54">
        <v>34.530692624441798</v>
      </c>
      <c r="Y54">
        <v>33.872758504582698</v>
      </c>
      <c r="Z54">
        <f t="shared" si="2"/>
        <v>32.639238402016844</v>
      </c>
      <c r="AA54">
        <f t="shared" si="3"/>
        <v>1.3158265203224403E-2</v>
      </c>
      <c r="AC54" t="s">
        <v>112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62.657711812232201</v>
      </c>
      <c r="AL54">
        <v>0</v>
      </c>
      <c r="AM54">
        <v>44.370862533401997</v>
      </c>
      <c r="AN54">
        <f t="shared" si="4"/>
        <v>9.3706816812898612</v>
      </c>
      <c r="AO54">
        <f t="shared" si="5"/>
        <v>-9.4969744050807312E-3</v>
      </c>
    </row>
    <row r="55" spans="1:41">
      <c r="A55" t="s">
        <v>79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f t="shared" si="0"/>
        <v>0</v>
      </c>
      <c r="M55">
        <f t="shared" si="1"/>
        <v>3.2928735434030102E-4</v>
      </c>
      <c r="O55" t="s">
        <v>8</v>
      </c>
      <c r="P55">
        <v>33.678500348147402</v>
      </c>
      <c r="Q55">
        <v>28.186719547249901</v>
      </c>
      <c r="R55">
        <v>33.7316439244725</v>
      </c>
      <c r="S55">
        <v>28.217995267872201</v>
      </c>
      <c r="T55">
        <v>30.212814455241801</v>
      </c>
      <c r="U55">
        <v>29.800103506623898</v>
      </c>
      <c r="V55">
        <v>31.3399761352197</v>
      </c>
      <c r="W55">
        <v>33.338732368819201</v>
      </c>
      <c r="X55">
        <v>33.576816112733098</v>
      </c>
      <c r="Y55">
        <v>33.050668825921399</v>
      </c>
      <c r="Z55">
        <f t="shared" si="2"/>
        <v>31.513397049230111</v>
      </c>
      <c r="AA55">
        <f t="shared" si="3"/>
        <v>1.2807500363201585E-2</v>
      </c>
      <c r="AC55" t="s">
        <v>116</v>
      </c>
      <c r="AD55">
        <v>0</v>
      </c>
      <c r="AE55">
        <v>0</v>
      </c>
      <c r="AF55">
        <v>0.81328386501801397</v>
      </c>
      <c r="AG55">
        <v>0</v>
      </c>
      <c r="AH55">
        <v>0</v>
      </c>
      <c r="AI55">
        <v>0</v>
      </c>
      <c r="AJ55">
        <v>0</v>
      </c>
      <c r="AK55">
        <v>28.701694964899499</v>
      </c>
      <c r="AL55">
        <v>0</v>
      </c>
      <c r="AM55">
        <v>26.675632215733401</v>
      </c>
      <c r="AN55">
        <f t="shared" si="4"/>
        <v>5.0271986978898502</v>
      </c>
      <c r="AO55">
        <f t="shared" si="5"/>
        <v>-5.413919960145684E-3</v>
      </c>
    </row>
    <row r="56" spans="1:41">
      <c r="A56" t="s">
        <v>83</v>
      </c>
      <c r="B56">
        <v>0</v>
      </c>
      <c r="C56">
        <v>0</v>
      </c>
      <c r="D56">
        <v>0</v>
      </c>
      <c r="E56">
        <v>0</v>
      </c>
      <c r="F56">
        <v>10.6319693019041</v>
      </c>
      <c r="G56">
        <v>0</v>
      </c>
      <c r="H56">
        <v>0</v>
      </c>
      <c r="I56">
        <v>0</v>
      </c>
      <c r="J56">
        <v>0</v>
      </c>
      <c r="K56">
        <v>0</v>
      </c>
      <c r="L56">
        <f t="shared" si="0"/>
        <v>0.55957733167916313</v>
      </c>
      <c r="M56">
        <f t="shared" si="1"/>
        <v>8.7722096018646837E-4</v>
      </c>
      <c r="O56" t="s">
        <v>110</v>
      </c>
      <c r="P56">
        <v>32.202175037722803</v>
      </c>
      <c r="Q56">
        <v>28.0378958785411</v>
      </c>
      <c r="R56">
        <v>31.864388725127199</v>
      </c>
      <c r="S56">
        <v>29.368096018162799</v>
      </c>
      <c r="T56">
        <v>30.0870913043527</v>
      </c>
      <c r="U56">
        <v>31.499452806816102</v>
      </c>
      <c r="V56">
        <v>29.197806840293499</v>
      </c>
      <c r="W56">
        <v>32.9150644738586</v>
      </c>
      <c r="X56">
        <v>34.267931838700001</v>
      </c>
      <c r="Y56">
        <v>30.947337788489801</v>
      </c>
      <c r="Z56">
        <f t="shared" si="2"/>
        <v>31.038724071206456</v>
      </c>
      <c r="AA56">
        <f t="shared" si="3"/>
        <v>1.262373841420333E-2</v>
      </c>
      <c r="AC56" t="s">
        <v>10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24.3831183001585</v>
      </c>
      <c r="AN56">
        <f t="shared" si="4"/>
        <v>2.5008326461701027</v>
      </c>
      <c r="AO56">
        <f t="shared" si="5"/>
        <v>-2.8805262689765754E-3</v>
      </c>
    </row>
    <row r="57" spans="1:41">
      <c r="A57" t="s">
        <v>12</v>
      </c>
      <c r="B57">
        <v>0</v>
      </c>
      <c r="C57">
        <v>0</v>
      </c>
      <c r="D57">
        <v>0</v>
      </c>
      <c r="E57">
        <v>0</v>
      </c>
      <c r="F57">
        <v>24.3249784498834</v>
      </c>
      <c r="G57">
        <v>0</v>
      </c>
      <c r="H57">
        <v>0</v>
      </c>
      <c r="I57">
        <v>0</v>
      </c>
      <c r="J57">
        <v>0</v>
      </c>
      <c r="K57">
        <v>0</v>
      </c>
      <c r="L57">
        <f t="shared" si="0"/>
        <v>1.2802620236780737</v>
      </c>
      <c r="M57">
        <f t="shared" si="1"/>
        <v>1.5829095926765211E-3</v>
      </c>
      <c r="O57" t="s">
        <v>83</v>
      </c>
      <c r="P57">
        <v>31.284905949544299</v>
      </c>
      <c r="Q57">
        <v>23.5430393291076</v>
      </c>
      <c r="R57">
        <v>33.152733753666404</v>
      </c>
      <c r="S57">
        <v>24.779572342348601</v>
      </c>
      <c r="T57">
        <v>28.548643212599</v>
      </c>
      <c r="U57">
        <v>42.352191642362897</v>
      </c>
      <c r="V57">
        <v>31.971281957937499</v>
      </c>
      <c r="W57">
        <v>29.107170477247799</v>
      </c>
      <c r="X57">
        <v>32.653391048533202</v>
      </c>
      <c r="Y57">
        <v>29.583528366814601</v>
      </c>
      <c r="Z57">
        <f t="shared" si="2"/>
        <v>30.697645808016194</v>
      </c>
      <c r="AA57">
        <f t="shared" si="3"/>
        <v>-1.2411958971529618E-2</v>
      </c>
      <c r="AC57" t="s">
        <v>108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12.7423420965148</v>
      </c>
      <c r="AL57">
        <v>0</v>
      </c>
      <c r="AM57">
        <v>16.166922919953802</v>
      </c>
      <c r="AN57">
        <f t="shared" si="4"/>
        <v>2.6383261017784512</v>
      </c>
      <c r="AO57">
        <f t="shared" si="5"/>
        <v>-3.021549707615495E-3</v>
      </c>
    </row>
    <row r="58" spans="1:41">
      <c r="A58" t="s">
        <v>101</v>
      </c>
      <c r="B58">
        <v>0</v>
      </c>
      <c r="C58">
        <v>0</v>
      </c>
      <c r="D58">
        <v>0</v>
      </c>
      <c r="E58">
        <v>0</v>
      </c>
      <c r="F58">
        <v>35.715385470037297</v>
      </c>
      <c r="G58">
        <v>0</v>
      </c>
      <c r="H58">
        <v>0</v>
      </c>
      <c r="I58">
        <v>0</v>
      </c>
      <c r="J58">
        <v>0</v>
      </c>
      <c r="K58">
        <v>0</v>
      </c>
      <c r="L58">
        <f t="shared" si="0"/>
        <v>1.8797571300019631</v>
      </c>
      <c r="M58">
        <f t="shared" si="1"/>
        <v>2.1699303612081472E-3</v>
      </c>
      <c r="O58" t="s">
        <v>100</v>
      </c>
      <c r="P58">
        <v>28.376131904722801</v>
      </c>
      <c r="Q58">
        <v>25.072922325926701</v>
      </c>
      <c r="R58">
        <v>29.9977808233871</v>
      </c>
      <c r="S58">
        <v>25.1450582226351</v>
      </c>
      <c r="T58">
        <v>27.327185918269802</v>
      </c>
      <c r="U58">
        <v>26.166916359491001</v>
      </c>
      <c r="V58">
        <v>28.110760444843901</v>
      </c>
      <c r="W58">
        <v>30.738282999129002</v>
      </c>
      <c r="X58">
        <v>29.001762037757299</v>
      </c>
      <c r="Y58">
        <v>29.378208733519202</v>
      </c>
      <c r="Z58">
        <f t="shared" si="2"/>
        <v>27.931500976968191</v>
      </c>
      <c r="AA58">
        <f t="shared" si="3"/>
        <v>-1.1474567752781127E-2</v>
      </c>
      <c r="AC58" t="s">
        <v>115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8.6459791788317109</v>
      </c>
      <c r="AL58">
        <v>0</v>
      </c>
      <c r="AM58">
        <v>12.388500062163301</v>
      </c>
      <c r="AN58">
        <f t="shared" si="4"/>
        <v>1.9356907124397009</v>
      </c>
      <c r="AO58">
        <f t="shared" si="5"/>
        <v>2.3465628519470584E-3</v>
      </c>
    </row>
    <row r="59" spans="1:41">
      <c r="A59" t="s">
        <v>102</v>
      </c>
      <c r="B59">
        <v>0</v>
      </c>
      <c r="C59">
        <v>0</v>
      </c>
      <c r="D59">
        <v>0</v>
      </c>
      <c r="E59">
        <v>0</v>
      </c>
      <c r="F59">
        <v>25.341429056951799</v>
      </c>
      <c r="G59">
        <v>0</v>
      </c>
      <c r="H59">
        <v>0</v>
      </c>
      <c r="I59">
        <v>0</v>
      </c>
      <c r="J59">
        <v>0</v>
      </c>
      <c r="K59">
        <v>0</v>
      </c>
      <c r="L59">
        <f t="shared" si="0"/>
        <v>1.3337594240500947</v>
      </c>
      <c r="M59">
        <f t="shared" si="1"/>
        <v>-1.6352938152490737E-3</v>
      </c>
      <c r="O59" t="s">
        <v>80</v>
      </c>
      <c r="P59">
        <v>16.8778183490261</v>
      </c>
      <c r="Q59">
        <v>16.976888314793499</v>
      </c>
      <c r="R59">
        <v>21.1216311689085</v>
      </c>
      <c r="S59">
        <v>15.235962239600701</v>
      </c>
      <c r="T59">
        <v>18.6067247350624</v>
      </c>
      <c r="U59">
        <v>51.109109284959402</v>
      </c>
      <c r="V59">
        <v>17.624770037873599</v>
      </c>
      <c r="W59">
        <v>23.090478937250101</v>
      </c>
      <c r="X59">
        <v>21.538018272670001</v>
      </c>
      <c r="Y59">
        <v>23.417248206417</v>
      </c>
      <c r="Z59">
        <f t="shared" si="2"/>
        <v>22.559864954656131</v>
      </c>
      <c r="AA59">
        <f t="shared" si="3"/>
        <v>9.3203303982423887E-3</v>
      </c>
      <c r="AC59" t="s">
        <v>77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14.169292741274599</v>
      </c>
      <c r="AL59">
        <v>0</v>
      </c>
      <c r="AM59">
        <v>12.097660869860301</v>
      </c>
      <c r="AN59">
        <f t="shared" si="4"/>
        <v>2.3307313257247437</v>
      </c>
      <c r="AO59">
        <f t="shared" si="5"/>
        <v>-2.7284697702837026E-3</v>
      </c>
    </row>
    <row r="60" spans="1:41">
      <c r="A60" t="s">
        <v>103</v>
      </c>
      <c r="B60">
        <v>0</v>
      </c>
      <c r="C60">
        <v>0</v>
      </c>
      <c r="D60">
        <v>0</v>
      </c>
      <c r="E60">
        <v>0</v>
      </c>
      <c r="F60">
        <v>34.369857235543698</v>
      </c>
      <c r="G60">
        <v>0</v>
      </c>
      <c r="H60">
        <v>0</v>
      </c>
      <c r="I60">
        <v>0</v>
      </c>
      <c r="J60">
        <v>0</v>
      </c>
      <c r="K60">
        <v>0</v>
      </c>
      <c r="L60">
        <f t="shared" si="0"/>
        <v>1.8089398545022999</v>
      </c>
      <c r="M60">
        <f t="shared" si="1"/>
        <v>2.1005866567298157E-3</v>
      </c>
      <c r="O60" t="s">
        <v>116</v>
      </c>
      <c r="P60">
        <v>24.7322353708607</v>
      </c>
      <c r="Q60">
        <v>21.940944795799599</v>
      </c>
      <c r="R60">
        <v>22.690801045889401</v>
      </c>
      <c r="S60">
        <v>21.8507453969419</v>
      </c>
      <c r="T60">
        <v>21.916331308547601</v>
      </c>
      <c r="U60">
        <v>18.5454890949757</v>
      </c>
      <c r="V60">
        <v>22.3940121911372</v>
      </c>
      <c r="W60">
        <v>21.4996445305277</v>
      </c>
      <c r="X60">
        <v>24.972348981067199</v>
      </c>
      <c r="Y60">
        <v>23.074085370740999</v>
      </c>
      <c r="Z60">
        <f t="shared" si="2"/>
        <v>22.361663808648796</v>
      </c>
      <c r="AA60">
        <f t="shared" si="3"/>
        <v>-9.3391818197637085E-3</v>
      </c>
      <c r="AC60" t="s">
        <v>8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2.9610902091117199</v>
      </c>
      <c r="AK60">
        <v>16.818840995437402</v>
      </c>
      <c r="AL60">
        <v>0</v>
      </c>
      <c r="AM60">
        <v>8.6404860240919703</v>
      </c>
      <c r="AN60">
        <f t="shared" si="4"/>
        <v>2.4836622543365889</v>
      </c>
      <c r="AO60">
        <f t="shared" si="5"/>
        <v>-3.081994719441046E-3</v>
      </c>
    </row>
    <row r="61" spans="1:41">
      <c r="A61" t="s">
        <v>106</v>
      </c>
      <c r="B61">
        <v>0</v>
      </c>
      <c r="C61">
        <v>0</v>
      </c>
      <c r="D61">
        <v>0</v>
      </c>
      <c r="E61">
        <v>0</v>
      </c>
      <c r="F61">
        <v>10.169361095387799</v>
      </c>
      <c r="G61">
        <v>0</v>
      </c>
      <c r="H61">
        <v>0</v>
      </c>
      <c r="I61">
        <v>0</v>
      </c>
      <c r="J61">
        <v>0</v>
      </c>
      <c r="K61">
        <v>0</v>
      </c>
      <c r="L61">
        <f t="shared" si="0"/>
        <v>0.53522953133619999</v>
      </c>
      <c r="M61">
        <f t="shared" si="1"/>
        <v>-8.5337979064461047E-4</v>
      </c>
      <c r="O61" t="s">
        <v>115</v>
      </c>
      <c r="P61">
        <v>21.796348291875301</v>
      </c>
      <c r="Q61">
        <v>17.801993155236101</v>
      </c>
      <c r="R61">
        <v>23.816135945667</v>
      </c>
      <c r="S61">
        <v>18.196491232604899</v>
      </c>
      <c r="T61">
        <v>19.0298120939283</v>
      </c>
      <c r="U61">
        <v>18.607545536429299</v>
      </c>
      <c r="V61">
        <v>20.693080234923301</v>
      </c>
      <c r="W61">
        <v>23.396600189863001</v>
      </c>
      <c r="X61">
        <v>22.313281094719301</v>
      </c>
      <c r="Y61">
        <v>19.919746980074301</v>
      </c>
      <c r="Z61">
        <f t="shared" si="2"/>
        <v>20.557103475532081</v>
      </c>
      <c r="AA61">
        <f t="shared" si="3"/>
        <v>8.6511637695011502E-3</v>
      </c>
      <c r="AC61" t="s">
        <v>117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3.0804204296697799</v>
      </c>
      <c r="AL61">
        <v>0</v>
      </c>
      <c r="AM61">
        <v>11.186045455976499</v>
      </c>
      <c r="AN61">
        <f t="shared" si="4"/>
        <v>1.3842421311003932</v>
      </c>
      <c r="AO61">
        <f t="shared" si="5"/>
        <v>1.8150536806608021E-3</v>
      </c>
    </row>
    <row r="62" spans="1:41">
      <c r="A62" t="s">
        <v>113</v>
      </c>
      <c r="B62">
        <v>0</v>
      </c>
      <c r="C62">
        <v>0</v>
      </c>
      <c r="D62">
        <v>0</v>
      </c>
      <c r="E62">
        <v>0</v>
      </c>
      <c r="F62">
        <v>31.645670473309298</v>
      </c>
      <c r="G62">
        <v>0</v>
      </c>
      <c r="H62">
        <v>0</v>
      </c>
      <c r="I62">
        <v>0</v>
      </c>
      <c r="J62">
        <v>0</v>
      </c>
      <c r="K62">
        <v>0</v>
      </c>
      <c r="L62">
        <f t="shared" si="0"/>
        <v>1.665561603858384</v>
      </c>
      <c r="M62">
        <f t="shared" si="1"/>
        <v>-1.9601918311576475E-3</v>
      </c>
      <c r="O62" t="s">
        <v>84</v>
      </c>
      <c r="P62">
        <v>19.445097301710799</v>
      </c>
      <c r="Q62">
        <v>15.676935307546501</v>
      </c>
      <c r="R62">
        <v>21.8885485768621</v>
      </c>
      <c r="S62">
        <v>16.790741239736299</v>
      </c>
      <c r="T62">
        <v>16.2303505780331</v>
      </c>
      <c r="U62">
        <v>18.288721664290499</v>
      </c>
      <c r="V62">
        <v>17.301906870958401</v>
      </c>
      <c r="W62">
        <v>20.4570445145085</v>
      </c>
      <c r="X62">
        <v>19.7359455673224</v>
      </c>
      <c r="Y62">
        <v>18.2490981162662</v>
      </c>
      <c r="Z62">
        <f t="shared" si="2"/>
        <v>18.406438973723478</v>
      </c>
      <c r="AA62">
        <f t="shared" si="3"/>
        <v>7.8067058485603814E-3</v>
      </c>
      <c r="AC62" t="s">
        <v>84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8.4800776778313907</v>
      </c>
      <c r="AL62">
        <v>0</v>
      </c>
      <c r="AM62">
        <v>8.9411314677685994</v>
      </c>
      <c r="AN62">
        <f t="shared" si="4"/>
        <v>1.5693527924248352</v>
      </c>
      <c r="AO62">
        <f t="shared" si="5"/>
        <v>1.9961151112709622E-3</v>
      </c>
    </row>
    <row r="63" spans="1:41">
      <c r="A63" t="s">
        <v>116</v>
      </c>
      <c r="B63">
        <v>0</v>
      </c>
      <c r="C63">
        <v>0</v>
      </c>
      <c r="D63">
        <v>0</v>
      </c>
      <c r="E63">
        <v>0</v>
      </c>
      <c r="F63">
        <v>11.599370698065099</v>
      </c>
      <c r="G63">
        <v>0</v>
      </c>
      <c r="H63">
        <v>0</v>
      </c>
      <c r="I63">
        <v>0</v>
      </c>
      <c r="J63">
        <v>0</v>
      </c>
      <c r="K63">
        <v>0</v>
      </c>
      <c r="L63">
        <f t="shared" si="0"/>
        <v>0.61049319463500529</v>
      </c>
      <c r="M63">
        <f t="shared" si="1"/>
        <v>-9.2707736216123687E-4</v>
      </c>
      <c r="O63" t="s">
        <v>111</v>
      </c>
      <c r="P63">
        <v>8.3573114300686608</v>
      </c>
      <c r="Q63">
        <v>0</v>
      </c>
      <c r="R63">
        <v>9.5430616988917301</v>
      </c>
      <c r="S63">
        <v>14.835859202951699</v>
      </c>
      <c r="T63">
        <v>7.9719737699491899</v>
      </c>
      <c r="U63">
        <v>0</v>
      </c>
      <c r="V63">
        <v>1.9385668468791599</v>
      </c>
      <c r="W63">
        <v>0</v>
      </c>
      <c r="X63">
        <v>4.9971922662205204</v>
      </c>
      <c r="Y63">
        <v>2.7529955942008799</v>
      </c>
      <c r="Z63">
        <f t="shared" si="2"/>
        <v>5.039696080916185</v>
      </c>
      <c r="AA63">
        <f t="shared" si="3"/>
        <v>-4.6076803703412042E-4</v>
      </c>
      <c r="AC63" t="s">
        <v>104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21.198639853570501</v>
      </c>
      <c r="AL63">
        <v>0</v>
      </c>
      <c r="AM63">
        <v>8.2347148491272506</v>
      </c>
      <c r="AN63">
        <f t="shared" si="4"/>
        <v>2.4752507424928334</v>
      </c>
      <c r="AO63">
        <f t="shared" si="5"/>
        <v>2.8719345811641919E-3</v>
      </c>
    </row>
    <row r="64" spans="1:41">
      <c r="A64" t="s">
        <v>117</v>
      </c>
      <c r="B64">
        <v>0</v>
      </c>
      <c r="C64">
        <v>0</v>
      </c>
      <c r="D64">
        <v>0</v>
      </c>
      <c r="E64">
        <v>0</v>
      </c>
      <c r="F64">
        <v>11.137051009113399</v>
      </c>
      <c r="G64">
        <v>0</v>
      </c>
      <c r="H64">
        <v>0</v>
      </c>
      <c r="I64">
        <v>0</v>
      </c>
      <c r="J64">
        <v>0</v>
      </c>
      <c r="K64">
        <v>0</v>
      </c>
      <c r="L64">
        <f t="shared" si="0"/>
        <v>0.58616057942702104</v>
      </c>
      <c r="M64">
        <f t="shared" si="1"/>
        <v>-9.0325106178096326E-4</v>
      </c>
      <c r="O64" t="s">
        <v>117</v>
      </c>
      <c r="P64">
        <v>0</v>
      </c>
      <c r="Q64">
        <v>0.81477494686130703</v>
      </c>
      <c r="R64">
        <v>0</v>
      </c>
      <c r="S64">
        <v>0</v>
      </c>
      <c r="T64">
        <v>0</v>
      </c>
      <c r="U64">
        <v>7.1457201352984301</v>
      </c>
      <c r="V64">
        <v>0</v>
      </c>
      <c r="W64">
        <v>8.4266103599868405</v>
      </c>
      <c r="X64">
        <v>0</v>
      </c>
      <c r="Y64">
        <v>0</v>
      </c>
      <c r="Z64">
        <f t="shared" si="2"/>
        <v>1.6387105442146577</v>
      </c>
      <c r="AA64">
        <f t="shared" si="3"/>
        <v>7.8067468898309397E-4</v>
      </c>
      <c r="AC64" t="s">
        <v>100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5.2258211600995503</v>
      </c>
      <c r="AL64">
        <v>0</v>
      </c>
      <c r="AM64">
        <v>0</v>
      </c>
      <c r="AN64">
        <f t="shared" si="4"/>
        <v>0.40198624308458081</v>
      </c>
      <c r="AO64">
        <f t="shared" si="5"/>
        <v>8.882650177165432E-6</v>
      </c>
    </row>
    <row r="66" spans="1:39">
      <c r="A66" t="s">
        <v>164</v>
      </c>
      <c r="O66" t="s">
        <v>164</v>
      </c>
      <c r="AC66" t="s">
        <v>164</v>
      </c>
    </row>
    <row r="67" spans="1:39">
      <c r="A67" t="s">
        <v>30</v>
      </c>
      <c r="B67">
        <v>-0.93165826166731802</v>
      </c>
      <c r="C67">
        <v>-0.95748310227134803</v>
      </c>
      <c r="D67">
        <v>-0.70909820137812996</v>
      </c>
      <c r="E67">
        <v>-0.71425814609294402</v>
      </c>
      <c r="F67">
        <v>-0.780161419459938</v>
      </c>
      <c r="G67">
        <v>-0.93259627949590596</v>
      </c>
      <c r="H67">
        <v>-0.68868070294838601</v>
      </c>
      <c r="I67">
        <v>-0.688224050455567</v>
      </c>
      <c r="J67">
        <v>-0.78548140494478702</v>
      </c>
      <c r="K67">
        <v>-0.81252607267765398</v>
      </c>
      <c r="O67" t="s">
        <v>30</v>
      </c>
      <c r="P67">
        <v>-0.18343415201260199</v>
      </c>
      <c r="Q67">
        <v>-0.161541779455422</v>
      </c>
      <c r="R67">
        <v>-7.4477043827474707E-2</v>
      </c>
      <c r="S67">
        <v>-0.16645078847388101</v>
      </c>
      <c r="T67">
        <v>-0.13745015270034899</v>
      </c>
      <c r="U67">
        <v>-0.118281150146299</v>
      </c>
      <c r="V67">
        <v>-0.26848636559794897</v>
      </c>
      <c r="W67">
        <v>-0.25065814114748702</v>
      </c>
      <c r="X67">
        <v>-0.124057511934624</v>
      </c>
      <c r="Y67">
        <v>-0.14454937434791801</v>
      </c>
      <c r="AC67" t="s">
        <v>30</v>
      </c>
      <c r="AD67">
        <v>-0.25032385399082302</v>
      </c>
      <c r="AE67">
        <v>-0.18831705591381501</v>
      </c>
      <c r="AF67">
        <v>-0.26817815293015201</v>
      </c>
      <c r="AG67">
        <v>-0.16319866092877999</v>
      </c>
      <c r="AH67">
        <v>-0.193232156798188</v>
      </c>
      <c r="AI67">
        <v>-0.23271594947089599</v>
      </c>
      <c r="AJ67">
        <v>-0.197699783141038</v>
      </c>
      <c r="AK67">
        <v>5.4183383331522497E-3</v>
      </c>
      <c r="AL67">
        <v>-0.205194621393226</v>
      </c>
      <c r="AM67">
        <v>-0.120896554922373</v>
      </c>
    </row>
    <row r="68" spans="1:39">
      <c r="A68" t="s">
        <v>33</v>
      </c>
      <c r="B68">
        <v>0.19351722676392</v>
      </c>
      <c r="C68">
        <v>0.183806036558645</v>
      </c>
      <c r="D68">
        <v>0.16184557583367401</v>
      </c>
      <c r="E68">
        <v>0.141374717179406</v>
      </c>
      <c r="F68">
        <v>0.103848985000376</v>
      </c>
      <c r="G68">
        <v>0.200976295915993</v>
      </c>
      <c r="H68">
        <v>0.13648475315688199</v>
      </c>
      <c r="I68">
        <v>0.127312361195526</v>
      </c>
      <c r="J68">
        <v>0.17429085122625801</v>
      </c>
      <c r="K68">
        <v>0.16228442758801601</v>
      </c>
      <c r="O68" t="s">
        <v>33</v>
      </c>
      <c r="P68">
        <v>4.2537575582529102E-2</v>
      </c>
      <c r="Q68">
        <v>4.0996403268230501E-2</v>
      </c>
      <c r="R68">
        <v>1.8823768303706301E-2</v>
      </c>
      <c r="S68">
        <v>4.4535976875273497E-2</v>
      </c>
      <c r="T68">
        <v>3.6116857075642897E-2</v>
      </c>
      <c r="U68">
        <v>3.6288297414500702E-2</v>
      </c>
      <c r="V68">
        <v>5.2972109870932697E-2</v>
      </c>
      <c r="W68">
        <v>5.4028283298773697E-2</v>
      </c>
      <c r="X68">
        <v>2.63147453743913E-2</v>
      </c>
      <c r="Y68">
        <v>3.6525886202526503E-2</v>
      </c>
      <c r="AC68" t="s">
        <v>122</v>
      </c>
      <c r="AD68">
        <v>-0.15910949609201699</v>
      </c>
      <c r="AE68">
        <v>-0.162313204700233</v>
      </c>
      <c r="AF68">
        <v>-0.174072556422845</v>
      </c>
      <c r="AG68">
        <v>-0.15473180119452101</v>
      </c>
      <c r="AH68">
        <v>-0.15604235019537699</v>
      </c>
      <c r="AI68">
        <v>-0.169048982505209</v>
      </c>
      <c r="AJ68">
        <v>-0.16322632427327499</v>
      </c>
      <c r="AK68">
        <v>-9.1400362991769402E-2</v>
      </c>
      <c r="AL68">
        <v>-0.172755811603374</v>
      </c>
      <c r="AM68">
        <v>-9.9862264073667606E-2</v>
      </c>
    </row>
    <row r="69" spans="1:39">
      <c r="A69" t="s">
        <v>122</v>
      </c>
      <c r="B69">
        <v>0.153347176620967</v>
      </c>
      <c r="C69">
        <v>0.15064361198637399</v>
      </c>
      <c r="D69">
        <v>0.120664527645315</v>
      </c>
      <c r="E69">
        <v>0.140074135131775</v>
      </c>
      <c r="F69">
        <v>7.66839463134706E-2</v>
      </c>
      <c r="G69">
        <v>0.16285217307026301</v>
      </c>
      <c r="H69">
        <v>0.10571894003687</v>
      </c>
      <c r="I69">
        <v>0.111740740859804</v>
      </c>
      <c r="J69">
        <v>0.13146125428056099</v>
      </c>
      <c r="K69">
        <v>0.12258914478119801</v>
      </c>
      <c r="O69" t="s">
        <v>157</v>
      </c>
      <c r="P69">
        <v>-3.8668236578116598E-2</v>
      </c>
      <c r="Q69">
        <v>-3.2362575242063901E-2</v>
      </c>
      <c r="R69">
        <v>-1.5932486768203E-2</v>
      </c>
      <c r="S69">
        <v>-3.4483339848638203E-2</v>
      </c>
      <c r="T69">
        <v>-3.0752706797347099E-2</v>
      </c>
      <c r="U69">
        <v>-2.7595006515834498E-2</v>
      </c>
      <c r="V69">
        <v>-4.5631872241558402E-2</v>
      </c>
      <c r="W69">
        <v>-4.5278328333714798E-2</v>
      </c>
      <c r="X69">
        <v>-2.1643823570523298E-2</v>
      </c>
      <c r="Y69">
        <v>-3.19551142617404E-2</v>
      </c>
      <c r="AC69" t="s">
        <v>157</v>
      </c>
      <c r="AD69">
        <v>-0.155778287833607</v>
      </c>
      <c r="AE69">
        <v>-0.13564479225805601</v>
      </c>
      <c r="AF69">
        <v>-0.16070251012658399</v>
      </c>
      <c r="AG69">
        <v>-0.15392726903001899</v>
      </c>
      <c r="AH69">
        <v>-0.151076252151016</v>
      </c>
      <c r="AI69">
        <v>-0.14815111912715501</v>
      </c>
      <c r="AJ69">
        <v>-0.160435205389895</v>
      </c>
      <c r="AK69">
        <v>-9.6992149940479097E-2</v>
      </c>
      <c r="AL69">
        <v>-0.14699256391731699</v>
      </c>
      <c r="AM69">
        <v>-9.6596620217247603E-2</v>
      </c>
    </row>
    <row r="70" spans="1:39">
      <c r="A70" t="s">
        <v>149</v>
      </c>
      <c r="B70">
        <v>0.112363682990373</v>
      </c>
      <c r="C70">
        <v>0.116570157627385</v>
      </c>
      <c r="D70">
        <v>9.3265003242597497E-2</v>
      </c>
      <c r="E70">
        <v>8.8985537350537505E-2</v>
      </c>
      <c r="F70">
        <v>5.3505300401855797E-2</v>
      </c>
      <c r="G70">
        <v>0.113175218751565</v>
      </c>
      <c r="H70">
        <v>7.9205139134780195E-2</v>
      </c>
      <c r="I70">
        <v>8.1678207020402793E-2</v>
      </c>
      <c r="J70">
        <v>9.1599279702789804E-2</v>
      </c>
      <c r="K70">
        <v>0.10142162643472299</v>
      </c>
      <c r="O70" t="s">
        <v>145</v>
      </c>
      <c r="P70">
        <v>3.5440627327287699E-2</v>
      </c>
      <c r="Q70">
        <v>3.2471482469592999E-2</v>
      </c>
      <c r="R70">
        <v>1.4851951717976101E-2</v>
      </c>
      <c r="S70">
        <v>3.0754183242762901E-2</v>
      </c>
      <c r="T70">
        <v>2.8991373682351499E-2</v>
      </c>
      <c r="U70">
        <v>2.7357834381998399E-2</v>
      </c>
      <c r="V70">
        <v>4.15240935261567E-2</v>
      </c>
      <c r="W70">
        <v>4.1728179223244698E-2</v>
      </c>
      <c r="X70">
        <v>2.2994548527895699E-2</v>
      </c>
      <c r="Y70">
        <v>3.0096785882179102E-2</v>
      </c>
      <c r="AC70" t="s">
        <v>145</v>
      </c>
      <c r="AD70">
        <v>0.13824937519194799</v>
      </c>
      <c r="AE70">
        <v>0.13305976455719401</v>
      </c>
      <c r="AF70">
        <v>0.21069068130405699</v>
      </c>
      <c r="AG70">
        <v>0.14025280619618399</v>
      </c>
      <c r="AH70">
        <v>0.144470192335449</v>
      </c>
      <c r="AI70">
        <v>0.15844573767772999</v>
      </c>
      <c r="AJ70">
        <v>0.12750333821148199</v>
      </c>
      <c r="AK70">
        <v>8.82669568223544E-2</v>
      </c>
      <c r="AL70">
        <v>0.14687853705598</v>
      </c>
      <c r="AM70">
        <v>9.3207939403273807E-2</v>
      </c>
    </row>
    <row r="71" spans="1:39">
      <c r="A71" t="s">
        <v>124</v>
      </c>
      <c r="B71">
        <v>0.10276872083359</v>
      </c>
      <c r="C71">
        <v>0.10097851081687</v>
      </c>
      <c r="D71">
        <v>8.7569686045483902E-2</v>
      </c>
      <c r="E71">
        <v>7.7966471318824199E-2</v>
      </c>
      <c r="F71">
        <v>5.1933642668008401E-2</v>
      </c>
      <c r="G71">
        <v>0.107966788934984</v>
      </c>
      <c r="H71">
        <v>7.2398638791257297E-2</v>
      </c>
      <c r="I71">
        <v>7.1056269909678199E-2</v>
      </c>
      <c r="J71">
        <v>8.6822066407289095E-2</v>
      </c>
      <c r="K71">
        <v>9.66078244651115E-2</v>
      </c>
      <c r="O71" t="s">
        <v>126</v>
      </c>
      <c r="P71">
        <v>-3.0711668328126399E-2</v>
      </c>
      <c r="Q71">
        <v>-2.8657327285530498E-2</v>
      </c>
      <c r="R71">
        <v>-1.36907293853635E-2</v>
      </c>
      <c r="S71">
        <v>-3.1111476423183501E-2</v>
      </c>
      <c r="T71">
        <v>-2.6100908034992001E-2</v>
      </c>
      <c r="U71">
        <v>-2.4373091364185601E-2</v>
      </c>
      <c r="V71">
        <v>-3.8298738482559602E-2</v>
      </c>
      <c r="W71">
        <v>-3.87994202487228E-2</v>
      </c>
      <c r="X71">
        <v>-1.9885657286785902E-2</v>
      </c>
      <c r="Y71">
        <v>-2.7142987893579901E-2</v>
      </c>
      <c r="AC71" t="s">
        <v>151</v>
      </c>
      <c r="AD71">
        <v>-0.14283602867904799</v>
      </c>
      <c r="AE71">
        <v>-0.12864923101985401</v>
      </c>
      <c r="AF71">
        <v>-0.13997652458431301</v>
      </c>
      <c r="AG71">
        <v>-0.16202211227848501</v>
      </c>
      <c r="AH71">
        <v>-0.149151492631801</v>
      </c>
      <c r="AI71">
        <v>-0.141625018402466</v>
      </c>
      <c r="AJ71">
        <v>-0.13593550064558901</v>
      </c>
      <c r="AK71">
        <v>-8.1680184387655494E-2</v>
      </c>
      <c r="AL71">
        <v>-0.14116928703380899</v>
      </c>
      <c r="AM71">
        <v>-8.1743059287295097E-2</v>
      </c>
    </row>
    <row r="72" spans="1:39">
      <c r="A72" t="s">
        <v>121</v>
      </c>
      <c r="B72">
        <v>9.7085130787054497E-2</v>
      </c>
      <c r="C72">
        <v>9.7728011235979906E-2</v>
      </c>
      <c r="D72">
        <v>7.4218406871416301E-2</v>
      </c>
      <c r="E72">
        <v>7.3605089352857894E-2</v>
      </c>
      <c r="F72">
        <v>4.5721183180629003E-2</v>
      </c>
      <c r="G72">
        <v>0.10837116620831801</v>
      </c>
      <c r="H72">
        <v>6.6261026206792806E-2</v>
      </c>
      <c r="I72">
        <v>6.5622659291640198E-2</v>
      </c>
      <c r="J72">
        <v>7.8959046187975904E-2</v>
      </c>
      <c r="K72">
        <v>8.4060421531239105E-2</v>
      </c>
      <c r="O72" t="s">
        <v>158</v>
      </c>
      <c r="P72">
        <v>-2.7808454122532699E-2</v>
      </c>
      <c r="Q72">
        <v>-2.8299048640132499E-2</v>
      </c>
      <c r="R72">
        <v>-1.267765438285E-2</v>
      </c>
      <c r="S72">
        <v>-2.6456923189869801E-2</v>
      </c>
      <c r="T72">
        <v>-2.22117727968777E-2</v>
      </c>
      <c r="U72">
        <v>-2.4106120926388599E-2</v>
      </c>
      <c r="V72">
        <v>-3.6700448669444802E-2</v>
      </c>
      <c r="W72">
        <v>-3.5720508320467102E-2</v>
      </c>
      <c r="X72">
        <v>-2.2529033842074699E-2</v>
      </c>
      <c r="Y72">
        <v>-2.37029982003833E-2</v>
      </c>
      <c r="AC72" t="s">
        <v>124</v>
      </c>
      <c r="AD72">
        <v>-0.11575051819814799</v>
      </c>
      <c r="AE72">
        <v>-0.108703708271376</v>
      </c>
      <c r="AF72">
        <v>-0.11457620863342</v>
      </c>
      <c r="AG72">
        <v>-0.117710329261556</v>
      </c>
      <c r="AH72">
        <v>-0.124025715534409</v>
      </c>
      <c r="AI72">
        <v>-0.119250480758594</v>
      </c>
      <c r="AJ72">
        <v>-0.12353898950521</v>
      </c>
      <c r="AK72">
        <v>-6.1661002711938299E-2</v>
      </c>
      <c r="AL72">
        <v>-0.117778510340179</v>
      </c>
      <c r="AM72">
        <v>-6.6663085059705404E-2</v>
      </c>
    </row>
    <row r="73" spans="1:39">
      <c r="A73" t="s">
        <v>125</v>
      </c>
      <c r="B73">
        <v>-8.9092485172264202E-2</v>
      </c>
      <c r="C73">
        <v>-9.37938345078278E-2</v>
      </c>
      <c r="D73">
        <v>-7.4470095363795202E-2</v>
      </c>
      <c r="E73">
        <v>-6.7708501211717897E-2</v>
      </c>
      <c r="F73">
        <v>-4.9543729556116002E-2</v>
      </c>
      <c r="G73">
        <v>-8.3628459734020902E-2</v>
      </c>
      <c r="H73">
        <v>-6.1075396834993703E-2</v>
      </c>
      <c r="I73">
        <v>-5.7872842159347099E-2</v>
      </c>
      <c r="J73">
        <v>-6.8864559339534795E-2</v>
      </c>
      <c r="K73">
        <v>-6.5905023216654701E-2</v>
      </c>
      <c r="O73" t="s">
        <v>152</v>
      </c>
      <c r="P73">
        <v>-3.0654245633657099E-2</v>
      </c>
      <c r="Q73">
        <v>-2.1680090459458099E-2</v>
      </c>
      <c r="R73">
        <v>-1.0645884231592099E-2</v>
      </c>
      <c r="S73">
        <v>-2.3922828704084201E-2</v>
      </c>
      <c r="T73">
        <v>-1.9151797452534002E-2</v>
      </c>
      <c r="U73">
        <v>-2.0339775359780699E-2</v>
      </c>
      <c r="V73">
        <v>-3.0482379351339801E-2</v>
      </c>
      <c r="W73">
        <v>-3.12442452603333E-2</v>
      </c>
      <c r="X73">
        <v>-1.5755022201479701E-2</v>
      </c>
      <c r="Y73">
        <v>-2.1847441347583901E-2</v>
      </c>
      <c r="AC73" t="s">
        <v>147</v>
      </c>
      <c r="AD73">
        <v>-0.10183163836456501</v>
      </c>
      <c r="AE73">
        <v>-9.2067496850163494E-2</v>
      </c>
      <c r="AF73">
        <v>-9.1676556978047594E-2</v>
      </c>
      <c r="AG73">
        <v>-9.1541645232584498E-2</v>
      </c>
      <c r="AH73">
        <v>-7.8250798670875393E-2</v>
      </c>
      <c r="AI73">
        <v>-8.5450412648501298E-2</v>
      </c>
      <c r="AJ73">
        <v>-8.9500132196919893E-2</v>
      </c>
      <c r="AK73">
        <v>-7.6480235639671407E-2</v>
      </c>
      <c r="AL73">
        <v>-9.6283912103725597E-2</v>
      </c>
      <c r="AM73">
        <v>-6.9757625276261906E-2</v>
      </c>
    </row>
    <row r="74" spans="1:39">
      <c r="A74" t="s">
        <v>152</v>
      </c>
      <c r="B74">
        <v>-0.14119953132518101</v>
      </c>
      <c r="C74">
        <v>-0.11927079974312001</v>
      </c>
      <c r="D74">
        <v>-1.4947297549659899E-2</v>
      </c>
      <c r="E74">
        <v>-4.9851609454850399E-2</v>
      </c>
      <c r="F74">
        <v>-9.5396579976126397E-2</v>
      </c>
      <c r="G74">
        <v>-0.117480261928379</v>
      </c>
      <c r="H74">
        <v>-1.6989932617981901E-2</v>
      </c>
      <c r="I74">
        <v>-2.0136352207159199E-2</v>
      </c>
      <c r="J74">
        <v>-0.130890412503361</v>
      </c>
      <c r="K74">
        <v>-5.8677456758673002E-2</v>
      </c>
      <c r="O74" t="s">
        <v>156</v>
      </c>
      <c r="P74">
        <v>-2.7420942355748001E-2</v>
      </c>
      <c r="Q74">
        <v>-2.1273477208640802E-2</v>
      </c>
      <c r="R74">
        <v>-1.1411140090339699E-2</v>
      </c>
      <c r="S74">
        <v>-2.3576695411473801E-2</v>
      </c>
      <c r="T74">
        <v>-2.1237160891627999E-2</v>
      </c>
      <c r="U74">
        <v>-1.9505658325888901E-2</v>
      </c>
      <c r="V74">
        <v>-3.3120600655180098E-2</v>
      </c>
      <c r="W74">
        <v>-2.7904537413942401E-2</v>
      </c>
      <c r="X74">
        <v>-1.4939853074416001E-2</v>
      </c>
      <c r="Y74">
        <v>-2.3886838470686102E-2</v>
      </c>
      <c r="AC74" t="s">
        <v>126</v>
      </c>
      <c r="AD74">
        <v>-9.9388235815287607E-2</v>
      </c>
      <c r="AE74">
        <v>-7.3882393524736995E-2</v>
      </c>
      <c r="AF74">
        <v>-0.12502356126928901</v>
      </c>
      <c r="AG74">
        <v>-7.1736560904720401E-2</v>
      </c>
      <c r="AH74">
        <v>-8.5426981265744203E-2</v>
      </c>
      <c r="AI74">
        <v>-7.4797379700104402E-2</v>
      </c>
      <c r="AJ74">
        <v>-8.38053441266806E-2</v>
      </c>
      <c r="AK74">
        <v>-7.2221653307200401E-2</v>
      </c>
      <c r="AL74">
        <v>-7.2655789325226594E-2</v>
      </c>
      <c r="AM74">
        <v>-7.1869512038619798E-2</v>
      </c>
    </row>
    <row r="75" spans="1:39">
      <c r="A75" t="s">
        <v>120</v>
      </c>
      <c r="B75">
        <v>-9.7975458987174593E-2</v>
      </c>
      <c r="C75">
        <v>-7.3226291006091598E-2</v>
      </c>
      <c r="D75">
        <v>-5.6872538692610601E-2</v>
      </c>
      <c r="E75">
        <v>-6.5610197612325297E-2</v>
      </c>
      <c r="F75">
        <v>-5.3407172541629903E-2</v>
      </c>
      <c r="G75">
        <v>-8.4883119566504198E-2</v>
      </c>
      <c r="H75">
        <v>-5.6623382644598798E-2</v>
      </c>
      <c r="I75">
        <v>-5.1644681905202203E-2</v>
      </c>
      <c r="J75">
        <v>-7.6217307050574404E-2</v>
      </c>
      <c r="K75">
        <v>-6.46943476272894E-2</v>
      </c>
      <c r="O75" t="s">
        <v>162</v>
      </c>
      <c r="P75">
        <v>2.3420999517645699E-2</v>
      </c>
      <c r="Q75">
        <v>2.1288868344886198E-2</v>
      </c>
      <c r="R75">
        <v>9.8482898924140607E-3</v>
      </c>
      <c r="S75">
        <v>2.1165635550420399E-2</v>
      </c>
      <c r="T75">
        <v>1.9759070464153702E-2</v>
      </c>
      <c r="U75">
        <v>1.7685339828064899E-2</v>
      </c>
      <c r="V75">
        <v>3.1307155359491697E-2</v>
      </c>
      <c r="W75">
        <v>2.9829504292446501E-2</v>
      </c>
      <c r="X75">
        <v>1.3950273172326701E-2</v>
      </c>
      <c r="Y75">
        <v>1.9862861699566799E-2</v>
      </c>
      <c r="AC75" t="s">
        <v>158</v>
      </c>
      <c r="AD75">
        <v>-0.110941792703922</v>
      </c>
      <c r="AE75">
        <v>-6.7881613068477703E-2</v>
      </c>
      <c r="AF75">
        <v>-0.107175251499201</v>
      </c>
      <c r="AG75">
        <v>-6.8662972723897805E-2</v>
      </c>
      <c r="AH75">
        <v>-6.2721739909138999E-2</v>
      </c>
      <c r="AI75">
        <v>-7.3363333264058597E-2</v>
      </c>
      <c r="AJ75">
        <v>-9.5010415605692303E-2</v>
      </c>
      <c r="AK75">
        <v>-6.7541997665572603E-2</v>
      </c>
      <c r="AL75">
        <v>-7.6657166155220405E-2</v>
      </c>
      <c r="AM75">
        <v>-7.1418440405686803E-2</v>
      </c>
    </row>
    <row r="76" spans="1:39">
      <c r="A76" t="s">
        <v>148</v>
      </c>
      <c r="B76">
        <v>-7.7074433522794E-2</v>
      </c>
      <c r="C76">
        <v>-8.4073753258410502E-2</v>
      </c>
      <c r="D76">
        <v>-5.8450027102904499E-2</v>
      </c>
      <c r="E76">
        <v>-5.8079118865409299E-2</v>
      </c>
      <c r="F76">
        <v>-4.38145575660807E-2</v>
      </c>
      <c r="G76">
        <v>-7.6839297467543297E-2</v>
      </c>
      <c r="H76">
        <v>-5.3164264658758099E-2</v>
      </c>
      <c r="I76">
        <v>-4.9630430287166002E-2</v>
      </c>
      <c r="J76">
        <v>-7.7580076249456495E-2</v>
      </c>
      <c r="K76">
        <v>-6.3586864610605198E-2</v>
      </c>
      <c r="O76" t="s">
        <v>35</v>
      </c>
      <c r="P76">
        <v>-2.2593295874282399E-2</v>
      </c>
      <c r="Q76">
        <v>-2.0537297808556301E-2</v>
      </c>
      <c r="R76">
        <v>-9.2790134866133495E-3</v>
      </c>
      <c r="S76">
        <v>-2.1018783291401898E-2</v>
      </c>
      <c r="T76">
        <v>-1.77631945378426E-2</v>
      </c>
      <c r="U76">
        <v>-1.51264493175358E-2</v>
      </c>
      <c r="V76">
        <v>-2.79446502599901E-2</v>
      </c>
      <c r="W76">
        <v>-2.5747300347500598E-2</v>
      </c>
      <c r="X76">
        <v>-1.3531658511333099E-2</v>
      </c>
      <c r="Y76">
        <v>-1.8246927540789399E-2</v>
      </c>
      <c r="AC76" t="s">
        <v>119</v>
      </c>
      <c r="AD76">
        <v>6.3003683771074306E-2</v>
      </c>
      <c r="AE76">
        <v>7.5372855138884198E-2</v>
      </c>
      <c r="AF76">
        <v>7.0945118289961501E-2</v>
      </c>
      <c r="AG76">
        <v>6.9800077710489197E-2</v>
      </c>
      <c r="AH76">
        <v>8.1147442669785894E-2</v>
      </c>
      <c r="AI76">
        <v>8.9061572214051005E-2</v>
      </c>
      <c r="AJ76">
        <v>0.124584910320824</v>
      </c>
      <c r="AK76">
        <v>6.8165823551010404E-2</v>
      </c>
      <c r="AL76">
        <v>8.5299238429445007E-2</v>
      </c>
      <c r="AM76">
        <v>6.8136953782228504E-2</v>
      </c>
    </row>
    <row r="77" spans="1:39">
      <c r="A77" t="s">
        <v>128</v>
      </c>
      <c r="B77">
        <v>7.4733983752854602E-2</v>
      </c>
      <c r="C77">
        <v>7.1927495243973294E-2</v>
      </c>
      <c r="D77">
        <v>4.9793407478192102E-2</v>
      </c>
      <c r="E77">
        <v>5.6886377048747397E-2</v>
      </c>
      <c r="F77">
        <v>4.6012390057218397E-2</v>
      </c>
      <c r="G77">
        <v>8.9731005788601798E-2</v>
      </c>
      <c r="H77">
        <v>6.4671960936161704E-2</v>
      </c>
      <c r="I77">
        <v>4.7208704095189902E-2</v>
      </c>
      <c r="J77">
        <v>5.8253943804495098E-2</v>
      </c>
      <c r="K77">
        <v>5.96867486975554E-2</v>
      </c>
      <c r="O77" t="s">
        <v>122</v>
      </c>
      <c r="P77">
        <v>2.3175888229601201E-2</v>
      </c>
      <c r="Q77">
        <v>2.0311482159848002E-2</v>
      </c>
      <c r="R77">
        <v>8.5640601446148896E-3</v>
      </c>
      <c r="S77">
        <v>1.5444492460603899E-2</v>
      </c>
      <c r="T77">
        <v>2.13579065245653E-2</v>
      </c>
      <c r="U77">
        <v>1.50567521865428E-2</v>
      </c>
      <c r="V77">
        <v>3.2522367190819398E-2</v>
      </c>
      <c r="W77">
        <v>2.73749571181039E-2</v>
      </c>
      <c r="X77">
        <v>1.07517996776186E-2</v>
      </c>
      <c r="Y77">
        <v>1.7302600256403702E-2</v>
      </c>
      <c r="AC77" t="s">
        <v>120</v>
      </c>
      <c r="AD77">
        <v>-6.4618342045752203E-2</v>
      </c>
      <c r="AE77">
        <v>-6.8339797736428204E-2</v>
      </c>
      <c r="AF77">
        <v>-7.5483320299376905E-2</v>
      </c>
      <c r="AG77">
        <v>-6.5735536892756005E-2</v>
      </c>
      <c r="AH77">
        <v>-7.8445475162994896E-2</v>
      </c>
      <c r="AI77">
        <v>-6.6979223687339801E-2</v>
      </c>
      <c r="AJ77">
        <v>-5.4570681661539097E-2</v>
      </c>
      <c r="AK77">
        <v>-5.8346331427161002E-2</v>
      </c>
      <c r="AL77">
        <v>-7.2136312784695705E-2</v>
      </c>
      <c r="AM77">
        <v>-5.6957360553146798E-2</v>
      </c>
    </row>
    <row r="78" spans="1:39">
      <c r="A78" t="s">
        <v>162</v>
      </c>
      <c r="B78">
        <v>6.7359624639282994E-2</v>
      </c>
      <c r="C78">
        <v>6.2590497706638396E-2</v>
      </c>
      <c r="D78">
        <v>4.5638992825926199E-2</v>
      </c>
      <c r="E78">
        <v>4.2996566021098401E-2</v>
      </c>
      <c r="F78">
        <v>5.4426406763317801E-2</v>
      </c>
      <c r="G78">
        <v>7.2644487058195803E-2</v>
      </c>
      <c r="H78">
        <v>3.6373227570930401E-2</v>
      </c>
      <c r="I78">
        <v>4.5586610184300998E-2</v>
      </c>
      <c r="J78">
        <v>4.7272107138634098E-2</v>
      </c>
      <c r="K78">
        <v>4.5283519308580301E-2</v>
      </c>
      <c r="O78" t="s">
        <v>32</v>
      </c>
      <c r="P78">
        <v>-2.0220818428193E-2</v>
      </c>
      <c r="Q78">
        <v>-2.0154447531584602E-2</v>
      </c>
      <c r="R78">
        <v>-9.01227357866171E-3</v>
      </c>
      <c r="S78">
        <v>-1.8406765390313901E-2</v>
      </c>
      <c r="T78">
        <v>-2.1033797811403802E-2</v>
      </c>
      <c r="U78">
        <v>-1.6549938021629001E-2</v>
      </c>
      <c r="V78">
        <v>-2.5377558387312201E-2</v>
      </c>
      <c r="W78">
        <v>-2.6272089489844701E-2</v>
      </c>
      <c r="X78">
        <v>-1.24147414980474E-2</v>
      </c>
      <c r="Y78">
        <v>-1.7168684417393301E-2</v>
      </c>
      <c r="AC78" t="s">
        <v>32</v>
      </c>
      <c r="AD78">
        <v>-6.9863797758703397E-2</v>
      </c>
      <c r="AE78">
        <v>-5.6549699373147098E-2</v>
      </c>
      <c r="AF78">
        <v>-6.1633998867706402E-2</v>
      </c>
      <c r="AG78">
        <v>-6.5208771577672006E-2</v>
      </c>
      <c r="AH78">
        <v>-7.4718262672820807E-2</v>
      </c>
      <c r="AI78">
        <v>-8.5577363307828599E-2</v>
      </c>
      <c r="AJ78">
        <v>-5.5427528179267299E-2</v>
      </c>
      <c r="AK78">
        <v>-5.6131492633181401E-2</v>
      </c>
      <c r="AL78">
        <v>-7.5387439932813605E-2</v>
      </c>
      <c r="AM78">
        <v>-5.4066800074407097E-2</v>
      </c>
    </row>
    <row r="79" spans="1:39">
      <c r="A79" t="s">
        <v>31</v>
      </c>
      <c r="B79">
        <v>5.7545759430220098E-2</v>
      </c>
      <c r="C79">
        <v>5.6924239669209203E-2</v>
      </c>
      <c r="D79">
        <v>4.4449196906004601E-2</v>
      </c>
      <c r="E79">
        <v>4.2847857561106401E-2</v>
      </c>
      <c r="F79">
        <v>3.20356891736754E-2</v>
      </c>
      <c r="G79">
        <v>5.99135452972979E-2</v>
      </c>
      <c r="H79">
        <v>3.9733671458737102E-2</v>
      </c>
      <c r="I79">
        <v>3.9469325576788103E-2</v>
      </c>
      <c r="J79">
        <v>4.5078365392127298E-2</v>
      </c>
      <c r="K79">
        <v>4.7166601191783702E-2</v>
      </c>
      <c r="O79" t="s">
        <v>123</v>
      </c>
      <c r="P79">
        <v>2.03496195356116E-2</v>
      </c>
      <c r="Q79">
        <v>2.0853066343673201E-2</v>
      </c>
      <c r="R79">
        <v>8.8388111141996396E-3</v>
      </c>
      <c r="S79">
        <v>1.70899529122665E-2</v>
      </c>
      <c r="T79">
        <v>1.8031180755579201E-2</v>
      </c>
      <c r="U79">
        <v>1.45972213830658E-2</v>
      </c>
      <c r="V79">
        <v>2.2471928042694399E-2</v>
      </c>
      <c r="W79">
        <v>2.7599350523088002E-2</v>
      </c>
      <c r="X79">
        <v>1.1512743915451099E-2</v>
      </c>
      <c r="Y79">
        <v>1.64707457850529E-2</v>
      </c>
      <c r="AC79" t="s">
        <v>150</v>
      </c>
      <c r="AD79">
        <v>5.4925018099074102E-2</v>
      </c>
      <c r="AE79">
        <v>5.5111083163784602E-2</v>
      </c>
      <c r="AF79">
        <v>5.9279706035673799E-2</v>
      </c>
      <c r="AG79">
        <v>5.4351733199928497E-2</v>
      </c>
      <c r="AH79">
        <v>9.3349047363990301E-2</v>
      </c>
      <c r="AI79">
        <v>5.6985900792812703E-2</v>
      </c>
      <c r="AJ79">
        <v>7.0295484385665005E-2</v>
      </c>
      <c r="AK79">
        <v>5.5945978551277503E-2</v>
      </c>
      <c r="AL79">
        <v>5.2983728424278898E-2</v>
      </c>
      <c r="AM79">
        <v>5.2927750683642201E-2</v>
      </c>
    </row>
    <row r="80" spans="1:39">
      <c r="A80" t="s">
        <v>153</v>
      </c>
      <c r="B80">
        <v>-4.8216515884616597E-2</v>
      </c>
      <c r="C80">
        <v>-0.15522468014059701</v>
      </c>
      <c r="D80">
        <v>-1.0487304107150101E-3</v>
      </c>
      <c r="E80">
        <v>-2.3544440604175799E-2</v>
      </c>
      <c r="F80">
        <v>-7.5077039069221196E-2</v>
      </c>
      <c r="G80">
        <v>-3.8897269482351997E-2</v>
      </c>
      <c r="H80">
        <v>-6.4034810446317002E-3</v>
      </c>
      <c r="I80">
        <v>-6.8059979483270305E-2</v>
      </c>
      <c r="J80">
        <v>-3.9328667455267301E-2</v>
      </c>
      <c r="K80">
        <v>-3.0165632795041499E-2</v>
      </c>
      <c r="O80" t="s">
        <v>119</v>
      </c>
      <c r="P80">
        <v>2.1083404991718398E-2</v>
      </c>
      <c r="Q80">
        <v>1.7722950370601599E-2</v>
      </c>
      <c r="R80">
        <v>8.4978309486551402E-3</v>
      </c>
      <c r="S80">
        <v>1.44792477606438E-2</v>
      </c>
      <c r="T80">
        <v>1.7082889918405699E-2</v>
      </c>
      <c r="U80">
        <v>1.3099287718181999E-2</v>
      </c>
      <c r="V80">
        <v>3.0730124070469201E-2</v>
      </c>
      <c r="W80">
        <v>2.27140015777344E-2</v>
      </c>
      <c r="X80">
        <v>1.11470253906686E-2</v>
      </c>
      <c r="Y80">
        <v>1.40807959395935E-2</v>
      </c>
      <c r="AC80" t="s">
        <v>35</v>
      </c>
      <c r="AD80">
        <v>-5.64379125913506E-2</v>
      </c>
      <c r="AE80">
        <v>-5.3524245790962502E-2</v>
      </c>
      <c r="AF80">
        <v>-6.8763324991548802E-2</v>
      </c>
      <c r="AG80">
        <v>-4.8340115496103599E-2</v>
      </c>
      <c r="AH80">
        <v>-6.7074747323624895E-2</v>
      </c>
      <c r="AI80">
        <v>-6.0619681317194002E-2</v>
      </c>
      <c r="AJ80">
        <v>-7.5355471638382604E-2</v>
      </c>
      <c r="AK80">
        <v>-5.87045306902437E-2</v>
      </c>
      <c r="AL80">
        <v>-5.5190278595958001E-2</v>
      </c>
      <c r="AM80">
        <v>-5.4801771526434298E-2</v>
      </c>
    </row>
    <row r="81" spans="1:39">
      <c r="A81" t="s">
        <v>144</v>
      </c>
      <c r="B81">
        <v>-4.8735087311127301E-2</v>
      </c>
      <c r="C81">
        <v>-5.0229612519445299E-2</v>
      </c>
      <c r="D81">
        <v>-3.52685243287751E-2</v>
      </c>
      <c r="E81">
        <v>-3.6555602923891199E-2</v>
      </c>
      <c r="F81">
        <v>-3.06958151093191E-2</v>
      </c>
      <c r="G81">
        <v>-4.2464627731041302E-2</v>
      </c>
      <c r="H81">
        <v>-3.0053408666931299E-2</v>
      </c>
      <c r="I81">
        <v>-3.2980732207545098E-2</v>
      </c>
      <c r="J81">
        <v>-3.67608923775656E-2</v>
      </c>
      <c r="K81">
        <v>-3.6698480712128501E-2</v>
      </c>
      <c r="O81" t="s">
        <v>150</v>
      </c>
      <c r="P81">
        <v>1.7124626447497199E-2</v>
      </c>
      <c r="Q81">
        <v>1.7346996961983299E-2</v>
      </c>
      <c r="R81">
        <v>8.3699319874457195E-3</v>
      </c>
      <c r="S81">
        <v>1.5343314619860699E-2</v>
      </c>
      <c r="T81">
        <v>1.6771342266714701E-2</v>
      </c>
      <c r="U81">
        <v>1.3456604312215599E-2</v>
      </c>
      <c r="V81">
        <v>2.3028624999694901E-2</v>
      </c>
      <c r="W81">
        <v>2.0198183649411498E-2</v>
      </c>
      <c r="X81">
        <v>1.0419057731504901E-2</v>
      </c>
      <c r="Y81">
        <v>1.4963405106520901E-2</v>
      </c>
      <c r="AC81" t="s">
        <v>125</v>
      </c>
      <c r="AD81">
        <v>6.2997362512289198E-2</v>
      </c>
      <c r="AE81">
        <v>4.9404094742745597E-2</v>
      </c>
      <c r="AF81">
        <v>3.8328148577747502E-2</v>
      </c>
      <c r="AG81">
        <v>4.4191607983876197E-2</v>
      </c>
      <c r="AH81">
        <v>4.7623009940331501E-2</v>
      </c>
      <c r="AI81">
        <v>4.6053822512863801E-2</v>
      </c>
      <c r="AJ81">
        <v>6.6523188994285401E-2</v>
      </c>
      <c r="AK81">
        <v>6.7001771754204603E-2</v>
      </c>
      <c r="AL81">
        <v>5.83463585389268E-2</v>
      </c>
      <c r="AM81">
        <v>5.18646503317374E-2</v>
      </c>
    </row>
    <row r="82" spans="1:39">
      <c r="A82" t="s">
        <v>155</v>
      </c>
      <c r="B82">
        <v>-4.4541312538033499E-2</v>
      </c>
      <c r="C82">
        <v>-5.4354856642249198E-2</v>
      </c>
      <c r="D82">
        <v>-1.3986673470703301E-2</v>
      </c>
      <c r="E82">
        <v>-2.5253020199071399E-2</v>
      </c>
      <c r="F82">
        <v>-0.104175652456364</v>
      </c>
      <c r="G82">
        <v>-6.9290998034620396E-2</v>
      </c>
      <c r="H82">
        <v>0</v>
      </c>
      <c r="I82">
        <v>0</v>
      </c>
      <c r="J82">
        <v>-4.1491329726819001E-2</v>
      </c>
      <c r="K82">
        <v>-5.0147031455772699E-2</v>
      </c>
      <c r="O82" t="s">
        <v>120</v>
      </c>
      <c r="P82">
        <v>-1.79504865687478E-2</v>
      </c>
      <c r="Q82">
        <v>-1.6014671420412799E-2</v>
      </c>
      <c r="R82">
        <v>-7.8662406528384292E-3</v>
      </c>
      <c r="S82">
        <v>-1.59336083247586E-2</v>
      </c>
      <c r="T82">
        <v>-1.50510277609366E-2</v>
      </c>
      <c r="U82">
        <v>-1.43103931612988E-2</v>
      </c>
      <c r="V82">
        <v>-2.2424676707022299E-2</v>
      </c>
      <c r="W82">
        <v>-2.2078775255918701E-2</v>
      </c>
      <c r="X82">
        <v>-1.1082265214600101E-2</v>
      </c>
      <c r="Y82">
        <v>-1.4763868989053699E-2</v>
      </c>
      <c r="AC82" t="s">
        <v>154</v>
      </c>
      <c r="AD82">
        <v>6.4734348610728895E-2</v>
      </c>
      <c r="AE82">
        <v>5.1692706629884101E-2</v>
      </c>
      <c r="AF82">
        <v>5.93298987186524E-2</v>
      </c>
      <c r="AG82">
        <v>3.8557371657868801E-2</v>
      </c>
      <c r="AH82">
        <v>5.1878324165457401E-2</v>
      </c>
      <c r="AI82">
        <v>4.9865158723540901E-2</v>
      </c>
      <c r="AJ82">
        <v>5.1940492882354902E-2</v>
      </c>
      <c r="AK82">
        <v>4.1324445628537501E-2</v>
      </c>
      <c r="AL82">
        <v>4.9366717510779E-2</v>
      </c>
      <c r="AM82">
        <v>4.6117732627282901E-2</v>
      </c>
    </row>
    <row r="83" spans="1:39">
      <c r="A83" t="s">
        <v>159</v>
      </c>
      <c r="B83">
        <v>1.9387673722772999E-2</v>
      </c>
      <c r="C83">
        <v>4.35049940377496E-2</v>
      </c>
      <c r="D83">
        <v>1.02937610979674E-2</v>
      </c>
      <c r="E83">
        <v>8.0513233273944405E-3</v>
      </c>
      <c r="F83">
        <v>3.85271452923499E-2</v>
      </c>
      <c r="G83">
        <v>3.8470204664076399E-2</v>
      </c>
      <c r="H83">
        <v>3.1074263596587E-2</v>
      </c>
      <c r="I83">
        <v>1.5807567118469201E-2</v>
      </c>
      <c r="J83">
        <v>8.5177691976052392E-3</v>
      </c>
      <c r="K83">
        <v>2.10409472548077E-2</v>
      </c>
      <c r="O83" t="s">
        <v>148</v>
      </c>
      <c r="P83">
        <v>-1.6653997415606601E-2</v>
      </c>
      <c r="Q83">
        <v>-1.5985178976404502E-2</v>
      </c>
      <c r="R83">
        <v>-7.4165268225026802E-3</v>
      </c>
      <c r="S83">
        <v>-1.6150453380437201E-2</v>
      </c>
      <c r="T83">
        <v>-1.4947718533893799E-2</v>
      </c>
      <c r="U83">
        <v>-1.5750023848830699E-2</v>
      </c>
      <c r="V83">
        <v>-2.0853168054431999E-2</v>
      </c>
      <c r="W83">
        <v>-2.0778270441107999E-2</v>
      </c>
      <c r="X83">
        <v>-1.0945820048777E-2</v>
      </c>
      <c r="Y83">
        <v>-1.5686990780599E-2</v>
      </c>
      <c r="AC83" t="s">
        <v>162</v>
      </c>
      <c r="AD83">
        <v>8.3307922378263094E-2</v>
      </c>
      <c r="AE83">
        <v>3.96729468323367E-2</v>
      </c>
      <c r="AF83">
        <v>4.6412204877574002E-3</v>
      </c>
      <c r="AG83">
        <v>4.5693431885740897E-2</v>
      </c>
      <c r="AH83">
        <v>3.78340405651924E-3</v>
      </c>
      <c r="AI83">
        <v>6.7767191923946396E-2</v>
      </c>
      <c r="AJ83">
        <v>4.4185400183340898E-2</v>
      </c>
      <c r="AK83">
        <v>7.7932776301770507E-2</v>
      </c>
      <c r="AL83">
        <v>5.3820705695687102E-2</v>
      </c>
      <c r="AM83">
        <v>8.0661597240804295E-2</v>
      </c>
    </row>
    <row r="84" spans="1:39">
      <c r="A84" t="s">
        <v>154</v>
      </c>
      <c r="B84">
        <v>3.1026617232131799E-2</v>
      </c>
      <c r="C84">
        <v>1.8326834390456501E-2</v>
      </c>
      <c r="D84">
        <v>1.15297669875669E-2</v>
      </c>
      <c r="E84">
        <v>1.45313710170803E-2</v>
      </c>
      <c r="F84">
        <v>3.7008745643842197E-2</v>
      </c>
      <c r="G84">
        <v>2.1987888102593799E-2</v>
      </c>
      <c r="H84">
        <v>1.9582682747954699E-2</v>
      </c>
      <c r="I84">
        <v>2.22819563233825E-2</v>
      </c>
      <c r="J84">
        <v>1.2815370750342499E-2</v>
      </c>
      <c r="K84">
        <v>2.19161644788941E-2</v>
      </c>
      <c r="O84" t="s">
        <v>146</v>
      </c>
      <c r="P84">
        <v>-1.6831869556261599E-2</v>
      </c>
      <c r="Q84">
        <v>-1.53205436122175E-2</v>
      </c>
      <c r="R84">
        <v>-7.8222221320345207E-3</v>
      </c>
      <c r="S84">
        <v>-1.6888115375453899E-2</v>
      </c>
      <c r="T84">
        <v>-1.47103400907786E-2</v>
      </c>
      <c r="U84">
        <v>-1.4057945504301299E-2</v>
      </c>
      <c r="V84">
        <v>-2.13258467481727E-2</v>
      </c>
      <c r="W84">
        <v>-2.0759215221543701E-2</v>
      </c>
      <c r="X84">
        <v>-1.0536275497224299E-2</v>
      </c>
      <c r="Y84">
        <v>-1.51207073364302E-2</v>
      </c>
      <c r="AC84" t="s">
        <v>127</v>
      </c>
      <c r="AD84">
        <v>-4.0464806063684099E-2</v>
      </c>
      <c r="AE84">
        <v>-3.5689831388865903E-2</v>
      </c>
      <c r="AF84">
        <v>-4.04329048766826E-2</v>
      </c>
      <c r="AG84">
        <v>-5.0714732553684E-2</v>
      </c>
      <c r="AH84">
        <v>-5.1756747347040902E-2</v>
      </c>
      <c r="AI84">
        <v>-4.8449222611643597E-2</v>
      </c>
      <c r="AJ84">
        <v>-3.9387045321488803E-2</v>
      </c>
      <c r="AK84">
        <v>-5.0449188584843797E-2</v>
      </c>
      <c r="AL84">
        <v>-6.6770431151696202E-2</v>
      </c>
      <c r="AM84">
        <v>-4.8440196973306399E-2</v>
      </c>
    </row>
    <row r="85" spans="1:39">
      <c r="A85" t="s">
        <v>126</v>
      </c>
      <c r="B85">
        <v>-2.714225371187E-4</v>
      </c>
      <c r="C85">
        <v>0</v>
      </c>
      <c r="D85">
        <v>0</v>
      </c>
      <c r="E85">
        <v>0</v>
      </c>
      <c r="F85">
        <v>-5.2785965852721002E-2</v>
      </c>
      <c r="G85">
        <v>-6.3751169512539299E-3</v>
      </c>
      <c r="H85">
        <v>0</v>
      </c>
      <c r="I85">
        <v>0</v>
      </c>
      <c r="J85">
        <v>0</v>
      </c>
      <c r="K85">
        <v>-7.4721420733380395E-2</v>
      </c>
      <c r="O85" t="s">
        <v>125</v>
      </c>
      <c r="P85">
        <v>-1.6240177853414701E-2</v>
      </c>
      <c r="Q85">
        <v>-1.5710080127207399E-2</v>
      </c>
      <c r="R85">
        <v>-7.2624197031754103E-3</v>
      </c>
      <c r="S85">
        <v>-1.4501736655475699E-2</v>
      </c>
      <c r="T85">
        <v>-1.37583438629324E-2</v>
      </c>
      <c r="U85">
        <v>-1.3387625486722199E-2</v>
      </c>
      <c r="V85">
        <v>-2.69412904317522E-2</v>
      </c>
      <c r="W85">
        <v>-2.1943120102259399E-2</v>
      </c>
      <c r="X85">
        <v>-1.0344771009933701E-2</v>
      </c>
      <c r="Y85">
        <v>-1.3143800693820699E-2</v>
      </c>
      <c r="AC85" t="s">
        <v>153</v>
      </c>
      <c r="AD85">
        <v>5.0267049806757599E-2</v>
      </c>
      <c r="AE85">
        <v>4.3454226539732702E-2</v>
      </c>
      <c r="AF85">
        <v>3.8521103350225801E-2</v>
      </c>
      <c r="AG85">
        <v>3.9188373466550297E-2</v>
      </c>
      <c r="AH85">
        <v>4.7618476793399998E-2</v>
      </c>
      <c r="AI85">
        <v>4.7347208029878997E-2</v>
      </c>
      <c r="AJ85">
        <v>4.62152823146635E-2</v>
      </c>
      <c r="AK85">
        <v>4.8450947725338499E-2</v>
      </c>
      <c r="AL85">
        <v>5.8048483548115599E-2</v>
      </c>
      <c r="AM85">
        <v>4.4640821865519001E-2</v>
      </c>
    </row>
    <row r="86" spans="1:39">
      <c r="A86" t="s">
        <v>158</v>
      </c>
      <c r="B86">
        <v>0</v>
      </c>
      <c r="C86">
        <v>3.7250217466652601E-2</v>
      </c>
      <c r="D86">
        <v>0</v>
      </c>
      <c r="E86">
        <v>0</v>
      </c>
      <c r="F86">
        <v>4.5747559187500099E-2</v>
      </c>
      <c r="G86">
        <v>0</v>
      </c>
      <c r="H86">
        <v>0</v>
      </c>
      <c r="I86">
        <v>0</v>
      </c>
      <c r="J86">
        <v>0</v>
      </c>
      <c r="K86">
        <v>0</v>
      </c>
      <c r="O86" t="s">
        <v>149</v>
      </c>
      <c r="P86">
        <v>1.6199635761471699E-2</v>
      </c>
      <c r="Q86">
        <v>1.5479675299900001E-2</v>
      </c>
      <c r="R86">
        <v>8.0416854110465993E-3</v>
      </c>
      <c r="S86">
        <v>1.5725940448354399E-2</v>
      </c>
      <c r="T86">
        <v>1.3970486418374201E-2</v>
      </c>
      <c r="U86">
        <v>1.3798310711173999E-2</v>
      </c>
      <c r="V86">
        <v>2.0753377776576602E-2</v>
      </c>
      <c r="W86">
        <v>2.1323602852984201E-2</v>
      </c>
      <c r="X86">
        <v>1.0687918770745699E-2</v>
      </c>
      <c r="Y86">
        <v>1.4520991514347501E-2</v>
      </c>
      <c r="AC86" t="s">
        <v>149</v>
      </c>
      <c r="AD86">
        <v>-4.4670333926515697E-2</v>
      </c>
      <c r="AE86">
        <v>-4.0781428422602697E-2</v>
      </c>
      <c r="AF86">
        <v>-3.3576374595880497E-2</v>
      </c>
      <c r="AG86">
        <v>-4.2989274407912899E-2</v>
      </c>
      <c r="AH86">
        <v>-4.4060189474766399E-2</v>
      </c>
      <c r="AI86">
        <v>-3.9936622249366199E-2</v>
      </c>
      <c r="AJ86">
        <v>-3.8757562923602801E-2</v>
      </c>
      <c r="AK86">
        <v>-4.0460782683643601E-2</v>
      </c>
      <c r="AL86">
        <v>-4.2439247213440799E-2</v>
      </c>
      <c r="AM86">
        <v>-4.4799726550609001E-2</v>
      </c>
    </row>
    <row r="87" spans="1:39">
      <c r="A87" t="s">
        <v>151</v>
      </c>
      <c r="B87" s="1">
        <v>5.4981665603587601E-5</v>
      </c>
      <c r="C87">
        <v>3.1147282521853399E-2</v>
      </c>
      <c r="D87">
        <v>0</v>
      </c>
      <c r="E87">
        <v>0</v>
      </c>
      <c r="F87">
        <v>4.22408308649714E-2</v>
      </c>
      <c r="G87">
        <v>0</v>
      </c>
      <c r="H87">
        <v>0</v>
      </c>
      <c r="I87">
        <v>0</v>
      </c>
      <c r="J87">
        <v>0</v>
      </c>
      <c r="K87">
        <v>0</v>
      </c>
      <c r="O87" t="s">
        <v>121</v>
      </c>
      <c r="P87">
        <v>1.6200514152607901E-2</v>
      </c>
      <c r="Q87">
        <v>1.5467555267581E-2</v>
      </c>
      <c r="R87">
        <v>7.4015632985763797E-3</v>
      </c>
      <c r="S87">
        <v>1.6064053066463999E-2</v>
      </c>
      <c r="T87">
        <v>1.3607145347122301E-2</v>
      </c>
      <c r="U87">
        <v>1.2806892073243399E-2</v>
      </c>
      <c r="V87">
        <v>2.00135373420159E-2</v>
      </c>
      <c r="W87">
        <v>2.0380279442161E-2</v>
      </c>
      <c r="X87">
        <v>1.05168070563807E-2</v>
      </c>
      <c r="Y87">
        <v>1.3589337087784099E-2</v>
      </c>
      <c r="AC87" t="s">
        <v>146</v>
      </c>
      <c r="AD87">
        <v>-3.8287027049760197E-2</v>
      </c>
      <c r="AE87">
        <v>-5.2043821830015401E-2</v>
      </c>
      <c r="AF87">
        <v>-2.06627272458276E-2</v>
      </c>
      <c r="AG87">
        <v>-2.8250823174159102E-2</v>
      </c>
      <c r="AH87">
        <v>-2.59147664885408E-2</v>
      </c>
      <c r="AI87">
        <v>-3.7846057858682301E-2</v>
      </c>
      <c r="AJ87">
        <v>-4.5350792874840298E-2</v>
      </c>
      <c r="AK87">
        <v>-4.4938669211537399E-2</v>
      </c>
      <c r="AL87">
        <v>-4.78320775168656E-2</v>
      </c>
      <c r="AM87">
        <v>-4.9786372307631402E-2</v>
      </c>
    </row>
    <row r="88" spans="1:39">
      <c r="A88" t="s">
        <v>156</v>
      </c>
      <c r="B88">
        <v>-1.47908844669415E-2</v>
      </c>
      <c r="C88">
        <v>-1.04602588924373E-4</v>
      </c>
      <c r="D88">
        <v>0</v>
      </c>
      <c r="E88">
        <v>0</v>
      </c>
      <c r="F88">
        <v>-5.69435517521482E-2</v>
      </c>
      <c r="G88">
        <v>0</v>
      </c>
      <c r="H88">
        <v>0</v>
      </c>
      <c r="I88">
        <v>0</v>
      </c>
      <c r="J88">
        <v>-3.27106803785128E-4</v>
      </c>
      <c r="K88">
        <v>0</v>
      </c>
      <c r="O88" t="s">
        <v>147</v>
      </c>
      <c r="P88">
        <v>-1.8203435031094999E-2</v>
      </c>
      <c r="Q88">
        <v>-1.3454425712981799E-2</v>
      </c>
      <c r="R88">
        <v>-6.9318039595761497E-3</v>
      </c>
      <c r="S88">
        <v>-2.00051194103807E-2</v>
      </c>
      <c r="T88">
        <v>-1.30373079695004E-2</v>
      </c>
      <c r="U88">
        <v>-1.1880713657174099E-2</v>
      </c>
      <c r="V88">
        <v>-2.0144897357902699E-2</v>
      </c>
      <c r="W88">
        <v>-1.8474557502998201E-2</v>
      </c>
      <c r="X88">
        <v>-9.9833706411509796E-3</v>
      </c>
      <c r="Y88">
        <v>-1.3783087885802601E-2</v>
      </c>
      <c r="AC88" t="s">
        <v>155</v>
      </c>
      <c r="AD88">
        <v>0</v>
      </c>
      <c r="AE88">
        <v>0</v>
      </c>
      <c r="AF88">
        <v>4.3326156098437603E-2</v>
      </c>
      <c r="AG88">
        <v>0</v>
      </c>
      <c r="AH88">
        <v>0</v>
      </c>
      <c r="AI88">
        <v>8.0685269893615997E-4</v>
      </c>
      <c r="AJ88">
        <v>5.6847589905739702E-2</v>
      </c>
      <c r="AK88">
        <v>9.7314086421798299E-2</v>
      </c>
      <c r="AL88">
        <v>0</v>
      </c>
      <c r="AM88">
        <v>7.9515088618094504E-2</v>
      </c>
    </row>
    <row r="89" spans="1:39">
      <c r="A89" t="s">
        <v>32</v>
      </c>
      <c r="B89">
        <v>0</v>
      </c>
      <c r="C89">
        <v>0</v>
      </c>
      <c r="D89">
        <v>0</v>
      </c>
      <c r="E89">
        <v>0</v>
      </c>
      <c r="F89">
        <v>-4.55795133569597E-2</v>
      </c>
      <c r="G89">
        <v>0</v>
      </c>
      <c r="H89">
        <v>0</v>
      </c>
      <c r="I89">
        <v>0</v>
      </c>
      <c r="J89">
        <v>0</v>
      </c>
      <c r="K89">
        <v>0</v>
      </c>
      <c r="O89" t="s">
        <v>151</v>
      </c>
      <c r="P89">
        <v>-1.51015106228612E-2</v>
      </c>
      <c r="Q89">
        <v>-1.38378128832544E-2</v>
      </c>
      <c r="R89">
        <v>-7.0130558294706699E-3</v>
      </c>
      <c r="S89">
        <v>-1.57036320808987E-2</v>
      </c>
      <c r="T89">
        <v>-1.25743367538577E-2</v>
      </c>
      <c r="U89">
        <v>-1.03885161939632E-2</v>
      </c>
      <c r="V89">
        <v>-2.0217002119482401E-2</v>
      </c>
      <c r="W89">
        <v>-1.7209863858223699E-2</v>
      </c>
      <c r="X89">
        <v>-9.9245608640602407E-3</v>
      </c>
      <c r="Y89">
        <v>-1.2496368621769499E-2</v>
      </c>
      <c r="AC89" t="s">
        <v>123</v>
      </c>
      <c r="AD89">
        <v>1.18663198986593E-2</v>
      </c>
      <c r="AE89">
        <v>7.5869359274251397E-3</v>
      </c>
      <c r="AF89">
        <v>8.2587995399127003E-3</v>
      </c>
      <c r="AG89">
        <v>0</v>
      </c>
      <c r="AH89">
        <v>4.7143816711554001E-2</v>
      </c>
      <c r="AI89">
        <v>2.3510941888224599E-2</v>
      </c>
      <c r="AJ89">
        <v>1.3305758473748999E-2</v>
      </c>
      <c r="AK89">
        <v>3.9988739287889999E-2</v>
      </c>
      <c r="AL89">
        <v>9.9434197810288408E-3</v>
      </c>
      <c r="AM89">
        <v>5.0705273474869701E-2</v>
      </c>
    </row>
    <row r="90" spans="1:39">
      <c r="A90" t="s">
        <v>119</v>
      </c>
      <c r="B90">
        <v>0</v>
      </c>
      <c r="C90">
        <v>0</v>
      </c>
      <c r="D90">
        <v>0</v>
      </c>
      <c r="E90">
        <v>0</v>
      </c>
      <c r="F90">
        <v>-4.2523937563414098E-2</v>
      </c>
      <c r="G90">
        <v>0</v>
      </c>
      <c r="H90">
        <v>0</v>
      </c>
      <c r="I90">
        <v>0</v>
      </c>
      <c r="J90">
        <v>0</v>
      </c>
      <c r="K90">
        <v>0</v>
      </c>
      <c r="O90" t="s">
        <v>153</v>
      </c>
      <c r="P90">
        <v>1.49880770829008E-2</v>
      </c>
      <c r="Q90">
        <v>1.42743388809712E-2</v>
      </c>
      <c r="R90">
        <v>6.9875149747797797E-3</v>
      </c>
      <c r="S90">
        <v>1.3489996426926099E-2</v>
      </c>
      <c r="T90">
        <v>1.3110638389915399E-2</v>
      </c>
      <c r="U90">
        <v>1.09197464409232E-2</v>
      </c>
      <c r="V90">
        <v>1.8963542402994402E-2</v>
      </c>
      <c r="W90">
        <v>1.6924502127826601E-2</v>
      </c>
      <c r="X90">
        <v>9.1970182119731694E-3</v>
      </c>
      <c r="Y90">
        <v>1.2727277093033401E-2</v>
      </c>
      <c r="AC90" t="s">
        <v>156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-6.12407420155247E-2</v>
      </c>
      <c r="AL90">
        <v>0</v>
      </c>
      <c r="AM90">
        <v>-4.6664943937893603E-2</v>
      </c>
    </row>
    <row r="91" spans="1:39">
      <c r="A91" t="s">
        <v>123</v>
      </c>
      <c r="B91">
        <v>0</v>
      </c>
      <c r="C91">
        <v>0</v>
      </c>
      <c r="D91">
        <v>0</v>
      </c>
      <c r="E91">
        <v>0</v>
      </c>
      <c r="F91">
        <v>6.2564597324657198E-3</v>
      </c>
      <c r="G91">
        <v>0</v>
      </c>
      <c r="H91">
        <v>0</v>
      </c>
      <c r="I91">
        <v>0</v>
      </c>
      <c r="J91">
        <v>0</v>
      </c>
      <c r="K91">
        <v>0</v>
      </c>
      <c r="O91" t="s">
        <v>31</v>
      </c>
      <c r="P91">
        <v>1.486544111241E-2</v>
      </c>
      <c r="Q91">
        <v>1.2838930372172101E-2</v>
      </c>
      <c r="R91">
        <v>6.5006094789279503E-3</v>
      </c>
      <c r="S91">
        <v>1.30232861609994E-2</v>
      </c>
      <c r="T91">
        <v>1.20992842101481E-2</v>
      </c>
      <c r="U91">
        <v>1.1072976504506501E-2</v>
      </c>
      <c r="V91">
        <v>1.8258106224405601E-2</v>
      </c>
      <c r="W91">
        <v>1.8037339395891399E-2</v>
      </c>
      <c r="X91">
        <v>8.9476158808868902E-3</v>
      </c>
      <c r="Y91">
        <v>1.24314142916679E-2</v>
      </c>
      <c r="AC91" t="s">
        <v>160</v>
      </c>
      <c r="AD91">
        <v>0</v>
      </c>
      <c r="AE91">
        <v>0</v>
      </c>
      <c r="AF91">
        <v>-1.71351331614242E-3</v>
      </c>
      <c r="AG91">
        <v>0</v>
      </c>
      <c r="AH91">
        <v>0</v>
      </c>
      <c r="AI91">
        <v>0</v>
      </c>
      <c r="AJ91">
        <v>0</v>
      </c>
      <c r="AK91">
        <v>-2.8438598658913201E-2</v>
      </c>
      <c r="AL91">
        <v>0</v>
      </c>
      <c r="AM91">
        <v>-2.97432573010931E-2</v>
      </c>
    </row>
    <row r="92" spans="1:39">
      <c r="A92" t="s">
        <v>127</v>
      </c>
      <c r="B92">
        <v>0</v>
      </c>
      <c r="C92">
        <v>0</v>
      </c>
      <c r="D92">
        <v>0</v>
      </c>
      <c r="E92">
        <v>0</v>
      </c>
      <c r="F92">
        <v>1.6667198243542899E-2</v>
      </c>
      <c r="G92">
        <v>0</v>
      </c>
      <c r="H92">
        <v>0</v>
      </c>
      <c r="I92">
        <v>0</v>
      </c>
      <c r="J92">
        <v>0</v>
      </c>
      <c r="K92">
        <v>0</v>
      </c>
      <c r="O92" t="s">
        <v>154</v>
      </c>
      <c r="P92">
        <v>1.4249455757341699E-2</v>
      </c>
      <c r="Q92">
        <v>1.27805776776351E-2</v>
      </c>
      <c r="R92">
        <v>6.1533776513917398E-3</v>
      </c>
      <c r="S92">
        <v>1.35281866492124E-2</v>
      </c>
      <c r="T92">
        <v>1.20560160239648E-2</v>
      </c>
      <c r="U92">
        <v>1.16833711073898E-2</v>
      </c>
      <c r="V92">
        <v>1.7175041166607199E-2</v>
      </c>
      <c r="W92">
        <v>1.78085977595135E-2</v>
      </c>
      <c r="X92">
        <v>9.1283162870618804E-3</v>
      </c>
      <c r="Y92">
        <v>1.1674444061915199E-2</v>
      </c>
      <c r="AC92" t="s">
        <v>33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-7.1222789377667795E-4</v>
      </c>
      <c r="AL92">
        <v>0</v>
      </c>
      <c r="AM92">
        <v>-2.7550960202189102E-2</v>
      </c>
    </row>
    <row r="93" spans="1:39">
      <c r="A93" t="s">
        <v>35</v>
      </c>
      <c r="B93">
        <v>0</v>
      </c>
      <c r="C93">
        <v>0</v>
      </c>
      <c r="D93">
        <v>0</v>
      </c>
      <c r="E93">
        <v>0</v>
      </c>
      <c r="F93">
        <v>3.0075282260853899E-2</v>
      </c>
      <c r="G93">
        <v>0</v>
      </c>
      <c r="H93">
        <v>0</v>
      </c>
      <c r="I93">
        <v>0</v>
      </c>
      <c r="J93">
        <v>0</v>
      </c>
      <c r="K93">
        <v>0</v>
      </c>
      <c r="O93" t="s">
        <v>127</v>
      </c>
      <c r="P93">
        <v>-1.38667323013492E-2</v>
      </c>
      <c r="Q93">
        <v>-1.1018176619440601E-2</v>
      </c>
      <c r="R93">
        <v>-6.3929562579548398E-3</v>
      </c>
      <c r="S93">
        <v>-1.1513799784835301E-2</v>
      </c>
      <c r="T93">
        <v>-1.1526552214025401E-2</v>
      </c>
      <c r="U93">
        <v>-1.55816003949001E-2</v>
      </c>
      <c r="V93">
        <v>-1.8577289810404098E-2</v>
      </c>
      <c r="W93">
        <v>-1.5752685772084701E-2</v>
      </c>
      <c r="X93">
        <v>-8.7061754420376201E-3</v>
      </c>
      <c r="Y93">
        <v>-1.1183621118264301E-2</v>
      </c>
      <c r="AC93" t="s">
        <v>152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-1.30215671790085E-2</v>
      </c>
      <c r="AL93">
        <v>0</v>
      </c>
      <c r="AM93">
        <v>-1.96939342649947E-2</v>
      </c>
    </row>
    <row r="94" spans="1:39">
      <c r="A94" t="s">
        <v>145</v>
      </c>
      <c r="B94">
        <v>0</v>
      </c>
      <c r="C94">
        <v>0</v>
      </c>
      <c r="D94">
        <v>0</v>
      </c>
      <c r="E94">
        <v>0</v>
      </c>
      <c r="F94">
        <v>4.1228676862954797E-2</v>
      </c>
      <c r="G94">
        <v>0</v>
      </c>
      <c r="H94">
        <v>0</v>
      </c>
      <c r="I94">
        <v>0</v>
      </c>
      <c r="J94">
        <v>0</v>
      </c>
      <c r="K94">
        <v>0</v>
      </c>
      <c r="O94" t="s">
        <v>144</v>
      </c>
      <c r="P94">
        <v>-1.26530687543241E-2</v>
      </c>
      <c r="Q94">
        <v>-1.1618032784560599E-2</v>
      </c>
      <c r="R94">
        <v>-5.80626619429578E-3</v>
      </c>
      <c r="S94">
        <v>-1.16742500752512E-2</v>
      </c>
      <c r="T94">
        <v>-1.1106182208563201E-2</v>
      </c>
      <c r="U94">
        <v>-9.7679606224721702E-3</v>
      </c>
      <c r="V94">
        <v>-1.6625438495190999E-2</v>
      </c>
      <c r="W94">
        <v>-1.6633336281149699E-2</v>
      </c>
      <c r="X94">
        <v>-7.7514137130603499E-3</v>
      </c>
      <c r="Y94">
        <v>-1.1109728398943201E-2</v>
      </c>
      <c r="AC94" t="s">
        <v>159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9.0644044684738898E-3</v>
      </c>
      <c r="AL94">
        <v>0</v>
      </c>
      <c r="AM94">
        <v>1.6080684455128402E-2</v>
      </c>
    </row>
    <row r="95" spans="1:39">
      <c r="A95" t="s">
        <v>146</v>
      </c>
      <c r="B95">
        <v>0</v>
      </c>
      <c r="C95">
        <v>0</v>
      </c>
      <c r="D95">
        <v>0</v>
      </c>
      <c r="E95">
        <v>0</v>
      </c>
      <c r="F95">
        <v>-3.10705824897324E-2</v>
      </c>
      <c r="G95">
        <v>0</v>
      </c>
      <c r="H95">
        <v>0</v>
      </c>
      <c r="I95">
        <v>0</v>
      </c>
      <c r="J95">
        <v>0</v>
      </c>
      <c r="K95">
        <v>0</v>
      </c>
      <c r="O95" t="s">
        <v>124</v>
      </c>
      <c r="P95">
        <v>7.85548606148548E-3</v>
      </c>
      <c r="Q95">
        <v>8.4436358374104098E-3</v>
      </c>
      <c r="R95">
        <v>4.1556714244485203E-3</v>
      </c>
      <c r="S95">
        <v>7.3241030135090899E-3</v>
      </c>
      <c r="T95">
        <v>8.1049963855000708E-3</v>
      </c>
      <c r="U95">
        <v>1.8727025097360898E-2</v>
      </c>
      <c r="V95">
        <v>1.1323798782075E-2</v>
      </c>
      <c r="W95">
        <v>1.25042265784327E-2</v>
      </c>
      <c r="X95">
        <v>5.79992935340357E-3</v>
      </c>
      <c r="Y95">
        <v>8.9644314487981602E-3</v>
      </c>
      <c r="AC95" t="s">
        <v>121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-1.4400028022123999E-2</v>
      </c>
      <c r="AL95">
        <v>0</v>
      </c>
      <c r="AM95">
        <v>-1.58025592436731E-2</v>
      </c>
    </row>
    <row r="96" spans="1:39">
      <c r="A96" t="s">
        <v>147</v>
      </c>
      <c r="B96">
        <v>0</v>
      </c>
      <c r="C96">
        <v>0</v>
      </c>
      <c r="D96">
        <v>0</v>
      </c>
      <c r="E96">
        <v>0</v>
      </c>
      <c r="F96">
        <v>3.9911146477866498E-2</v>
      </c>
      <c r="G96">
        <v>0</v>
      </c>
      <c r="H96">
        <v>0</v>
      </c>
      <c r="I96">
        <v>0</v>
      </c>
      <c r="J96">
        <v>0</v>
      </c>
      <c r="K96">
        <v>0</v>
      </c>
      <c r="O96" t="s">
        <v>160</v>
      </c>
      <c r="P96">
        <v>-1.1132681015663899E-2</v>
      </c>
      <c r="Q96">
        <v>-1.03900068280853E-2</v>
      </c>
      <c r="R96">
        <v>-4.4474717762643199E-3</v>
      </c>
      <c r="S96">
        <v>-1.02280288171581E-2</v>
      </c>
      <c r="T96">
        <v>-9.2440123296782407E-3</v>
      </c>
      <c r="U96">
        <v>-7.0303962688684904E-3</v>
      </c>
      <c r="V96">
        <v>-1.3735092576927401E-2</v>
      </c>
      <c r="W96">
        <v>-1.16453225412653E-2</v>
      </c>
      <c r="X96">
        <v>-6.6978758631264599E-3</v>
      </c>
      <c r="Y96">
        <v>-8.8409301805995703E-3</v>
      </c>
      <c r="AC96" t="s">
        <v>31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-4.8332787067488997E-3</v>
      </c>
      <c r="AK96">
        <v>-1.6959540878241999E-2</v>
      </c>
      <c r="AL96">
        <v>0</v>
      </c>
      <c r="AM96">
        <v>-1.24965141491198E-2</v>
      </c>
    </row>
    <row r="97" spans="1:39">
      <c r="A97" t="s">
        <v>150</v>
      </c>
      <c r="B97">
        <v>0</v>
      </c>
      <c r="C97">
        <v>0</v>
      </c>
      <c r="D97">
        <v>0</v>
      </c>
      <c r="E97">
        <v>0</v>
      </c>
      <c r="F97">
        <v>-1.62142160222476E-2</v>
      </c>
      <c r="G97">
        <v>0</v>
      </c>
      <c r="H97">
        <v>0</v>
      </c>
      <c r="I97">
        <v>0</v>
      </c>
      <c r="J97">
        <v>0</v>
      </c>
      <c r="K97">
        <v>0</v>
      </c>
      <c r="O97" t="s">
        <v>159</v>
      </c>
      <c r="P97">
        <v>9.9077047641430698E-3</v>
      </c>
      <c r="Q97">
        <v>8.7671535354558894E-3</v>
      </c>
      <c r="R97">
        <v>4.6567372767578E-3</v>
      </c>
      <c r="S97">
        <v>8.6237913526037401E-3</v>
      </c>
      <c r="T97">
        <v>8.2506037973868202E-3</v>
      </c>
      <c r="U97">
        <v>7.0526865166316401E-3</v>
      </c>
      <c r="V97">
        <v>1.2875113875976301E-2</v>
      </c>
      <c r="W97">
        <v>1.2669503855955101E-2</v>
      </c>
      <c r="X97">
        <v>6.0026310161977198E-3</v>
      </c>
      <c r="Y97">
        <v>7.7057117039034204E-3</v>
      </c>
      <c r="AC97" t="s">
        <v>161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3.6879712793145602E-3</v>
      </c>
      <c r="AL97">
        <v>0</v>
      </c>
      <c r="AM97">
        <v>1.4930794926956901E-2</v>
      </c>
    </row>
    <row r="98" spans="1:39">
      <c r="A98" t="s">
        <v>157</v>
      </c>
      <c r="B98">
        <v>0</v>
      </c>
      <c r="C98">
        <v>0</v>
      </c>
      <c r="D98">
        <v>0</v>
      </c>
      <c r="E98">
        <v>0</v>
      </c>
      <c r="F98">
        <v>-3.7243644791995302E-2</v>
      </c>
      <c r="G98">
        <v>0</v>
      </c>
      <c r="H98">
        <v>0</v>
      </c>
      <c r="I98">
        <v>0</v>
      </c>
      <c r="J98">
        <v>0</v>
      </c>
      <c r="K98">
        <v>0</v>
      </c>
      <c r="O98" t="s">
        <v>128</v>
      </c>
      <c r="P98">
        <v>8.9266634138361698E-3</v>
      </c>
      <c r="Q98">
        <v>7.9339335743061293E-3</v>
      </c>
      <c r="R98">
        <v>4.29828617428369E-3</v>
      </c>
      <c r="S98">
        <v>8.0066594556586403E-3</v>
      </c>
      <c r="T98">
        <v>7.2871565625210301E-3</v>
      </c>
      <c r="U98">
        <v>6.9381671704314002E-3</v>
      </c>
      <c r="V98">
        <v>1.1160561536837499E-2</v>
      </c>
      <c r="W98">
        <v>1.1082414573518599E-2</v>
      </c>
      <c r="X98">
        <v>5.3287560642158796E-3</v>
      </c>
      <c r="Y98">
        <v>7.1044599599947699E-3</v>
      </c>
      <c r="AC98" t="s">
        <v>128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8.9041405351817093E-3</v>
      </c>
      <c r="AL98">
        <v>0</v>
      </c>
      <c r="AM98">
        <v>1.27840169335056E-2</v>
      </c>
    </row>
    <row r="99" spans="1:39">
      <c r="A99" t="s">
        <v>160</v>
      </c>
      <c r="B99">
        <v>0</v>
      </c>
      <c r="C99">
        <v>0</v>
      </c>
      <c r="D99">
        <v>0</v>
      </c>
      <c r="E99">
        <v>0</v>
      </c>
      <c r="F99">
        <v>-1.7614469881063501E-2</v>
      </c>
      <c r="G99">
        <v>0</v>
      </c>
      <c r="H99">
        <v>0</v>
      </c>
      <c r="I99">
        <v>0</v>
      </c>
      <c r="J99">
        <v>0</v>
      </c>
      <c r="K99">
        <v>0</v>
      </c>
      <c r="O99" t="s">
        <v>155</v>
      </c>
      <c r="P99">
        <v>4.3003702324907501E-3</v>
      </c>
      <c r="Q99">
        <v>1.7871195277602799E-3</v>
      </c>
      <c r="R99">
        <v>-2.0025389341823399E-3</v>
      </c>
      <c r="S99">
        <v>-7.1484556030639102E-3</v>
      </c>
      <c r="T99">
        <v>4.4449991493716199E-3</v>
      </c>
      <c r="U99">
        <v>3.6898389760190098E-4</v>
      </c>
      <c r="V99">
        <v>-3.3929696893739399E-3</v>
      </c>
      <c r="W99" s="1">
        <v>3.7494971718864801E-5</v>
      </c>
      <c r="X99">
        <v>-1.4751341482974599E-3</v>
      </c>
      <c r="Y99">
        <v>-1.5275497743669701E-3</v>
      </c>
      <c r="AC99" t="s">
        <v>148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2.1190507974987699E-2</v>
      </c>
      <c r="AL99">
        <v>0</v>
      </c>
      <c r="AM99">
        <v>1.21084811851101E-2</v>
      </c>
    </row>
    <row r="100" spans="1:39">
      <c r="A100" t="s">
        <v>161</v>
      </c>
      <c r="B100">
        <v>0</v>
      </c>
      <c r="C100">
        <v>0</v>
      </c>
      <c r="D100">
        <v>0</v>
      </c>
      <c r="E100">
        <v>0</v>
      </c>
      <c r="F100">
        <v>-1.7161770173838301E-2</v>
      </c>
      <c r="G100">
        <v>0</v>
      </c>
      <c r="H100">
        <v>0</v>
      </c>
      <c r="I100">
        <v>0</v>
      </c>
      <c r="J100">
        <v>0</v>
      </c>
      <c r="K100">
        <v>0</v>
      </c>
      <c r="O100" t="s">
        <v>161</v>
      </c>
      <c r="P100">
        <v>-8.1334646319239097E-4</v>
      </c>
      <c r="Q100">
        <v>2.1065869485214E-3</v>
      </c>
      <c r="R100">
        <v>-2.2792625394518599E-4</v>
      </c>
      <c r="S100">
        <v>6.3543267638764404E-4</v>
      </c>
      <c r="T100">
        <v>1.70140862616919E-3</v>
      </c>
      <c r="U100">
        <v>2.9356775160399098E-3</v>
      </c>
      <c r="V100">
        <v>-2.4128445335171401E-3</v>
      </c>
      <c r="W100">
        <v>4.5870883343250299E-3</v>
      </c>
      <c r="X100">
        <v>-1.6855894198568799E-4</v>
      </c>
      <c r="Y100">
        <v>-5.3677101897182901E-4</v>
      </c>
      <c r="AC100" t="s">
        <v>144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5.7604682577834703E-3</v>
      </c>
      <c r="AL100">
        <v>0</v>
      </c>
      <c r="AM100">
        <v>-4.23374535411024E-3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80"/>
  <sheetViews>
    <sheetView topLeftCell="L1" zoomScale="80" zoomScaleNormal="80" workbookViewId="0">
      <selection activeCell="U19" sqref="U19"/>
    </sheetView>
  </sheetViews>
  <sheetFormatPr defaultRowHeight="15"/>
  <cols>
    <col min="1" max="1" width="22.140625" bestFit="1" customWidth="1"/>
    <col min="2" max="2" width="13.7109375" bestFit="1" customWidth="1"/>
    <col min="3" max="3" width="13" bestFit="1" customWidth="1"/>
    <col min="4" max="5" width="13.7109375" bestFit="1" customWidth="1"/>
    <col min="6" max="6" width="16.5703125" bestFit="1" customWidth="1"/>
    <col min="7" max="7" width="14.5703125" bestFit="1" customWidth="1"/>
    <col min="9" max="9" width="22.140625" bestFit="1" customWidth="1"/>
    <col min="10" max="10" width="13.7109375" bestFit="1" customWidth="1"/>
    <col min="11" max="11" width="13" bestFit="1" customWidth="1"/>
    <col min="12" max="19" width="13.7109375" bestFit="1" customWidth="1"/>
    <col min="20" max="20" width="16.5703125" bestFit="1" customWidth="1"/>
    <col min="21" max="21" width="14.5703125" bestFit="1" customWidth="1"/>
    <col min="23" max="23" width="22.140625" bestFit="1" customWidth="1"/>
    <col min="24" max="27" width="13.7109375" bestFit="1" customWidth="1"/>
    <col min="28" max="28" width="16.5703125" bestFit="1" customWidth="1"/>
    <col min="29" max="29" width="14.5703125" bestFit="1" customWidth="1"/>
  </cols>
  <sheetData>
    <row r="2" spans="1:27">
      <c r="A2" t="s">
        <v>489</v>
      </c>
      <c r="I2" t="s">
        <v>207</v>
      </c>
      <c r="W2" t="s">
        <v>490</v>
      </c>
    </row>
    <row r="3" spans="1:27">
      <c r="B3">
        <v>1</v>
      </c>
      <c r="C3">
        <v>2</v>
      </c>
      <c r="D3">
        <v>3</v>
      </c>
      <c r="E3">
        <v>4</v>
      </c>
      <c r="J3">
        <v>1</v>
      </c>
      <c r="K3">
        <v>2</v>
      </c>
      <c r="L3">
        <v>3</v>
      </c>
      <c r="M3">
        <v>4</v>
      </c>
      <c r="N3">
        <v>5</v>
      </c>
      <c r="O3">
        <v>6</v>
      </c>
      <c r="P3">
        <v>7</v>
      </c>
      <c r="Q3">
        <v>8</v>
      </c>
      <c r="R3">
        <v>9</v>
      </c>
      <c r="S3">
        <v>10</v>
      </c>
      <c r="X3">
        <v>1</v>
      </c>
      <c r="Y3">
        <v>2</v>
      </c>
      <c r="Z3">
        <v>3</v>
      </c>
      <c r="AA3">
        <v>4</v>
      </c>
    </row>
    <row r="4" spans="1:27">
      <c r="A4" t="s">
        <v>0</v>
      </c>
      <c r="B4">
        <v>16</v>
      </c>
      <c r="C4">
        <v>17</v>
      </c>
      <c r="D4">
        <v>17</v>
      </c>
      <c r="E4">
        <v>16</v>
      </c>
      <c r="I4" t="s">
        <v>0</v>
      </c>
      <c r="J4">
        <v>27</v>
      </c>
      <c r="K4">
        <v>27</v>
      </c>
      <c r="L4">
        <v>28</v>
      </c>
      <c r="M4">
        <v>27</v>
      </c>
      <c r="N4">
        <v>27</v>
      </c>
      <c r="O4">
        <v>27</v>
      </c>
      <c r="P4">
        <v>28</v>
      </c>
      <c r="Q4">
        <v>27</v>
      </c>
      <c r="R4">
        <v>26</v>
      </c>
      <c r="S4">
        <v>26</v>
      </c>
      <c r="W4" t="s">
        <v>0</v>
      </c>
      <c r="X4">
        <v>12</v>
      </c>
      <c r="Y4">
        <v>12</v>
      </c>
      <c r="Z4">
        <v>12</v>
      </c>
      <c r="AA4">
        <v>12</v>
      </c>
    </row>
    <row r="5" spans="1:27">
      <c r="A5" t="s">
        <v>1</v>
      </c>
      <c r="B5">
        <v>6</v>
      </c>
      <c r="C5">
        <v>5</v>
      </c>
      <c r="D5">
        <v>5</v>
      </c>
      <c r="E5">
        <v>6</v>
      </c>
      <c r="I5" t="s">
        <v>1</v>
      </c>
      <c r="J5">
        <v>3</v>
      </c>
      <c r="K5">
        <v>3</v>
      </c>
      <c r="L5">
        <v>2</v>
      </c>
      <c r="M5">
        <v>3</v>
      </c>
      <c r="N5">
        <v>3</v>
      </c>
      <c r="O5">
        <v>3</v>
      </c>
      <c r="P5">
        <v>2</v>
      </c>
      <c r="Q5">
        <v>3</v>
      </c>
      <c r="R5">
        <v>4</v>
      </c>
      <c r="S5">
        <v>4</v>
      </c>
      <c r="W5" t="s">
        <v>1</v>
      </c>
      <c r="X5">
        <v>4</v>
      </c>
      <c r="Y5">
        <v>4</v>
      </c>
      <c r="Z5">
        <v>4</v>
      </c>
      <c r="AA5">
        <v>4</v>
      </c>
    </row>
    <row r="6" spans="1:27">
      <c r="A6" t="s">
        <v>2</v>
      </c>
      <c r="B6">
        <v>13</v>
      </c>
      <c r="C6">
        <v>14</v>
      </c>
      <c r="D6">
        <v>14</v>
      </c>
      <c r="E6">
        <v>13</v>
      </c>
      <c r="I6" t="s">
        <v>2</v>
      </c>
      <c r="J6">
        <v>16</v>
      </c>
      <c r="K6">
        <v>16</v>
      </c>
      <c r="L6">
        <v>17</v>
      </c>
      <c r="M6">
        <v>16</v>
      </c>
      <c r="N6">
        <v>16</v>
      </c>
      <c r="O6">
        <v>16</v>
      </c>
      <c r="P6">
        <v>17</v>
      </c>
      <c r="Q6">
        <v>16</v>
      </c>
      <c r="R6">
        <v>16</v>
      </c>
      <c r="S6">
        <v>16</v>
      </c>
      <c r="W6" t="s">
        <v>204</v>
      </c>
      <c r="X6">
        <v>3</v>
      </c>
      <c r="Y6">
        <v>3</v>
      </c>
      <c r="Z6">
        <v>3</v>
      </c>
      <c r="AA6">
        <v>3</v>
      </c>
    </row>
    <row r="7" spans="1:27">
      <c r="A7" t="s">
        <v>204</v>
      </c>
      <c r="B7">
        <v>3</v>
      </c>
      <c r="C7">
        <v>3</v>
      </c>
      <c r="D7">
        <v>3</v>
      </c>
      <c r="E7">
        <v>3</v>
      </c>
      <c r="I7" t="s">
        <v>208</v>
      </c>
      <c r="J7">
        <v>11</v>
      </c>
      <c r="K7">
        <v>11</v>
      </c>
      <c r="L7">
        <v>11</v>
      </c>
      <c r="M7">
        <v>11</v>
      </c>
      <c r="N7">
        <v>11</v>
      </c>
      <c r="O7">
        <v>11</v>
      </c>
      <c r="P7">
        <v>11</v>
      </c>
      <c r="Q7">
        <v>11</v>
      </c>
      <c r="R7">
        <v>10</v>
      </c>
      <c r="S7">
        <v>10</v>
      </c>
      <c r="W7" t="s">
        <v>208</v>
      </c>
      <c r="X7">
        <v>9</v>
      </c>
      <c r="Y7">
        <v>9</v>
      </c>
      <c r="Z7">
        <v>9</v>
      </c>
      <c r="AA7">
        <v>9</v>
      </c>
    </row>
    <row r="8" spans="1:27">
      <c r="A8" t="s">
        <v>4</v>
      </c>
      <c r="B8">
        <v>5</v>
      </c>
      <c r="C8">
        <v>4</v>
      </c>
      <c r="D8">
        <v>4</v>
      </c>
      <c r="E8">
        <v>5</v>
      </c>
      <c r="I8" t="s">
        <v>4</v>
      </c>
      <c r="J8">
        <v>2</v>
      </c>
      <c r="K8">
        <v>2</v>
      </c>
      <c r="L8">
        <v>1</v>
      </c>
      <c r="M8">
        <v>2</v>
      </c>
      <c r="N8">
        <v>2</v>
      </c>
      <c r="O8">
        <v>2</v>
      </c>
      <c r="P8">
        <v>1</v>
      </c>
      <c r="Q8">
        <v>2</v>
      </c>
      <c r="R8">
        <v>2</v>
      </c>
      <c r="S8">
        <v>2</v>
      </c>
      <c r="W8" t="s">
        <v>205</v>
      </c>
      <c r="X8">
        <v>1</v>
      </c>
      <c r="Y8">
        <v>1</v>
      </c>
      <c r="Z8">
        <v>1</v>
      </c>
      <c r="AA8">
        <v>1</v>
      </c>
    </row>
    <row r="9" spans="1:27">
      <c r="A9" t="s">
        <v>205</v>
      </c>
      <c r="B9">
        <v>1</v>
      </c>
      <c r="C9">
        <v>1</v>
      </c>
      <c r="D9">
        <v>1</v>
      </c>
      <c r="E9">
        <v>1</v>
      </c>
      <c r="I9" t="s">
        <v>209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2</v>
      </c>
      <c r="S9">
        <v>2</v>
      </c>
      <c r="W9" t="s">
        <v>209</v>
      </c>
      <c r="X9">
        <v>3</v>
      </c>
      <c r="Y9">
        <v>3</v>
      </c>
      <c r="Z9">
        <v>3</v>
      </c>
      <c r="AA9">
        <v>3</v>
      </c>
    </row>
    <row r="10" spans="1:27">
      <c r="A10" t="s">
        <v>6</v>
      </c>
      <c r="B10">
        <v>0.1</v>
      </c>
      <c r="C10">
        <v>0.1</v>
      </c>
      <c r="D10">
        <v>0.1</v>
      </c>
      <c r="E10">
        <v>0.1</v>
      </c>
      <c r="I10" t="s">
        <v>6</v>
      </c>
      <c r="J10">
        <v>0.1</v>
      </c>
      <c r="K10">
        <v>0.5</v>
      </c>
      <c r="L10">
        <v>0</v>
      </c>
      <c r="M10">
        <v>0</v>
      </c>
      <c r="N10">
        <v>0</v>
      </c>
      <c r="O10">
        <v>0.5</v>
      </c>
      <c r="P10">
        <v>0.4</v>
      </c>
      <c r="Q10">
        <v>0.4</v>
      </c>
      <c r="R10">
        <v>0.1</v>
      </c>
      <c r="S10">
        <v>0</v>
      </c>
      <c r="W10" t="s">
        <v>6</v>
      </c>
      <c r="X10">
        <v>0.7</v>
      </c>
      <c r="Y10">
        <v>0.1</v>
      </c>
      <c r="Z10">
        <v>1</v>
      </c>
      <c r="AA10">
        <v>0.1</v>
      </c>
    </row>
    <row r="11" spans="1:27">
      <c r="A11" t="s">
        <v>7</v>
      </c>
      <c r="B11">
        <v>0.135304777457981</v>
      </c>
      <c r="C11">
        <v>0.72208090183854601</v>
      </c>
      <c r="D11">
        <v>0.25950242113997302</v>
      </c>
      <c r="E11">
        <v>0.65793322465756798</v>
      </c>
      <c r="I11" t="s">
        <v>7</v>
      </c>
      <c r="J11">
        <v>0.16297508346206399</v>
      </c>
      <c r="K11">
        <v>9.32603346883219E-2</v>
      </c>
      <c r="L11">
        <v>8.4975343590864394E-2</v>
      </c>
      <c r="M11">
        <v>5.8570208180566602E-2</v>
      </c>
      <c r="N11">
        <v>0.112332403297803</v>
      </c>
      <c r="O11">
        <v>8.4975343590864394E-2</v>
      </c>
      <c r="P11">
        <v>0.135304777457981</v>
      </c>
      <c r="Q11">
        <v>0.25950242113997302</v>
      </c>
      <c r="R11">
        <v>1.74752840000768E-2</v>
      </c>
      <c r="S11">
        <v>0.135304777457981</v>
      </c>
      <c r="W11" t="s">
        <v>7</v>
      </c>
      <c r="X11">
        <v>0.102353102189903</v>
      </c>
      <c r="Y11">
        <v>5.33669923120631E-2</v>
      </c>
      <c r="Z11">
        <v>2.3101297000831598E-2</v>
      </c>
      <c r="AA11">
        <v>0.178864952905743</v>
      </c>
    </row>
    <row r="12" spans="1:27">
      <c r="A12" t="s">
        <v>53</v>
      </c>
      <c r="B12">
        <v>0.83333333333333304</v>
      </c>
      <c r="C12">
        <v>1</v>
      </c>
      <c r="D12">
        <v>0.8</v>
      </c>
      <c r="E12">
        <v>0.83333333333333304</v>
      </c>
      <c r="I12" t="s">
        <v>53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0.75</v>
      </c>
      <c r="W12" t="s">
        <v>53</v>
      </c>
      <c r="X12">
        <v>0.75</v>
      </c>
      <c r="Y12">
        <v>1</v>
      </c>
      <c r="Z12">
        <v>0.75</v>
      </c>
      <c r="AA12">
        <v>0.75</v>
      </c>
    </row>
    <row r="13" spans="1:27">
      <c r="A13" t="s">
        <v>54</v>
      </c>
      <c r="B13">
        <v>0</v>
      </c>
      <c r="C13">
        <v>1</v>
      </c>
      <c r="D13">
        <v>0</v>
      </c>
      <c r="E13">
        <v>0</v>
      </c>
      <c r="I13" t="s">
        <v>54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0.5</v>
      </c>
      <c r="W13" t="s">
        <v>54</v>
      </c>
      <c r="X13">
        <v>0</v>
      </c>
      <c r="Y13">
        <v>1</v>
      </c>
      <c r="Z13">
        <v>0.5</v>
      </c>
      <c r="AA13">
        <v>0</v>
      </c>
    </row>
    <row r="14" spans="1:27">
      <c r="A14" t="s">
        <v>55</v>
      </c>
      <c r="B14">
        <v>0.358765421002325</v>
      </c>
      <c r="C14">
        <v>0.478176249895019</v>
      </c>
      <c r="D14">
        <v>0.28358206388191098</v>
      </c>
      <c r="E14">
        <v>0.358765421002325</v>
      </c>
      <c r="I14" t="s">
        <v>55</v>
      </c>
      <c r="J14">
        <v>0.29240177382128701</v>
      </c>
      <c r="K14">
        <v>0.29240177382128701</v>
      </c>
      <c r="L14">
        <v>0.158113883008419</v>
      </c>
      <c r="M14">
        <v>0.29240177382128701</v>
      </c>
      <c r="N14">
        <v>0.29240177382128701</v>
      </c>
      <c r="O14">
        <v>0.29240177382128701</v>
      </c>
      <c r="P14">
        <v>0.158113883008419</v>
      </c>
      <c r="Q14">
        <v>0.29240177382128701</v>
      </c>
      <c r="R14">
        <v>0.39763536438352498</v>
      </c>
      <c r="S14">
        <v>0.19412044968324299</v>
      </c>
      <c r="W14" t="s">
        <v>55</v>
      </c>
      <c r="X14">
        <v>0.19412044968324299</v>
      </c>
      <c r="Y14">
        <v>0.39763536438352498</v>
      </c>
      <c r="Z14">
        <v>0.19412044968324299</v>
      </c>
      <c r="AA14">
        <v>0.19412044968324299</v>
      </c>
    </row>
    <row r="15" spans="1:27">
      <c r="A15" t="s">
        <v>56</v>
      </c>
      <c r="B15">
        <v>0.995789255485511</v>
      </c>
      <c r="C15">
        <v>1</v>
      </c>
      <c r="D15">
        <v>0.99494923662053203</v>
      </c>
      <c r="E15">
        <v>0.995789255485511</v>
      </c>
      <c r="I15" t="s">
        <v>56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0.99369053679028996</v>
      </c>
      <c r="W15" t="s">
        <v>56</v>
      </c>
      <c r="X15">
        <v>0.99369053679028996</v>
      </c>
      <c r="Y15">
        <v>1</v>
      </c>
      <c r="Z15">
        <v>0.99369053679028996</v>
      </c>
      <c r="AA15">
        <v>0.99369053679028996</v>
      </c>
    </row>
    <row r="16" spans="1:27">
      <c r="A16" t="s">
        <v>57</v>
      </c>
      <c r="B16">
        <v>0.83333333333333304</v>
      </c>
      <c r="C16">
        <v>0.8</v>
      </c>
      <c r="D16">
        <v>0.8</v>
      </c>
      <c r="E16">
        <v>0.83333333333333304</v>
      </c>
      <c r="I16" t="s">
        <v>57</v>
      </c>
      <c r="J16">
        <v>0.66666666666666696</v>
      </c>
      <c r="K16">
        <v>0.66666666666666696</v>
      </c>
      <c r="L16">
        <v>0.5</v>
      </c>
      <c r="M16">
        <v>0.66666666666666696</v>
      </c>
      <c r="N16">
        <v>0.66666666666666696</v>
      </c>
      <c r="O16">
        <v>0.66666666666666696</v>
      </c>
      <c r="P16">
        <v>0.5</v>
      </c>
      <c r="Q16">
        <v>0.66666666666666696</v>
      </c>
      <c r="R16">
        <v>0.5</v>
      </c>
      <c r="S16">
        <v>0.5</v>
      </c>
      <c r="W16" t="s">
        <v>57</v>
      </c>
      <c r="X16">
        <v>0.75</v>
      </c>
      <c r="Y16">
        <v>0.75</v>
      </c>
      <c r="Z16">
        <v>0.75</v>
      </c>
      <c r="AA16">
        <v>0.75</v>
      </c>
    </row>
    <row r="17" spans="1:29">
      <c r="A17" t="s">
        <v>58</v>
      </c>
      <c r="B17">
        <v>0.73677554869684503</v>
      </c>
      <c r="C17">
        <v>0.32768000000000003</v>
      </c>
      <c r="D17">
        <v>0.73728000000000005</v>
      </c>
      <c r="E17">
        <v>0.73677554869684503</v>
      </c>
      <c r="I17" t="s">
        <v>58</v>
      </c>
      <c r="J17">
        <v>0.296296296296296</v>
      </c>
      <c r="K17">
        <v>0.296296296296296</v>
      </c>
      <c r="L17">
        <v>0.25</v>
      </c>
      <c r="M17">
        <v>0.296296296296296</v>
      </c>
      <c r="N17">
        <v>0.296296296296296</v>
      </c>
      <c r="O17">
        <v>0.296296296296296</v>
      </c>
      <c r="P17">
        <v>0.25</v>
      </c>
      <c r="Q17">
        <v>0.296296296296296</v>
      </c>
      <c r="R17">
        <v>6.25E-2</v>
      </c>
      <c r="S17">
        <v>0.3125</v>
      </c>
      <c r="W17" t="s">
        <v>58</v>
      </c>
      <c r="X17">
        <v>0.73828125</v>
      </c>
      <c r="Y17">
        <v>0.31640625</v>
      </c>
      <c r="Z17">
        <v>0.73828125</v>
      </c>
      <c r="AA17">
        <v>0.73828125</v>
      </c>
    </row>
    <row r="18" spans="1:29">
      <c r="A18" t="s">
        <v>59</v>
      </c>
      <c r="B18">
        <v>1</v>
      </c>
      <c r="C18" t="s">
        <v>60</v>
      </c>
      <c r="D18">
        <v>1</v>
      </c>
      <c r="E18">
        <v>1</v>
      </c>
      <c r="I18" t="s">
        <v>59</v>
      </c>
      <c r="J18" t="s">
        <v>60</v>
      </c>
      <c r="K18" t="s">
        <v>60</v>
      </c>
      <c r="L18" t="s">
        <v>60</v>
      </c>
      <c r="M18" t="s">
        <v>60</v>
      </c>
      <c r="N18" t="s">
        <v>60</v>
      </c>
      <c r="O18" t="s">
        <v>60</v>
      </c>
      <c r="P18" t="s">
        <v>60</v>
      </c>
      <c r="Q18" t="s">
        <v>60</v>
      </c>
      <c r="R18" t="s">
        <v>60</v>
      </c>
      <c r="S18">
        <v>1</v>
      </c>
      <c r="W18" t="s">
        <v>59</v>
      </c>
      <c r="X18">
        <v>1</v>
      </c>
      <c r="Y18" t="s">
        <v>60</v>
      </c>
      <c r="Z18">
        <v>1</v>
      </c>
      <c r="AA18">
        <v>1</v>
      </c>
    </row>
    <row r="19" spans="1:29">
      <c r="A19" t="s">
        <v>61</v>
      </c>
      <c r="B19">
        <v>1</v>
      </c>
      <c r="C19">
        <v>1</v>
      </c>
      <c r="D19">
        <v>1</v>
      </c>
      <c r="E19">
        <v>1</v>
      </c>
      <c r="I19" t="s">
        <v>61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W19" t="s">
        <v>61</v>
      </c>
      <c r="X19">
        <v>0</v>
      </c>
      <c r="Y19">
        <v>1</v>
      </c>
      <c r="Z19">
        <v>1</v>
      </c>
      <c r="AA19">
        <v>0</v>
      </c>
    </row>
    <row r="20" spans="1:29">
      <c r="A20" t="s">
        <v>62</v>
      </c>
      <c r="B20">
        <v>0</v>
      </c>
      <c r="C20">
        <v>1</v>
      </c>
      <c r="D20">
        <v>0</v>
      </c>
      <c r="E20">
        <v>0</v>
      </c>
      <c r="I20" t="s">
        <v>62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0.5</v>
      </c>
      <c r="W20" t="s">
        <v>62</v>
      </c>
      <c r="X20">
        <v>1</v>
      </c>
      <c r="Y20">
        <v>1</v>
      </c>
      <c r="Z20">
        <v>0.66666666666666696</v>
      </c>
      <c r="AA20">
        <v>1</v>
      </c>
    </row>
    <row r="21" spans="1:29">
      <c r="A21" t="s">
        <v>63</v>
      </c>
      <c r="B21">
        <v>0.83333333333333304</v>
      </c>
      <c r="C21">
        <v>1</v>
      </c>
      <c r="D21">
        <v>0.8</v>
      </c>
      <c r="E21">
        <v>0.83333333333333304</v>
      </c>
      <c r="I21" t="s">
        <v>63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0.66666666666666696</v>
      </c>
      <c r="W21" t="s">
        <v>63</v>
      </c>
      <c r="X21" t="s">
        <v>60</v>
      </c>
      <c r="Y21">
        <v>1</v>
      </c>
      <c r="Z21">
        <v>0.5</v>
      </c>
      <c r="AA21" t="s">
        <v>60</v>
      </c>
    </row>
    <row r="22" spans="1:29">
      <c r="A22" t="s">
        <v>64</v>
      </c>
      <c r="B22" t="s">
        <v>60</v>
      </c>
      <c r="C22">
        <v>1</v>
      </c>
      <c r="D22" t="s">
        <v>60</v>
      </c>
      <c r="E22" t="s">
        <v>60</v>
      </c>
      <c r="I22" t="s">
        <v>64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W22" t="s">
        <v>64</v>
      </c>
      <c r="X22">
        <v>0.75</v>
      </c>
      <c r="Y22">
        <v>1</v>
      </c>
      <c r="Z22">
        <v>1</v>
      </c>
      <c r="AA22">
        <v>0.75</v>
      </c>
    </row>
    <row r="23" spans="1:29">
      <c r="A23" t="s">
        <v>65</v>
      </c>
      <c r="B23">
        <v>0.83333333333333304</v>
      </c>
      <c r="C23">
        <v>1</v>
      </c>
      <c r="D23">
        <v>0.8</v>
      </c>
      <c r="E23">
        <v>0.83333333333333304</v>
      </c>
      <c r="I23" t="s">
        <v>65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0.66666666666666696</v>
      </c>
      <c r="W23" t="s">
        <v>65</v>
      </c>
      <c r="X23" t="s">
        <v>60</v>
      </c>
      <c r="Y23">
        <v>1</v>
      </c>
      <c r="Z23">
        <v>0.5</v>
      </c>
      <c r="AA23" t="s">
        <v>60</v>
      </c>
    </row>
    <row r="24" spans="1:29">
      <c r="A24" t="s">
        <v>66</v>
      </c>
      <c r="B24">
        <v>1</v>
      </c>
      <c r="C24">
        <v>1</v>
      </c>
      <c r="D24">
        <v>1</v>
      </c>
      <c r="E24">
        <v>1</v>
      </c>
      <c r="I24" t="s">
        <v>66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W24" t="s">
        <v>66</v>
      </c>
      <c r="X24">
        <v>0</v>
      </c>
      <c r="Y24">
        <v>1</v>
      </c>
      <c r="Z24">
        <v>1</v>
      </c>
      <c r="AA24">
        <v>0</v>
      </c>
    </row>
    <row r="25" spans="1:29">
      <c r="A25" t="s">
        <v>67</v>
      </c>
      <c r="B25">
        <v>0.90909090909090895</v>
      </c>
      <c r="C25">
        <v>1</v>
      </c>
      <c r="D25">
        <v>0.88888888888888895</v>
      </c>
      <c r="E25">
        <v>0.90909090909090895</v>
      </c>
      <c r="I25" t="s">
        <v>67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0.8</v>
      </c>
      <c r="W25" t="s">
        <v>67</v>
      </c>
      <c r="X25" t="s">
        <v>60</v>
      </c>
      <c r="Y25">
        <v>1</v>
      </c>
      <c r="Z25">
        <v>0.66666666666666696</v>
      </c>
      <c r="AA25" t="s">
        <v>60</v>
      </c>
    </row>
    <row r="26" spans="1:29">
      <c r="A26" t="s">
        <v>68</v>
      </c>
      <c r="B26">
        <v>0.83333333333333304</v>
      </c>
      <c r="C26">
        <v>0.8</v>
      </c>
      <c r="D26">
        <v>0.8</v>
      </c>
      <c r="E26">
        <v>0.83333333333333304</v>
      </c>
      <c r="I26" t="s">
        <v>68</v>
      </c>
      <c r="J26">
        <v>0.66666666666666696</v>
      </c>
      <c r="K26">
        <v>0.66666666666666696</v>
      </c>
      <c r="L26">
        <v>0.5</v>
      </c>
      <c r="M26">
        <v>0.66666666666666696</v>
      </c>
      <c r="N26">
        <v>0.66666666666666696</v>
      </c>
      <c r="O26">
        <v>0.66666666666666696</v>
      </c>
      <c r="P26">
        <v>0.5</v>
      </c>
      <c r="Q26">
        <v>0.66666666666666696</v>
      </c>
      <c r="R26">
        <v>0.5</v>
      </c>
      <c r="S26">
        <v>0.5</v>
      </c>
      <c r="W26" t="s">
        <v>68</v>
      </c>
      <c r="X26">
        <v>0.25</v>
      </c>
      <c r="Y26">
        <v>0.25</v>
      </c>
      <c r="Z26">
        <v>0.25</v>
      </c>
      <c r="AA26">
        <v>0.25</v>
      </c>
    </row>
    <row r="27" spans="1:29">
      <c r="A27" t="s">
        <v>69</v>
      </c>
      <c r="B27">
        <v>0.83333333333333304</v>
      </c>
      <c r="C27">
        <v>0.8</v>
      </c>
      <c r="D27">
        <v>0.8</v>
      </c>
      <c r="E27">
        <v>0.83333333333333304</v>
      </c>
      <c r="I27" t="s">
        <v>69</v>
      </c>
      <c r="J27">
        <v>0.66666666666666696</v>
      </c>
      <c r="K27">
        <v>0.66666666666666696</v>
      </c>
      <c r="L27">
        <v>0.5</v>
      </c>
      <c r="M27">
        <v>0.66666666666666696</v>
      </c>
      <c r="N27">
        <v>0.66666666666666696</v>
      </c>
      <c r="O27">
        <v>0.66666666666666696</v>
      </c>
      <c r="P27">
        <v>0.5</v>
      </c>
      <c r="Q27">
        <v>0.66666666666666696</v>
      </c>
      <c r="R27">
        <v>0.5</v>
      </c>
      <c r="S27">
        <v>0.5</v>
      </c>
      <c r="W27" t="s">
        <v>69</v>
      </c>
      <c r="X27">
        <v>0</v>
      </c>
      <c r="Y27">
        <v>0.25</v>
      </c>
      <c r="Z27">
        <v>0.25</v>
      </c>
      <c r="AA27">
        <v>0</v>
      </c>
    </row>
    <row r="28" spans="1:29">
      <c r="A28" t="s">
        <v>70</v>
      </c>
      <c r="B28">
        <v>1</v>
      </c>
      <c r="C28">
        <v>0.8</v>
      </c>
      <c r="D28">
        <v>1</v>
      </c>
      <c r="E28">
        <v>1</v>
      </c>
      <c r="I28" t="s">
        <v>70</v>
      </c>
      <c r="J28">
        <v>0.66666666666666696</v>
      </c>
      <c r="K28">
        <v>0.66666666666666696</v>
      </c>
      <c r="L28">
        <v>0.5</v>
      </c>
      <c r="M28">
        <v>0.66666666666666696</v>
      </c>
      <c r="N28">
        <v>0.66666666666666696</v>
      </c>
      <c r="O28">
        <v>0.66666666666666696</v>
      </c>
      <c r="P28">
        <v>0.5</v>
      </c>
      <c r="Q28">
        <v>0.66666666666666696</v>
      </c>
      <c r="R28">
        <v>0.5</v>
      </c>
      <c r="S28">
        <v>0.75</v>
      </c>
      <c r="W28" t="s">
        <v>70</v>
      </c>
      <c r="X28">
        <v>0</v>
      </c>
      <c r="Y28">
        <v>0.25</v>
      </c>
      <c r="Z28">
        <v>0.5</v>
      </c>
      <c r="AA28">
        <v>0</v>
      </c>
    </row>
    <row r="29" spans="1:29">
      <c r="A29" t="s">
        <v>71</v>
      </c>
      <c r="B29">
        <v>0.5</v>
      </c>
      <c r="C29">
        <v>1</v>
      </c>
      <c r="D29">
        <v>0.5</v>
      </c>
      <c r="E29">
        <v>0.5</v>
      </c>
      <c r="I29" t="s">
        <v>71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0.75</v>
      </c>
      <c r="W29" t="s">
        <v>71</v>
      </c>
      <c r="X29">
        <v>0.5</v>
      </c>
      <c r="Y29">
        <v>1</v>
      </c>
      <c r="Z29">
        <v>0.83333333333333304</v>
      </c>
      <c r="AA29">
        <v>0.5</v>
      </c>
    </row>
    <row r="31" spans="1:29">
      <c r="A31" t="s">
        <v>163</v>
      </c>
      <c r="F31" t="s">
        <v>165</v>
      </c>
      <c r="G31" t="s">
        <v>166</v>
      </c>
      <c r="I31" t="s">
        <v>163</v>
      </c>
      <c r="T31" t="s">
        <v>165</v>
      </c>
      <c r="U31" t="s">
        <v>166</v>
      </c>
      <c r="W31" t="s">
        <v>163</v>
      </c>
      <c r="AB31" t="s">
        <v>165</v>
      </c>
      <c r="AC31" t="s">
        <v>166</v>
      </c>
    </row>
    <row r="32" spans="1:29">
      <c r="A32" t="s">
        <v>22</v>
      </c>
      <c r="B32">
        <v>100</v>
      </c>
      <c r="C32">
        <v>100</v>
      </c>
      <c r="D32">
        <v>100</v>
      </c>
      <c r="E32">
        <v>75.288111557568101</v>
      </c>
      <c r="F32">
        <f>SUMPRODUCT(B$29:E$29,B32:E32)/SUM(B$29:E$29)</f>
        <v>95.057622311513612</v>
      </c>
      <c r="G32">
        <f>SUMPRODUCT(B$29:E$29,B58:E58)/SUM(B$29:E$29)</f>
        <v>-0.6534558633644858</v>
      </c>
      <c r="I32" t="s">
        <v>22</v>
      </c>
      <c r="J32">
        <v>100</v>
      </c>
      <c r="K32">
        <v>61.761453369842002</v>
      </c>
      <c r="L32">
        <v>100</v>
      </c>
      <c r="M32">
        <v>100</v>
      </c>
      <c r="N32">
        <v>100</v>
      </c>
      <c r="O32">
        <v>100</v>
      </c>
      <c r="P32">
        <v>100</v>
      </c>
      <c r="Q32">
        <v>100</v>
      </c>
      <c r="R32">
        <v>100</v>
      </c>
      <c r="S32">
        <v>100</v>
      </c>
      <c r="T32">
        <f>SUMPRODUCT(J$29:S$29,J32:S32)/SUM(J$29:S$29)</f>
        <v>96.07809778152226</v>
      </c>
      <c r="U32">
        <f>SUMPRODUCT(J$29:S$29,J58:S58)/SUM(J$29:S$29)</f>
        <v>-1.2052862969826943</v>
      </c>
      <c r="W32" t="s">
        <v>12</v>
      </c>
      <c r="X32">
        <v>0</v>
      </c>
      <c r="Y32">
        <v>100</v>
      </c>
      <c r="Z32">
        <v>0</v>
      </c>
      <c r="AA32">
        <v>39.012558355145799</v>
      </c>
      <c r="AB32">
        <f>SUMPRODUCT(X$29:AA$29,X32:AA32)/SUM(X$29:AA$29)</f>
        <v>42.178686768555146</v>
      </c>
      <c r="AC32">
        <f>SUMPRODUCT(X$29:AA$29,X58:AA58)/SUM(X$29:AA$29)</f>
        <v>-0.72212707066013948</v>
      </c>
    </row>
    <row r="33" spans="1:29">
      <c r="A33" t="s">
        <v>23</v>
      </c>
      <c r="B33">
        <v>46.345719082013296</v>
      </c>
      <c r="C33">
        <v>40.468623294126999</v>
      </c>
      <c r="D33">
        <v>31.5565070690255</v>
      </c>
      <c r="E33">
        <v>63.014712755159003</v>
      </c>
      <c r="F33">
        <f t="shared" ref="F33:F54" si="0">SUMPRODUCT(B$29:E$29,B33:E33)/SUM(B$29:E$29)</f>
        <v>44.370837098890355</v>
      </c>
      <c r="G33">
        <f t="shared" ref="G33:G54" si="1">SUMPRODUCT(B$29:E$29,B59:E59)/SUM(B$29:E$29)</f>
        <v>-0.2713324676313148</v>
      </c>
      <c r="I33" t="s">
        <v>27</v>
      </c>
      <c r="J33">
        <v>66.141389395653803</v>
      </c>
      <c r="K33">
        <v>100</v>
      </c>
      <c r="L33">
        <v>57.781588597877402</v>
      </c>
      <c r="M33">
        <v>56.454627131379098</v>
      </c>
      <c r="N33">
        <v>58.410512508284199</v>
      </c>
      <c r="O33">
        <v>87.4851788204478</v>
      </c>
      <c r="P33">
        <v>81.842656238053394</v>
      </c>
      <c r="Q33">
        <v>95.873112936929104</v>
      </c>
      <c r="R33">
        <v>63.807841154376902</v>
      </c>
      <c r="S33">
        <v>44.816578815452203</v>
      </c>
      <c r="T33">
        <f t="shared" ref="T33:T54" si="2">SUMPRODUCT(J$29:S$29,J33:S33)/SUM(J$29:S$29)</f>
        <v>71.939419578932387</v>
      </c>
      <c r="U33">
        <f t="shared" ref="U33:U54" si="3">SUMPRODUCT(J$29:S$29,J59:S59)/SUM(J$29:S$29)</f>
        <v>0.85250861117980326</v>
      </c>
      <c r="W33" t="s">
        <v>28</v>
      </c>
      <c r="X33">
        <v>100</v>
      </c>
      <c r="Y33">
        <v>84.161414363330607</v>
      </c>
      <c r="Z33">
        <v>0</v>
      </c>
      <c r="AA33">
        <v>87.722958420410194</v>
      </c>
      <c r="AB33">
        <f t="shared" ref="AB33:AB54" si="4">SUMPRODUCT(X$29:AA$29,X33:AA33)/SUM(X$29:AA$29)</f>
        <v>62.831609496542015</v>
      </c>
      <c r="AC33">
        <f t="shared" ref="AC33:AC54" si="5">SUMPRODUCT(X$29:AA$29,X59:AA59)/SUM(X$29:AA$29)</f>
        <v>-0.91323437568999588</v>
      </c>
    </row>
    <row r="34" spans="1:29">
      <c r="A34" t="s">
        <v>17</v>
      </c>
      <c r="B34">
        <v>70.576612141635394</v>
      </c>
      <c r="C34">
        <v>40.294068281533903</v>
      </c>
      <c r="D34">
        <v>25.8600682333348</v>
      </c>
      <c r="E34">
        <v>100</v>
      </c>
      <c r="F34">
        <f t="shared" si="0"/>
        <v>55.404963387607594</v>
      </c>
      <c r="G34">
        <f t="shared" si="1"/>
        <v>-0.31576461943863537</v>
      </c>
      <c r="I34" t="s">
        <v>29</v>
      </c>
      <c r="J34">
        <v>41.760430036095201</v>
      </c>
      <c r="K34">
        <v>61.884166332220403</v>
      </c>
      <c r="L34">
        <v>54.4037133287652</v>
      </c>
      <c r="M34">
        <v>48.452439174855201</v>
      </c>
      <c r="N34">
        <v>50.140621185239702</v>
      </c>
      <c r="O34">
        <v>51.279834522641998</v>
      </c>
      <c r="P34">
        <v>60.628476560808799</v>
      </c>
      <c r="Q34">
        <v>84.957767475835695</v>
      </c>
      <c r="R34">
        <v>49.650513992520999</v>
      </c>
      <c r="S34">
        <v>46.212532268037201</v>
      </c>
      <c r="T34">
        <f t="shared" si="2"/>
        <v>55.160755057437036</v>
      </c>
      <c r="U34">
        <f t="shared" si="3"/>
        <v>0.65881628196907138</v>
      </c>
      <c r="W34" t="s">
        <v>19</v>
      </c>
      <c r="X34">
        <v>0</v>
      </c>
      <c r="Y34">
        <v>66.696917671808507</v>
      </c>
      <c r="Z34">
        <v>0</v>
      </c>
      <c r="AA34">
        <v>34.220468471000899</v>
      </c>
      <c r="AB34">
        <f t="shared" si="4"/>
        <v>29.578994790814932</v>
      </c>
      <c r="AC34">
        <f t="shared" si="5"/>
        <v>-0.4953977755369644</v>
      </c>
    </row>
    <row r="35" spans="1:29">
      <c r="A35" t="s">
        <v>27</v>
      </c>
      <c r="B35">
        <v>64.600836511179097</v>
      </c>
      <c r="C35">
        <v>37.460303458017201</v>
      </c>
      <c r="D35">
        <v>28.5382051559044</v>
      </c>
      <c r="E35">
        <v>68.311017223291103</v>
      </c>
      <c r="F35">
        <f t="shared" si="0"/>
        <v>47.274133161281803</v>
      </c>
      <c r="G35">
        <f t="shared" si="1"/>
        <v>0.28774605292605698</v>
      </c>
      <c r="I35" t="s">
        <v>17</v>
      </c>
      <c r="J35">
        <v>34.920876358087099</v>
      </c>
      <c r="K35">
        <v>73.792827805038598</v>
      </c>
      <c r="L35">
        <v>49.127721220645199</v>
      </c>
      <c r="M35">
        <v>50.163916525713702</v>
      </c>
      <c r="N35">
        <v>52.526154908567101</v>
      </c>
      <c r="O35">
        <v>58.561388345551698</v>
      </c>
      <c r="P35">
        <v>43.7398684500521</v>
      </c>
      <c r="Q35">
        <v>74.697209589401396</v>
      </c>
      <c r="R35">
        <v>47.089791625279801</v>
      </c>
      <c r="S35">
        <v>33.865446902797601</v>
      </c>
      <c r="T35">
        <f t="shared" si="2"/>
        <v>52.309624615942035</v>
      </c>
      <c r="U35">
        <f t="shared" si="3"/>
        <v>-0.63075849115080573</v>
      </c>
      <c r="W35" t="s">
        <v>16</v>
      </c>
      <c r="X35">
        <v>0</v>
      </c>
      <c r="Y35">
        <v>54.094509781122703</v>
      </c>
      <c r="Z35">
        <v>0</v>
      </c>
      <c r="AA35">
        <v>75.703667998845901</v>
      </c>
      <c r="AB35">
        <f t="shared" si="4"/>
        <v>32.451650746074939</v>
      </c>
      <c r="AC35">
        <f t="shared" si="5"/>
        <v>-0.48225780541568919</v>
      </c>
    </row>
    <row r="36" spans="1:29">
      <c r="A36" t="s">
        <v>29</v>
      </c>
      <c r="B36">
        <v>70.861304485994907</v>
      </c>
      <c r="C36">
        <v>36.377983068595597</v>
      </c>
      <c r="D36">
        <v>22.548935839514002</v>
      </c>
      <c r="E36">
        <v>59.513664206463901</v>
      </c>
      <c r="F36">
        <f t="shared" si="0"/>
        <v>45.135974133832804</v>
      </c>
      <c r="G36">
        <f t="shared" si="1"/>
        <v>0.27411704467098441</v>
      </c>
      <c r="I36" t="s">
        <v>8</v>
      </c>
      <c r="J36">
        <v>46.957344543242201</v>
      </c>
      <c r="K36">
        <v>24.858272762584601</v>
      </c>
      <c r="L36">
        <v>40.892932403456101</v>
      </c>
      <c r="M36">
        <v>41.730048969623603</v>
      </c>
      <c r="N36">
        <v>38.448326059995303</v>
      </c>
      <c r="O36">
        <v>63.256498273498003</v>
      </c>
      <c r="P36">
        <v>40.418302594926203</v>
      </c>
      <c r="Q36">
        <v>42.299879694846197</v>
      </c>
      <c r="R36">
        <v>37.737113673992098</v>
      </c>
      <c r="S36">
        <v>26.4749013068324</v>
      </c>
      <c r="T36">
        <f t="shared" si="2"/>
        <v>40.662040508337292</v>
      </c>
      <c r="U36">
        <f t="shared" si="3"/>
        <v>-0.50687006767142573</v>
      </c>
      <c r="W36" t="s">
        <v>13</v>
      </c>
      <c r="X36">
        <v>0</v>
      </c>
      <c r="Y36">
        <v>50.567303693710102</v>
      </c>
      <c r="Z36">
        <v>18.642307550926699</v>
      </c>
      <c r="AA36">
        <v>54.799486688187898</v>
      </c>
      <c r="AB36">
        <f t="shared" si="4"/>
        <v>33.000812940085758</v>
      </c>
      <c r="AC36">
        <f t="shared" si="5"/>
        <v>-0.53509800315981193</v>
      </c>
    </row>
    <row r="37" spans="1:29">
      <c r="A37" t="s">
        <v>13</v>
      </c>
      <c r="B37">
        <v>28.892936435936999</v>
      </c>
      <c r="C37">
        <v>35.121150048647799</v>
      </c>
      <c r="D37">
        <v>32.419776492974798</v>
      </c>
      <c r="E37">
        <v>37.796822306210302</v>
      </c>
      <c r="F37">
        <f t="shared" si="0"/>
        <v>33.870367066483539</v>
      </c>
      <c r="G37">
        <f t="shared" si="1"/>
        <v>0.22073767408699618</v>
      </c>
      <c r="I37" t="s">
        <v>26</v>
      </c>
      <c r="J37">
        <v>26.867068983635399</v>
      </c>
      <c r="K37">
        <v>13.915677566606901</v>
      </c>
      <c r="L37">
        <v>32.312510668085899</v>
      </c>
      <c r="M37">
        <v>36.036841074621897</v>
      </c>
      <c r="N37">
        <v>32.036498900230796</v>
      </c>
      <c r="O37">
        <v>27.4629045023487</v>
      </c>
      <c r="P37">
        <v>29.096632164070101</v>
      </c>
      <c r="Q37">
        <v>36.343607466792101</v>
      </c>
      <c r="R37">
        <v>30.008865052362701</v>
      </c>
      <c r="S37">
        <v>30.864560923148598</v>
      </c>
      <c r="T37">
        <f t="shared" si="2"/>
        <v>29.459387391909331</v>
      </c>
      <c r="U37">
        <f t="shared" si="3"/>
        <v>0.3755706939686283</v>
      </c>
      <c r="W37" t="s">
        <v>9</v>
      </c>
      <c r="X37">
        <v>61.030493567674498</v>
      </c>
      <c r="Y37">
        <v>50.3329730694918</v>
      </c>
      <c r="Z37">
        <v>100</v>
      </c>
      <c r="AA37">
        <v>40.929415896013502</v>
      </c>
      <c r="AB37">
        <f t="shared" si="4"/>
        <v>65.169268635765576</v>
      </c>
      <c r="AC37">
        <f t="shared" si="5"/>
        <v>-1.1252820604796798</v>
      </c>
    </row>
    <row r="38" spans="1:29">
      <c r="A38" t="s">
        <v>8</v>
      </c>
      <c r="B38">
        <v>37.855248329577101</v>
      </c>
      <c r="C38">
        <v>30.019152150054602</v>
      </c>
      <c r="D38">
        <v>13.5929533903932</v>
      </c>
      <c r="E38">
        <v>48.243561593966398</v>
      </c>
      <c r="F38">
        <f t="shared" si="0"/>
        <v>31.946013522809181</v>
      </c>
      <c r="G38">
        <f t="shared" si="1"/>
        <v>-0.18270478575816179</v>
      </c>
      <c r="I38" t="s">
        <v>19</v>
      </c>
      <c r="J38">
        <v>26.634541649469</v>
      </c>
      <c r="K38">
        <v>29.088795676824098</v>
      </c>
      <c r="L38">
        <v>33.605739316399998</v>
      </c>
      <c r="M38">
        <v>27.483428272739101</v>
      </c>
      <c r="N38">
        <v>31.617622561784898</v>
      </c>
      <c r="O38">
        <v>16.444376705773202</v>
      </c>
      <c r="P38">
        <v>31.840197509057599</v>
      </c>
      <c r="Q38">
        <v>0</v>
      </c>
      <c r="R38">
        <v>36.5839545966221</v>
      </c>
      <c r="S38">
        <v>18.944590183712801</v>
      </c>
      <c r="T38">
        <f t="shared" si="2"/>
        <v>25.385343479636369</v>
      </c>
      <c r="U38">
        <f t="shared" si="3"/>
        <v>-0.35310133445269787</v>
      </c>
      <c r="W38" t="s">
        <v>17</v>
      </c>
      <c r="X38">
        <v>0</v>
      </c>
      <c r="Y38">
        <v>50.008801036626899</v>
      </c>
      <c r="Z38">
        <v>0</v>
      </c>
      <c r="AA38">
        <v>56.0595772412439</v>
      </c>
      <c r="AB38">
        <f t="shared" si="4"/>
        <v>27.543031643734892</v>
      </c>
      <c r="AC38">
        <f t="shared" si="5"/>
        <v>0.42246303769850985</v>
      </c>
    </row>
    <row r="39" spans="1:29">
      <c r="A39" t="s">
        <v>28</v>
      </c>
      <c r="B39">
        <v>69.886778335333801</v>
      </c>
      <c r="C39">
        <v>11.9260099608922</v>
      </c>
      <c r="D39">
        <v>7.2097774617045696</v>
      </c>
      <c r="E39">
        <v>18.8674378162385</v>
      </c>
      <c r="F39">
        <f t="shared" si="0"/>
        <v>23.963202707012254</v>
      </c>
      <c r="G39">
        <f t="shared" si="1"/>
        <v>0.15770077737352278</v>
      </c>
      <c r="I39" t="s">
        <v>9</v>
      </c>
      <c r="J39">
        <v>23.740990704212098</v>
      </c>
      <c r="K39">
        <v>30.832206608645102</v>
      </c>
      <c r="L39">
        <v>22.331860176910801</v>
      </c>
      <c r="M39">
        <v>23.585657576579301</v>
      </c>
      <c r="N39">
        <v>27.4844962530046</v>
      </c>
      <c r="O39">
        <v>0</v>
      </c>
      <c r="P39">
        <v>24.3873545987129</v>
      </c>
      <c r="Q39">
        <v>42.530648221784404</v>
      </c>
      <c r="R39">
        <v>12.0207492499736</v>
      </c>
      <c r="S39">
        <v>28.0572176815757</v>
      </c>
      <c r="T39">
        <f t="shared" si="2"/>
        <v>23.380192477026114</v>
      </c>
      <c r="U39">
        <f t="shared" si="3"/>
        <v>-0.27394526682918485</v>
      </c>
      <c r="W39" t="s">
        <v>11</v>
      </c>
      <c r="X39">
        <v>86.864358651634305</v>
      </c>
      <c r="Y39">
        <v>46.566872397961802</v>
      </c>
      <c r="Z39">
        <v>0</v>
      </c>
      <c r="AA39">
        <v>63.376132802869897</v>
      </c>
      <c r="AB39">
        <f t="shared" si="4"/>
        <v>42.948394632428446</v>
      </c>
      <c r="AC39">
        <f t="shared" si="5"/>
        <v>-0.59748171479032086</v>
      </c>
    </row>
    <row r="40" spans="1:29">
      <c r="A40" t="s">
        <v>25</v>
      </c>
      <c r="B40">
        <v>13.255369727231599</v>
      </c>
      <c r="C40">
        <v>8.4522689472872106</v>
      </c>
      <c r="D40">
        <v>7.8572614819961304</v>
      </c>
      <c r="E40">
        <v>7.0767830530425204</v>
      </c>
      <c r="F40">
        <f t="shared" si="0"/>
        <v>9.0187904313689344</v>
      </c>
      <c r="G40">
        <f t="shared" si="1"/>
        <v>6.1262494355804373E-2</v>
      </c>
      <c r="I40" t="s">
        <v>23</v>
      </c>
      <c r="J40">
        <v>23.189797299779499</v>
      </c>
      <c r="K40">
        <v>10.699054043851699</v>
      </c>
      <c r="L40">
        <v>27.215821712619899</v>
      </c>
      <c r="M40">
        <v>23.7260215416763</v>
      </c>
      <c r="N40">
        <v>26.089017654701099</v>
      </c>
      <c r="O40">
        <v>13.876943591963499</v>
      </c>
      <c r="P40">
        <v>9.2009197680247095</v>
      </c>
      <c r="Q40">
        <v>26.684849374341798</v>
      </c>
      <c r="R40">
        <v>30.8455955937347</v>
      </c>
      <c r="S40">
        <v>24.444997857642001</v>
      </c>
      <c r="T40">
        <f t="shared" si="2"/>
        <v>21.524283997325615</v>
      </c>
      <c r="U40">
        <f t="shared" si="3"/>
        <v>-0.2893630656173744</v>
      </c>
      <c r="W40" t="s">
        <v>27</v>
      </c>
      <c r="X40">
        <v>7.20191037577872</v>
      </c>
      <c r="Y40">
        <v>36.182092070065202</v>
      </c>
      <c r="Z40">
        <v>0</v>
      </c>
      <c r="AA40">
        <v>100</v>
      </c>
      <c r="AB40">
        <f t="shared" si="4"/>
        <v>31.688134326336908</v>
      </c>
      <c r="AC40">
        <f t="shared" si="5"/>
        <v>0.42077385624907815</v>
      </c>
    </row>
    <row r="41" spans="1:29">
      <c r="A41" t="s">
        <v>26</v>
      </c>
      <c r="B41">
        <v>36.132278402404097</v>
      </c>
      <c r="C41">
        <v>7.4426445063929201</v>
      </c>
      <c r="D41">
        <v>19.105695350967</v>
      </c>
      <c r="E41">
        <v>0</v>
      </c>
      <c r="F41">
        <f t="shared" si="0"/>
        <v>14.024652553231387</v>
      </c>
      <c r="G41">
        <f t="shared" si="1"/>
        <v>0.11660568471812476</v>
      </c>
      <c r="I41" t="s">
        <v>28</v>
      </c>
      <c r="J41">
        <v>25.726744012683401</v>
      </c>
      <c r="K41">
        <v>0</v>
      </c>
      <c r="L41">
        <v>44.868770822808102</v>
      </c>
      <c r="M41">
        <v>27.088206296444699</v>
      </c>
      <c r="N41">
        <v>28.233275969234199</v>
      </c>
      <c r="O41">
        <v>0</v>
      </c>
      <c r="P41">
        <v>0</v>
      </c>
      <c r="Q41">
        <v>0</v>
      </c>
      <c r="R41">
        <v>24.3976626250587</v>
      </c>
      <c r="S41">
        <v>23.5012643814262</v>
      </c>
      <c r="T41">
        <f t="shared" si="2"/>
        <v>17.224677744851153</v>
      </c>
      <c r="U41">
        <f t="shared" si="3"/>
        <v>0.26038443219210416</v>
      </c>
      <c r="W41" t="s">
        <v>22</v>
      </c>
      <c r="X41">
        <v>0</v>
      </c>
      <c r="Y41">
        <v>34.9072761099414</v>
      </c>
      <c r="Z41">
        <v>0</v>
      </c>
      <c r="AA41">
        <v>0</v>
      </c>
      <c r="AB41">
        <f t="shared" si="4"/>
        <v>12.320215097626377</v>
      </c>
      <c r="AC41">
        <f t="shared" si="5"/>
        <v>0.22922154938595499</v>
      </c>
    </row>
    <row r="42" spans="1:29">
      <c r="A42" t="s">
        <v>85</v>
      </c>
      <c r="B42">
        <v>4.7322261865283499</v>
      </c>
      <c r="C42">
        <v>5.6489740122555503</v>
      </c>
      <c r="D42">
        <v>14.3116265436894</v>
      </c>
      <c r="E42">
        <v>29.395233481561899</v>
      </c>
      <c r="F42">
        <f t="shared" si="0"/>
        <v>11.947406847258151</v>
      </c>
      <c r="G42">
        <f t="shared" si="1"/>
        <v>-7.3220938093514293E-2</v>
      </c>
      <c r="I42" t="s">
        <v>13</v>
      </c>
      <c r="J42">
        <v>26.199955555853901</v>
      </c>
      <c r="K42">
        <v>0</v>
      </c>
      <c r="L42">
        <v>26.246572026608899</v>
      </c>
      <c r="M42">
        <v>21.652787156938999</v>
      </c>
      <c r="N42">
        <v>25.9962342218966</v>
      </c>
      <c r="O42">
        <v>0</v>
      </c>
      <c r="P42">
        <v>0</v>
      </c>
      <c r="Q42">
        <v>0</v>
      </c>
      <c r="R42">
        <v>23.5571148038381</v>
      </c>
      <c r="S42">
        <v>32.698873379387699</v>
      </c>
      <c r="T42">
        <f t="shared" si="2"/>
        <v>15.197622440992541</v>
      </c>
      <c r="U42">
        <f t="shared" si="3"/>
        <v>0.23090179405758532</v>
      </c>
      <c r="W42" t="s">
        <v>10</v>
      </c>
      <c r="X42">
        <v>0</v>
      </c>
      <c r="Y42">
        <v>28.586563267406198</v>
      </c>
      <c r="Z42">
        <v>0</v>
      </c>
      <c r="AA42">
        <v>0</v>
      </c>
      <c r="AB42">
        <f t="shared" si="4"/>
        <v>10.089375270849247</v>
      </c>
      <c r="AC42">
        <f t="shared" si="5"/>
        <v>-0.18771605962999519</v>
      </c>
    </row>
    <row r="43" spans="1:29">
      <c r="A43" t="s">
        <v>10</v>
      </c>
      <c r="B43">
        <v>95.984506642710301</v>
      </c>
      <c r="C43">
        <v>3.7931327360249298</v>
      </c>
      <c r="D43">
        <v>7.5992125985618104</v>
      </c>
      <c r="E43">
        <v>93.311154392085996</v>
      </c>
      <c r="F43">
        <f t="shared" si="0"/>
        <v>40.896227821081595</v>
      </c>
      <c r="G43">
        <f t="shared" si="1"/>
        <v>0.22734959740986788</v>
      </c>
      <c r="I43" t="s">
        <v>85</v>
      </c>
      <c r="J43">
        <v>13.9086950816125</v>
      </c>
      <c r="K43">
        <v>14.3726550291246</v>
      </c>
      <c r="L43">
        <v>17.978914827968602</v>
      </c>
      <c r="M43">
        <v>17.849911091569201</v>
      </c>
      <c r="N43">
        <v>17.4712768449875</v>
      </c>
      <c r="O43">
        <v>17.563838687230099</v>
      </c>
      <c r="P43">
        <v>0</v>
      </c>
      <c r="Q43">
        <v>0</v>
      </c>
      <c r="R43">
        <v>20.350551775138999</v>
      </c>
      <c r="S43">
        <v>13.775733298892201</v>
      </c>
      <c r="T43">
        <f t="shared" si="2"/>
        <v>13.315655724287245</v>
      </c>
      <c r="U43">
        <f t="shared" si="3"/>
        <v>-0.19676367660407199</v>
      </c>
      <c r="W43" t="s">
        <v>25</v>
      </c>
      <c r="X43">
        <v>39.732947023609498</v>
      </c>
      <c r="Y43">
        <v>28.1334582065641</v>
      </c>
      <c r="Z43">
        <v>70.022322692141799</v>
      </c>
      <c r="AA43">
        <v>30.290993890348499</v>
      </c>
      <c r="AB43">
        <f t="shared" si="4"/>
        <v>42.88142267305691</v>
      </c>
      <c r="AC43">
        <f t="shared" si="5"/>
        <v>-0.73758668438577157</v>
      </c>
    </row>
    <row r="44" spans="1:29">
      <c r="A44" t="s">
        <v>11</v>
      </c>
      <c r="B44">
        <v>35.163067626703501</v>
      </c>
      <c r="C44">
        <v>2.7839420611229402</v>
      </c>
      <c r="D44">
        <v>0.24968289061813601</v>
      </c>
      <c r="E44">
        <v>0.361822652503419</v>
      </c>
      <c r="F44">
        <f t="shared" si="0"/>
        <v>8.2684914584141875</v>
      </c>
      <c r="G44">
        <f t="shared" si="1"/>
        <v>5.8411687698050239E-2</v>
      </c>
      <c r="I44" t="s">
        <v>21</v>
      </c>
      <c r="J44">
        <v>16.3134009783975</v>
      </c>
      <c r="K44">
        <v>0</v>
      </c>
      <c r="L44">
        <v>23.3074719454596</v>
      </c>
      <c r="M44">
        <v>25.430410048947</v>
      </c>
      <c r="N44">
        <v>22.616114472084099</v>
      </c>
      <c r="O44">
        <v>0</v>
      </c>
      <c r="P44">
        <v>0</v>
      </c>
      <c r="Q44">
        <v>0</v>
      </c>
      <c r="R44">
        <v>20.597742053437699</v>
      </c>
      <c r="S44">
        <v>13.9286761934477</v>
      </c>
      <c r="T44">
        <f t="shared" si="2"/>
        <v>12.175553501888377</v>
      </c>
      <c r="U44">
        <f t="shared" si="3"/>
        <v>-0.191261135807056</v>
      </c>
      <c r="W44" t="s">
        <v>85</v>
      </c>
      <c r="X44">
        <v>0</v>
      </c>
      <c r="Y44">
        <v>27.883066237287402</v>
      </c>
      <c r="Z44">
        <v>47.502751649227001</v>
      </c>
      <c r="AA44">
        <v>51.725285158983503</v>
      </c>
      <c r="AB44">
        <f t="shared" si="4"/>
        <v>32.940471243929991</v>
      </c>
      <c r="AC44">
        <f t="shared" si="5"/>
        <v>0.5529490582153368</v>
      </c>
    </row>
    <row r="45" spans="1:29">
      <c r="A45" t="s">
        <v>9</v>
      </c>
      <c r="B45">
        <v>60.469700878772798</v>
      </c>
      <c r="C45">
        <v>0</v>
      </c>
      <c r="D45">
        <v>0</v>
      </c>
      <c r="E45">
        <v>0</v>
      </c>
      <c r="F45">
        <f t="shared" si="0"/>
        <v>12.093940175754559</v>
      </c>
      <c r="G45">
        <f t="shared" si="1"/>
        <v>8.9041620486406597E-2</v>
      </c>
      <c r="I45" t="s">
        <v>10</v>
      </c>
      <c r="J45">
        <v>0</v>
      </c>
      <c r="K45">
        <v>0</v>
      </c>
      <c r="L45">
        <v>12.2645049922345</v>
      </c>
      <c r="M45">
        <v>22.553545440924701</v>
      </c>
      <c r="N45">
        <v>11.744472251097299</v>
      </c>
      <c r="O45">
        <v>0</v>
      </c>
      <c r="P45">
        <v>0</v>
      </c>
      <c r="Q45">
        <v>0</v>
      </c>
      <c r="R45">
        <v>29.645983872458601</v>
      </c>
      <c r="S45">
        <v>0</v>
      </c>
      <c r="T45">
        <f t="shared" si="2"/>
        <v>7.8162570827400097</v>
      </c>
      <c r="U45">
        <f t="shared" si="3"/>
        <v>-0.14460060074506823</v>
      </c>
      <c r="W45" t="s">
        <v>15</v>
      </c>
      <c r="X45">
        <v>0</v>
      </c>
      <c r="Y45">
        <v>23.636819159799</v>
      </c>
      <c r="Z45">
        <v>0</v>
      </c>
      <c r="AA45">
        <v>42.837343124203102</v>
      </c>
      <c r="AB45">
        <f t="shared" si="4"/>
        <v>15.901937901847257</v>
      </c>
      <c r="AC45">
        <f t="shared" si="5"/>
        <v>0.22710039495308154</v>
      </c>
    </row>
    <row r="46" spans="1:29">
      <c r="A46" t="s">
        <v>12</v>
      </c>
      <c r="B46">
        <v>0</v>
      </c>
      <c r="C46">
        <v>0</v>
      </c>
      <c r="D46">
        <v>0</v>
      </c>
      <c r="E46">
        <v>0</v>
      </c>
      <c r="F46">
        <f t="shared" si="0"/>
        <v>0</v>
      </c>
      <c r="G46">
        <f t="shared" si="1"/>
        <v>0</v>
      </c>
      <c r="I46" t="s">
        <v>14</v>
      </c>
      <c r="J46">
        <v>13.5175568584947</v>
      </c>
      <c r="K46">
        <v>0.173467161275392</v>
      </c>
      <c r="L46">
        <v>10.868471940099299</v>
      </c>
      <c r="M46">
        <v>9.5142131204616405</v>
      </c>
      <c r="N46">
        <v>11.2696260802282</v>
      </c>
      <c r="O46">
        <v>4.61703837774827</v>
      </c>
      <c r="P46">
        <v>6.4231712209881602</v>
      </c>
      <c r="Q46">
        <v>0.11397462873674399</v>
      </c>
      <c r="R46">
        <v>10.470021196617401</v>
      </c>
      <c r="S46">
        <v>13.218100659195199</v>
      </c>
      <c r="T46">
        <f t="shared" si="2"/>
        <v>7.885242674773969</v>
      </c>
      <c r="U46">
        <f t="shared" si="3"/>
        <v>0.11850262167785097</v>
      </c>
      <c r="W46" t="s">
        <v>18</v>
      </c>
      <c r="X46">
        <v>0</v>
      </c>
      <c r="Y46">
        <v>23.1139852795861</v>
      </c>
      <c r="Z46">
        <v>73.015219971847401</v>
      </c>
      <c r="AA46">
        <v>26.770838706623199</v>
      </c>
      <c r="AB46">
        <f t="shared" si="4"/>
        <v>34.357207509213126</v>
      </c>
      <c r="AC46">
        <f t="shared" si="5"/>
        <v>0.63177401742252381</v>
      </c>
    </row>
    <row r="47" spans="1:29">
      <c r="A47" t="s">
        <v>14</v>
      </c>
      <c r="B47">
        <v>0</v>
      </c>
      <c r="C47">
        <v>0</v>
      </c>
      <c r="D47">
        <v>0</v>
      </c>
      <c r="E47">
        <v>0</v>
      </c>
      <c r="F47">
        <f t="shared" si="0"/>
        <v>0</v>
      </c>
      <c r="G47">
        <f t="shared" si="1"/>
        <v>0</v>
      </c>
      <c r="I47" t="s">
        <v>24</v>
      </c>
      <c r="J47">
        <v>0</v>
      </c>
      <c r="K47">
        <v>0</v>
      </c>
      <c r="L47">
        <v>13.6289891360633</v>
      </c>
      <c r="M47">
        <v>13.4310682494008</v>
      </c>
      <c r="N47">
        <v>10.1972206068682</v>
      </c>
      <c r="O47">
        <v>0</v>
      </c>
      <c r="P47">
        <v>0</v>
      </c>
      <c r="Q47">
        <v>0</v>
      </c>
      <c r="R47">
        <v>13.485433031924201</v>
      </c>
      <c r="S47">
        <v>9.2825591760095598</v>
      </c>
      <c r="T47">
        <f t="shared" si="2"/>
        <v>5.9184236314116578</v>
      </c>
      <c r="U47">
        <f t="shared" si="3"/>
        <v>0.10301400686329854</v>
      </c>
      <c r="W47" t="s">
        <v>21</v>
      </c>
      <c r="X47">
        <v>0</v>
      </c>
      <c r="Y47">
        <v>15.368726812692</v>
      </c>
      <c r="Z47">
        <v>0</v>
      </c>
      <c r="AA47">
        <v>19.1607061410187</v>
      </c>
      <c r="AB47">
        <f t="shared" si="4"/>
        <v>8.8055576058357712</v>
      </c>
      <c r="AC47">
        <f t="shared" si="5"/>
        <v>-6.8765600337657343E-2</v>
      </c>
    </row>
    <row r="48" spans="1:29">
      <c r="A48" t="s">
        <v>15</v>
      </c>
      <c r="B48">
        <v>0</v>
      </c>
      <c r="C48">
        <v>0</v>
      </c>
      <c r="D48">
        <v>5.3995128694684897</v>
      </c>
      <c r="E48">
        <v>0</v>
      </c>
      <c r="F48">
        <f t="shared" si="0"/>
        <v>1.079902573893698</v>
      </c>
      <c r="G48">
        <f t="shared" si="1"/>
        <v>-1.3552101691129078E-2</v>
      </c>
      <c r="I48" t="s">
        <v>12</v>
      </c>
      <c r="J48">
        <v>0</v>
      </c>
      <c r="K48">
        <v>0</v>
      </c>
      <c r="L48">
        <v>9.9841339955764106</v>
      </c>
      <c r="M48">
        <v>12.8176655785318</v>
      </c>
      <c r="N48">
        <v>11.0671426149043</v>
      </c>
      <c r="O48">
        <v>0</v>
      </c>
      <c r="P48">
        <v>0</v>
      </c>
      <c r="Q48">
        <v>0</v>
      </c>
      <c r="R48">
        <v>0</v>
      </c>
      <c r="S48">
        <v>7.3392989160435302</v>
      </c>
      <c r="T48">
        <f t="shared" si="2"/>
        <v>4.0382991154918111</v>
      </c>
      <c r="U48">
        <f t="shared" si="3"/>
        <v>6.5734113290917287E-2</v>
      </c>
      <c r="W48" t="s">
        <v>29</v>
      </c>
      <c r="X48">
        <v>0</v>
      </c>
      <c r="Y48">
        <v>14.3290007146759</v>
      </c>
      <c r="Z48">
        <v>0</v>
      </c>
      <c r="AA48">
        <v>0</v>
      </c>
      <c r="AB48">
        <f t="shared" si="4"/>
        <v>5.0572943698856125</v>
      </c>
      <c r="AC48">
        <f t="shared" si="5"/>
        <v>9.4092582148942241E-2</v>
      </c>
    </row>
    <row r="49" spans="1:29">
      <c r="A49" t="s">
        <v>16</v>
      </c>
      <c r="B49">
        <v>8.3342106039157304</v>
      </c>
      <c r="C49">
        <v>0</v>
      </c>
      <c r="D49">
        <v>0</v>
      </c>
      <c r="E49">
        <v>0</v>
      </c>
      <c r="F49">
        <f t="shared" si="0"/>
        <v>1.6668421207831461</v>
      </c>
      <c r="G49">
        <f t="shared" si="1"/>
        <v>1.22721231767851E-2</v>
      </c>
      <c r="I49" t="s">
        <v>11</v>
      </c>
      <c r="J49">
        <v>0</v>
      </c>
      <c r="K49">
        <v>0</v>
      </c>
      <c r="L49">
        <v>5.6984298064151604</v>
      </c>
      <c r="M49">
        <v>7.8803601999784698</v>
      </c>
      <c r="N49">
        <v>5.5492318307777202</v>
      </c>
      <c r="O49">
        <v>0</v>
      </c>
      <c r="P49">
        <v>0</v>
      </c>
      <c r="Q49">
        <v>0</v>
      </c>
      <c r="R49">
        <v>11.485285257184501</v>
      </c>
      <c r="S49">
        <v>1.0259157556768801</v>
      </c>
      <c r="T49">
        <f t="shared" si="2"/>
        <v>3.2187429652424115</v>
      </c>
      <c r="U49">
        <f t="shared" si="3"/>
        <v>-6.3979261959014128E-2</v>
      </c>
      <c r="W49" t="s">
        <v>14</v>
      </c>
      <c r="X49">
        <v>0</v>
      </c>
      <c r="Y49">
        <v>8.3190997348074003</v>
      </c>
      <c r="Z49">
        <v>0</v>
      </c>
      <c r="AA49">
        <v>12.4147696493231</v>
      </c>
      <c r="AB49">
        <f t="shared" si="4"/>
        <v>5.1269945504008065</v>
      </c>
      <c r="AC49">
        <f t="shared" si="5"/>
        <v>7.5461839701695829E-2</v>
      </c>
    </row>
    <row r="50" spans="1:29">
      <c r="A50" t="s">
        <v>18</v>
      </c>
      <c r="B50">
        <v>0</v>
      </c>
      <c r="C50">
        <v>0</v>
      </c>
      <c r="D50">
        <v>3.7450402566329002</v>
      </c>
      <c r="E50">
        <v>0</v>
      </c>
      <c r="F50">
        <f t="shared" si="0"/>
        <v>0.74900805132657999</v>
      </c>
      <c r="G50">
        <f t="shared" si="1"/>
        <v>-9.3995824479361396E-3</v>
      </c>
      <c r="I50" t="s">
        <v>25</v>
      </c>
      <c r="J50">
        <v>0</v>
      </c>
      <c r="K50">
        <v>0</v>
      </c>
      <c r="L50">
        <v>6.5734209482730099</v>
      </c>
      <c r="M50">
        <v>6.9484644788831602</v>
      </c>
      <c r="N50">
        <v>5.6885057622822801</v>
      </c>
      <c r="O50">
        <v>0</v>
      </c>
      <c r="P50">
        <v>0</v>
      </c>
      <c r="Q50">
        <v>0</v>
      </c>
      <c r="R50">
        <v>10.0126479555577</v>
      </c>
      <c r="S50">
        <v>8.2797383672809399</v>
      </c>
      <c r="T50">
        <f t="shared" si="2"/>
        <v>3.6341377354314726</v>
      </c>
      <c r="U50">
        <f t="shared" si="3"/>
        <v>-6.8055171654060553E-2</v>
      </c>
      <c r="W50" t="s">
        <v>23</v>
      </c>
      <c r="X50">
        <v>0</v>
      </c>
      <c r="Y50">
        <v>3.9927277299580402</v>
      </c>
      <c r="Z50">
        <v>0</v>
      </c>
      <c r="AA50">
        <v>19.6015828030054</v>
      </c>
      <c r="AB50">
        <f t="shared" si="4"/>
        <v>4.8683008699273209</v>
      </c>
      <c r="AC50">
        <f t="shared" si="5"/>
        <v>5.9112865622500524E-2</v>
      </c>
    </row>
    <row r="51" spans="1:29">
      <c r="A51" t="s">
        <v>19</v>
      </c>
      <c r="B51">
        <v>13.1232252754114</v>
      </c>
      <c r="C51">
        <v>0</v>
      </c>
      <c r="D51">
        <v>0</v>
      </c>
      <c r="E51">
        <v>0</v>
      </c>
      <c r="F51">
        <f t="shared" si="0"/>
        <v>2.6246450550822802</v>
      </c>
      <c r="G51">
        <f t="shared" si="1"/>
        <v>-1.9323946167244799E-2</v>
      </c>
      <c r="I51" t="s">
        <v>20</v>
      </c>
      <c r="J51">
        <v>0</v>
      </c>
      <c r="K51">
        <v>0</v>
      </c>
      <c r="L51">
        <v>8.1609301633485902</v>
      </c>
      <c r="M51">
        <v>3.8465434351798802</v>
      </c>
      <c r="N51">
        <v>9.54619636724229</v>
      </c>
      <c r="O51">
        <v>0</v>
      </c>
      <c r="P51">
        <v>0</v>
      </c>
      <c r="Q51">
        <v>0</v>
      </c>
      <c r="R51">
        <v>3.0798926954002201</v>
      </c>
      <c r="S51">
        <v>9.3721290668935193</v>
      </c>
      <c r="T51">
        <f t="shared" si="2"/>
        <v>3.2474522524452425</v>
      </c>
      <c r="U51">
        <f t="shared" si="3"/>
        <v>-5.573351532955003E-2</v>
      </c>
      <c r="W51" t="s">
        <v>24</v>
      </c>
      <c r="X51">
        <v>0</v>
      </c>
      <c r="Y51">
        <v>0.30990348819451002</v>
      </c>
      <c r="Z51">
        <v>0</v>
      </c>
      <c r="AA51">
        <v>0</v>
      </c>
      <c r="AB51">
        <f t="shared" si="4"/>
        <v>0.10937770171570943</v>
      </c>
      <c r="AC51">
        <f t="shared" si="5"/>
        <v>2.0350071859037686E-3</v>
      </c>
    </row>
    <row r="52" spans="1:29">
      <c r="A52" t="s">
        <v>20</v>
      </c>
      <c r="B52">
        <v>0</v>
      </c>
      <c r="C52">
        <v>0</v>
      </c>
      <c r="D52">
        <v>0</v>
      </c>
      <c r="E52">
        <v>0</v>
      </c>
      <c r="F52">
        <f t="shared" si="0"/>
        <v>0</v>
      </c>
      <c r="G52">
        <f t="shared" si="1"/>
        <v>0</v>
      </c>
      <c r="I52" t="s">
        <v>16</v>
      </c>
      <c r="J52">
        <v>0</v>
      </c>
      <c r="K52">
        <v>0</v>
      </c>
      <c r="L52">
        <v>8.8521544269706798</v>
      </c>
      <c r="M52">
        <v>6.0522491676317696</v>
      </c>
      <c r="N52">
        <v>4.6102109941901803</v>
      </c>
      <c r="O52">
        <v>0</v>
      </c>
      <c r="P52">
        <v>0</v>
      </c>
      <c r="Q52">
        <v>0</v>
      </c>
      <c r="R52">
        <v>0.51179759692397198</v>
      </c>
      <c r="S52">
        <v>21.972430389235399</v>
      </c>
      <c r="T52">
        <f t="shared" si="2"/>
        <v>3.7441779464249385</v>
      </c>
      <c r="U52">
        <f t="shared" si="3"/>
        <v>-6.1196714214548323E-2</v>
      </c>
      <c r="W52" t="s">
        <v>8</v>
      </c>
      <c r="X52">
        <v>0</v>
      </c>
      <c r="Y52">
        <v>0</v>
      </c>
      <c r="Z52">
        <v>0</v>
      </c>
      <c r="AA52">
        <v>24.646130461222199</v>
      </c>
      <c r="AB52">
        <f t="shared" si="4"/>
        <v>4.3493171402156827</v>
      </c>
      <c r="AC52">
        <f t="shared" si="5"/>
        <v>4.1359763912388353E-2</v>
      </c>
    </row>
    <row r="53" spans="1:29">
      <c r="A53" t="s">
        <v>21</v>
      </c>
      <c r="B53">
        <v>0</v>
      </c>
      <c r="C53">
        <v>0</v>
      </c>
      <c r="D53">
        <v>24.0497276571753</v>
      </c>
      <c r="E53">
        <v>33.6396756003356</v>
      </c>
      <c r="F53">
        <f t="shared" si="0"/>
        <v>11.537880651502181</v>
      </c>
      <c r="G53">
        <f t="shared" si="1"/>
        <v>-8.1655846456976405E-2</v>
      </c>
      <c r="I53" t="s">
        <v>18</v>
      </c>
      <c r="J53">
        <v>0</v>
      </c>
      <c r="K53">
        <v>0</v>
      </c>
      <c r="L53">
        <v>0</v>
      </c>
      <c r="M53">
        <v>4.5195405695015101</v>
      </c>
      <c r="N53">
        <v>2.6777817157847301</v>
      </c>
      <c r="O53">
        <v>0</v>
      </c>
      <c r="P53">
        <v>0</v>
      </c>
      <c r="Q53">
        <v>0</v>
      </c>
      <c r="R53">
        <v>4.6791774638468997</v>
      </c>
      <c r="S53">
        <v>12.1637059196492</v>
      </c>
      <c r="T53">
        <f t="shared" si="2"/>
        <v>2.1537722244994915</v>
      </c>
      <c r="U53">
        <f t="shared" si="3"/>
        <v>-1.6781807342292503E-2</v>
      </c>
      <c r="W53" t="s">
        <v>20</v>
      </c>
      <c r="X53">
        <v>0</v>
      </c>
      <c r="Y53">
        <v>0</v>
      </c>
      <c r="Z53">
        <v>0</v>
      </c>
      <c r="AA53">
        <v>0</v>
      </c>
      <c r="AB53">
        <f t="shared" si="4"/>
        <v>0</v>
      </c>
      <c r="AC53">
        <f t="shared" si="5"/>
        <v>0</v>
      </c>
    </row>
    <row r="54" spans="1:29">
      <c r="A54" t="s">
        <v>24</v>
      </c>
      <c r="B54">
        <v>0</v>
      </c>
      <c r="C54">
        <v>0</v>
      </c>
      <c r="D54">
        <v>0</v>
      </c>
      <c r="E54">
        <v>0</v>
      </c>
      <c r="F54">
        <f t="shared" si="0"/>
        <v>0</v>
      </c>
      <c r="G54">
        <f t="shared" si="1"/>
        <v>0</v>
      </c>
      <c r="I54" t="s">
        <v>15</v>
      </c>
      <c r="J54">
        <v>0.448671134648985</v>
      </c>
      <c r="K54">
        <v>0</v>
      </c>
      <c r="L54">
        <v>0.625973801425735</v>
      </c>
      <c r="M54">
        <v>0</v>
      </c>
      <c r="N54">
        <v>0</v>
      </c>
      <c r="O54">
        <v>0</v>
      </c>
      <c r="P54">
        <v>0</v>
      </c>
      <c r="Q54">
        <v>0</v>
      </c>
      <c r="R54">
        <v>3.80450216868052</v>
      </c>
      <c r="S54">
        <v>4.9322989588005104</v>
      </c>
      <c r="T54">
        <f t="shared" si="2"/>
        <v>0.87983295629288449</v>
      </c>
      <c r="U54">
        <f t="shared" si="3"/>
        <v>-4.9428273370137159E-3</v>
      </c>
      <c r="W54" t="s">
        <v>26</v>
      </c>
      <c r="X54">
        <v>0</v>
      </c>
      <c r="Y54">
        <v>0</v>
      </c>
      <c r="Z54">
        <v>0</v>
      </c>
      <c r="AA54">
        <v>12.1384637171638</v>
      </c>
      <c r="AB54">
        <f t="shared" si="4"/>
        <v>2.1420818324406707</v>
      </c>
      <c r="AC54">
        <f t="shared" si="5"/>
        <v>2.0370093974423117E-2</v>
      </c>
    </row>
    <row r="56" spans="1:29">
      <c r="A56" t="s">
        <v>164</v>
      </c>
      <c r="I56" t="s">
        <v>164</v>
      </c>
      <c r="W56" t="s">
        <v>164</v>
      </c>
    </row>
    <row r="57" spans="1:29">
      <c r="A57" t="s">
        <v>30</v>
      </c>
      <c r="B57">
        <v>-1.26988854192318</v>
      </c>
      <c r="C57">
        <v>-1.43200258704683</v>
      </c>
      <c r="D57">
        <v>-1.65277833010839</v>
      </c>
      <c r="E57">
        <v>-1.46112984386692</v>
      </c>
      <c r="I57" t="s">
        <v>30</v>
      </c>
      <c r="J57">
        <v>-0.24640269185580399</v>
      </c>
      <c r="K57">
        <v>-0.193028510332133</v>
      </c>
      <c r="L57">
        <v>-0.182537088853507</v>
      </c>
      <c r="M57">
        <v>-0.35642322955481998</v>
      </c>
      <c r="N57">
        <v>-0.37000119519143398</v>
      </c>
      <c r="O57">
        <v>-0.77598675557285501</v>
      </c>
      <c r="P57">
        <v>-0.43443928328599102</v>
      </c>
      <c r="Q57">
        <v>-0.318009503106497</v>
      </c>
      <c r="R57">
        <v>-0.72747522326744596</v>
      </c>
      <c r="S57">
        <v>-0.35062574317877199</v>
      </c>
      <c r="W57" t="s">
        <v>30</v>
      </c>
      <c r="X57">
        <v>1.33798185228588</v>
      </c>
      <c r="Y57">
        <v>0.67195149483079997</v>
      </c>
      <c r="Z57">
        <v>1.6307704091688</v>
      </c>
      <c r="AA57">
        <v>2.07259402641917</v>
      </c>
    </row>
    <row r="58" spans="1:29">
      <c r="A58" t="s">
        <v>22</v>
      </c>
      <c r="B58">
        <v>-0.73624988376338796</v>
      </c>
      <c r="C58">
        <v>-0.51890186399336902</v>
      </c>
      <c r="D58">
        <v>-1.2549374377603</v>
      </c>
      <c r="E58">
        <v>-0.238288267312003</v>
      </c>
      <c r="I58" t="s">
        <v>45</v>
      </c>
      <c r="J58">
        <v>-1.11246371616351</v>
      </c>
      <c r="K58">
        <v>-0.637486653531525</v>
      </c>
      <c r="L58">
        <v>-1.37672108318456</v>
      </c>
      <c r="M58">
        <v>-1.6130803926438499</v>
      </c>
      <c r="N58">
        <v>-1.2831287463247401</v>
      </c>
      <c r="O58">
        <v>-1.11283185243734</v>
      </c>
      <c r="P58">
        <v>-0.92373971738868998</v>
      </c>
      <c r="Q58">
        <v>-0.48716810349706702</v>
      </c>
      <c r="R58">
        <v>-2.1914095304479302</v>
      </c>
      <c r="S58">
        <v>-1.35134879994941</v>
      </c>
      <c r="W58" t="s">
        <v>35</v>
      </c>
      <c r="X58">
        <v>0</v>
      </c>
      <c r="Y58">
        <v>-1.8605320407929999</v>
      </c>
      <c r="Z58">
        <v>0</v>
      </c>
      <c r="AA58">
        <v>-0.37098931882145703</v>
      </c>
    </row>
    <row r="59" spans="1:29">
      <c r="A59" t="s">
        <v>23</v>
      </c>
      <c r="B59">
        <v>-0.34122030287062899</v>
      </c>
      <c r="C59">
        <v>-0.20999244060568001</v>
      </c>
      <c r="D59">
        <v>-0.39601442125867597</v>
      </c>
      <c r="E59">
        <v>-0.19944273281590899</v>
      </c>
      <c r="I59" t="s">
        <v>50</v>
      </c>
      <c r="J59">
        <v>0.73579895839306697</v>
      </c>
      <c r="K59">
        <v>1.03217560265965</v>
      </c>
      <c r="L59">
        <v>0.80272325986417004</v>
      </c>
      <c r="M59">
        <v>0.92530030337741598</v>
      </c>
      <c r="N59">
        <v>0.76358395596088702</v>
      </c>
      <c r="O59">
        <v>0.97356293607570799</v>
      </c>
      <c r="P59">
        <v>0.756013121436792</v>
      </c>
      <c r="Q59">
        <v>0.46706322605843897</v>
      </c>
      <c r="R59">
        <v>1.3982911122300901</v>
      </c>
      <c r="S59">
        <v>0.60992864392915003</v>
      </c>
      <c r="W59" t="s">
        <v>51</v>
      </c>
      <c r="X59">
        <v>-1.2090945221195499</v>
      </c>
      <c r="Y59">
        <v>-1.56585008021433</v>
      </c>
      <c r="Z59">
        <v>0</v>
      </c>
      <c r="AA59">
        <v>-0.834200113028433</v>
      </c>
    </row>
    <row r="60" spans="1:29">
      <c r="A60" t="s">
        <v>17</v>
      </c>
      <c r="B60">
        <v>-0.51962022485692705</v>
      </c>
      <c r="C60">
        <v>-0.20908667139164</v>
      </c>
      <c r="D60">
        <v>-0.32452767769047702</v>
      </c>
      <c r="E60">
        <v>-0.31650185186249302</v>
      </c>
      <c r="I60" t="s">
        <v>52</v>
      </c>
      <c r="J60">
        <v>0.46456963186540601</v>
      </c>
      <c r="K60">
        <v>0.63875326679049504</v>
      </c>
      <c r="L60">
        <v>0.75679796358879403</v>
      </c>
      <c r="M60">
        <v>0.79890924998880597</v>
      </c>
      <c r="N60">
        <v>0.66027470131765897</v>
      </c>
      <c r="O60">
        <v>0.57065833244511999</v>
      </c>
      <c r="P60">
        <v>0.560049318039884</v>
      </c>
      <c r="Q60">
        <v>0.41388714458547698</v>
      </c>
      <c r="R60">
        <v>1.0880460955484901</v>
      </c>
      <c r="S60">
        <v>0.62868406003775401</v>
      </c>
      <c r="W60" t="s">
        <v>42</v>
      </c>
      <c r="X60">
        <v>0</v>
      </c>
      <c r="Y60">
        <v>-1.24091752350532</v>
      </c>
      <c r="Z60">
        <v>0</v>
      </c>
      <c r="AA60">
        <v>-0.32541901436549098</v>
      </c>
    </row>
    <row r="61" spans="1:29">
      <c r="A61" t="s">
        <v>27</v>
      </c>
      <c r="B61">
        <v>0.47562358372373198</v>
      </c>
      <c r="C61">
        <v>0.19438221290122301</v>
      </c>
      <c r="D61">
        <v>0.35813662056628398</v>
      </c>
      <c r="E61">
        <v>0.21620563453782299</v>
      </c>
      <c r="I61" t="s">
        <v>40</v>
      </c>
      <c r="J61">
        <v>-0.38848207885003899</v>
      </c>
      <c r="K61">
        <v>-0.761671565116254</v>
      </c>
      <c r="L61">
        <v>-0.68506603703496405</v>
      </c>
      <c r="M61">
        <v>-0.82594128502734698</v>
      </c>
      <c r="N61">
        <v>-0.69007529980877802</v>
      </c>
      <c r="O61">
        <v>-0.65168978273882705</v>
      </c>
      <c r="P61">
        <v>-0.40404253720669597</v>
      </c>
      <c r="Q61">
        <v>-0.36390097932191601</v>
      </c>
      <c r="R61">
        <v>-1.0319301815444499</v>
      </c>
      <c r="S61">
        <v>-0.46279405609478003</v>
      </c>
      <c r="W61" t="s">
        <v>39</v>
      </c>
      <c r="X61">
        <v>0</v>
      </c>
      <c r="Y61">
        <v>-1.0064456867876901</v>
      </c>
      <c r="Z61">
        <v>0</v>
      </c>
      <c r="AA61">
        <v>-0.71990285711352497</v>
      </c>
    </row>
    <row r="62" spans="1:29">
      <c r="A62" t="s">
        <v>29</v>
      </c>
      <c r="B62">
        <v>0.52171627191135805</v>
      </c>
      <c r="C62">
        <v>0.188766032226135</v>
      </c>
      <c r="D62">
        <v>0.28297503766660997</v>
      </c>
      <c r="E62">
        <v>0.188361849324684</v>
      </c>
      <c r="I62" t="s">
        <v>31</v>
      </c>
      <c r="J62">
        <v>-0.52238342011745398</v>
      </c>
      <c r="K62">
        <v>-0.25658102669798699</v>
      </c>
      <c r="L62">
        <v>-0.573106569599107</v>
      </c>
      <c r="M62">
        <v>-0.69273204146225398</v>
      </c>
      <c r="N62">
        <v>-0.51421204495702399</v>
      </c>
      <c r="O62">
        <v>-0.703938461523961</v>
      </c>
      <c r="P62">
        <v>-0.37335991416367698</v>
      </c>
      <c r="Q62">
        <v>-0.20607152169092299</v>
      </c>
      <c r="R62">
        <v>-0.82697470556783403</v>
      </c>
      <c r="S62">
        <v>-0.36349793868823999</v>
      </c>
      <c r="W62" t="s">
        <v>36</v>
      </c>
      <c r="X62">
        <v>0</v>
      </c>
      <c r="Y62">
        <v>-0.94082088738657699</v>
      </c>
      <c r="Z62">
        <v>-0.37767922445455798</v>
      </c>
      <c r="AA62">
        <v>-0.52111486904151705</v>
      </c>
    </row>
    <row r="63" spans="1:29">
      <c r="A63" t="s">
        <v>13</v>
      </c>
      <c r="B63">
        <v>0.21272421092541499</v>
      </c>
      <c r="C63">
        <v>0.18224430225834101</v>
      </c>
      <c r="D63">
        <v>0.40684791244855301</v>
      </c>
      <c r="E63">
        <v>0.119627642544331</v>
      </c>
      <c r="I63" t="s">
        <v>49</v>
      </c>
      <c r="J63">
        <v>0.29888639403956302</v>
      </c>
      <c r="K63">
        <v>0.14363422878729801</v>
      </c>
      <c r="L63">
        <v>0.45644790728321799</v>
      </c>
      <c r="M63">
        <v>0.60281031668909701</v>
      </c>
      <c r="N63">
        <v>0.43411412602420102</v>
      </c>
      <c r="O63">
        <v>0.305615948906584</v>
      </c>
      <c r="P63">
        <v>0.268777147722008</v>
      </c>
      <c r="Q63">
        <v>0.17705446323839</v>
      </c>
      <c r="R63">
        <v>0.65761712873673694</v>
      </c>
      <c r="S63">
        <v>0.42247547302270699</v>
      </c>
      <c r="W63" t="s">
        <v>32</v>
      </c>
      <c r="X63">
        <v>-0.73791635454927695</v>
      </c>
      <c r="Y63">
        <v>-0.93646109104160602</v>
      </c>
      <c r="Z63">
        <v>-2.02592529611917</v>
      </c>
      <c r="AA63">
        <v>-0.38921764588708002</v>
      </c>
    </row>
    <row r="64" spans="1:29">
      <c r="A64" t="s">
        <v>8</v>
      </c>
      <c r="B64">
        <v>-0.27870922182485303</v>
      </c>
      <c r="C64">
        <v>-0.155769940061639</v>
      </c>
      <c r="D64">
        <v>-0.17058306099335199</v>
      </c>
      <c r="E64">
        <v>-0.15269176584932601</v>
      </c>
      <c r="I64" t="s">
        <v>42</v>
      </c>
      <c r="J64">
        <v>-0.29629961181679998</v>
      </c>
      <c r="K64">
        <v>-0.30024745208369302</v>
      </c>
      <c r="L64">
        <v>-0.474030530705912</v>
      </c>
      <c r="M64">
        <v>-0.46771290833389401</v>
      </c>
      <c r="N64">
        <v>-0.42888143303923398</v>
      </c>
      <c r="O64">
        <v>-0.18299826191662999</v>
      </c>
      <c r="P64">
        <v>-0.29412055048616997</v>
      </c>
      <c r="Q64">
        <v>0</v>
      </c>
      <c r="R64">
        <v>-0.80170426764512204</v>
      </c>
      <c r="S64">
        <v>-0.262323993181799</v>
      </c>
      <c r="W64" t="s">
        <v>40</v>
      </c>
      <c r="X64">
        <v>0</v>
      </c>
      <c r="Y64">
        <v>0.93042976650286402</v>
      </c>
      <c r="Z64">
        <v>0</v>
      </c>
      <c r="AA64">
        <v>0.53309768061916096</v>
      </c>
    </row>
    <row r="65" spans="1:27">
      <c r="A65" t="s">
        <v>28</v>
      </c>
      <c r="B65">
        <v>0.51454132425987098</v>
      </c>
      <c r="C65">
        <v>6.1884287987104401E-2</v>
      </c>
      <c r="D65">
        <v>9.0478196546134898E-2</v>
      </c>
      <c r="E65">
        <v>5.9715790087399301E-2</v>
      </c>
      <c r="I65" t="s">
        <v>32</v>
      </c>
      <c r="J65">
        <v>-0.26410990744210999</v>
      </c>
      <c r="K65">
        <v>-0.318242514376051</v>
      </c>
      <c r="L65">
        <v>-0.32075185745581902</v>
      </c>
      <c r="M65">
        <v>-0.40614932761929101</v>
      </c>
      <c r="N65">
        <v>-0.37724953346196</v>
      </c>
      <c r="O65">
        <v>0</v>
      </c>
      <c r="P65">
        <v>-0.225275680448729</v>
      </c>
      <c r="Q65">
        <v>-0.20719575234707599</v>
      </c>
      <c r="R65">
        <v>-0.26342384469517099</v>
      </c>
      <c r="S65">
        <v>-0.38475724498446001</v>
      </c>
      <c r="W65" t="s">
        <v>34</v>
      </c>
      <c r="X65">
        <v>-1.0502722021311901</v>
      </c>
      <c r="Y65">
        <v>-0.86639158135926897</v>
      </c>
      <c r="Z65">
        <v>0</v>
      </c>
      <c r="AA65">
        <v>-0.60267435229542299</v>
      </c>
    </row>
    <row r="66" spans="1:27">
      <c r="A66" t="s">
        <v>25</v>
      </c>
      <c r="B66">
        <v>9.7592644209150203E-2</v>
      </c>
      <c r="C66">
        <v>4.3858981117206E-2</v>
      </c>
      <c r="D66">
        <v>9.8603715920289103E-2</v>
      </c>
      <c r="E66">
        <v>2.2398149415170598E-2</v>
      </c>
      <c r="I66" t="s">
        <v>46</v>
      </c>
      <c r="J66">
        <v>-0.25797808081191098</v>
      </c>
      <c r="K66">
        <v>-0.11043302555600799</v>
      </c>
      <c r="L66">
        <v>-0.387153770686893</v>
      </c>
      <c r="M66">
        <v>-0.40836631496110298</v>
      </c>
      <c r="N66">
        <v>-0.35981691576121799</v>
      </c>
      <c r="O66">
        <v>-0.154427048436132</v>
      </c>
      <c r="P66">
        <v>-8.4992550262311603E-2</v>
      </c>
      <c r="Q66">
        <v>-0.13000007461803001</v>
      </c>
      <c r="R66">
        <v>-0.67595332156453003</v>
      </c>
      <c r="S66">
        <v>-0.33622504948168502</v>
      </c>
      <c r="W66" t="s">
        <v>50</v>
      </c>
      <c r="X66">
        <v>8.7077903841500007E-2</v>
      </c>
      <c r="Y66">
        <v>0.67317941599278597</v>
      </c>
      <c r="Z66">
        <v>0</v>
      </c>
      <c r="AA66">
        <v>0.95094844958437097</v>
      </c>
    </row>
    <row r="67" spans="1:27">
      <c r="A67" t="s">
        <v>26</v>
      </c>
      <c r="B67">
        <v>0.26602385773876402</v>
      </c>
      <c r="C67">
        <v>3.8620021074072898E-2</v>
      </c>
      <c r="D67">
        <v>0.23976452370371401</v>
      </c>
      <c r="E67">
        <v>0</v>
      </c>
      <c r="I67" t="s">
        <v>51</v>
      </c>
      <c r="J67">
        <v>0.28620069249136998</v>
      </c>
      <c r="K67">
        <v>0</v>
      </c>
      <c r="L67">
        <v>0.62716172048682794</v>
      </c>
      <c r="M67">
        <v>0.461470550346608</v>
      </c>
      <c r="N67">
        <v>0.38660345014041497</v>
      </c>
      <c r="O67">
        <v>0</v>
      </c>
      <c r="P67">
        <v>0</v>
      </c>
      <c r="Q67">
        <v>0</v>
      </c>
      <c r="R67">
        <v>0.53465270397206999</v>
      </c>
      <c r="S67">
        <v>0.3235454619143</v>
      </c>
      <c r="W67" t="s">
        <v>45</v>
      </c>
      <c r="X67">
        <v>0</v>
      </c>
      <c r="Y67">
        <v>0.64946105659353903</v>
      </c>
      <c r="Z67">
        <v>0</v>
      </c>
      <c r="AA67">
        <v>0</v>
      </c>
    </row>
    <row r="68" spans="1:27">
      <c r="A68" t="s">
        <v>85</v>
      </c>
      <c r="B68">
        <v>-3.4841009797735599E-2</v>
      </c>
      <c r="C68">
        <v>-2.9312631446095E-2</v>
      </c>
      <c r="D68">
        <v>-0.17960195944919899</v>
      </c>
      <c r="E68">
        <v>-9.3036458328446897E-2</v>
      </c>
      <c r="I68" t="s">
        <v>36</v>
      </c>
      <c r="J68">
        <v>0.29146499920983998</v>
      </c>
      <c r="K68">
        <v>0</v>
      </c>
      <c r="L68">
        <v>0.37397593685688002</v>
      </c>
      <c r="M68">
        <v>0.37562048604129999</v>
      </c>
      <c r="N68">
        <v>0.35865784523515698</v>
      </c>
      <c r="O68">
        <v>0</v>
      </c>
      <c r="P68">
        <v>0</v>
      </c>
      <c r="Q68">
        <v>0</v>
      </c>
      <c r="R68">
        <v>0.51623285890986903</v>
      </c>
      <c r="S68">
        <v>0.44712048774454799</v>
      </c>
      <c r="W68" t="s">
        <v>33</v>
      </c>
      <c r="X68">
        <v>0</v>
      </c>
      <c r="Y68">
        <v>-0.53186216895165295</v>
      </c>
      <c r="Z68">
        <v>0</v>
      </c>
      <c r="AA68">
        <v>0</v>
      </c>
    </row>
    <row r="69" spans="1:27">
      <c r="A69" t="s">
        <v>10</v>
      </c>
      <c r="B69">
        <v>0.70668581858781598</v>
      </c>
      <c r="C69">
        <v>1.9682636470976001E-2</v>
      </c>
      <c r="D69">
        <v>9.5365363874349393E-2</v>
      </c>
      <c r="E69">
        <v>0.29533153164522202</v>
      </c>
      <c r="I69" t="s">
        <v>129</v>
      </c>
      <c r="J69">
        <v>-0.15472918617475701</v>
      </c>
      <c r="K69">
        <v>-0.148351038665059</v>
      </c>
      <c r="L69">
        <v>-0.261569593785901</v>
      </c>
      <c r="M69">
        <v>-0.31555572445111901</v>
      </c>
      <c r="N69">
        <v>-0.25216225078645699</v>
      </c>
      <c r="O69">
        <v>-0.19545599142220901</v>
      </c>
      <c r="P69">
        <v>0</v>
      </c>
      <c r="Q69">
        <v>0</v>
      </c>
      <c r="R69">
        <v>-0.44596393109913701</v>
      </c>
      <c r="S69">
        <v>-0.19287750734008399</v>
      </c>
      <c r="W69" t="s">
        <v>48</v>
      </c>
      <c r="X69">
        <v>-0.48040888593912501</v>
      </c>
      <c r="Y69">
        <v>-0.52343200411623303</v>
      </c>
      <c r="Z69">
        <v>-1.41859994835029</v>
      </c>
      <c r="AA69">
        <v>-0.28805173676396501</v>
      </c>
    </row>
    <row r="70" spans="1:27">
      <c r="A70" t="s">
        <v>11</v>
      </c>
      <c r="B70">
        <v>0.25888804452924602</v>
      </c>
      <c r="C70">
        <v>1.44459272476624E-2</v>
      </c>
      <c r="D70">
        <v>3.1333640700490898E-3</v>
      </c>
      <c r="E70">
        <v>1.1451753956313101E-3</v>
      </c>
      <c r="I70" t="s">
        <v>44</v>
      </c>
      <c r="J70">
        <v>-0.181480666756935</v>
      </c>
      <c r="K70">
        <v>0</v>
      </c>
      <c r="L70">
        <v>-0.334016189602731</v>
      </c>
      <c r="M70">
        <v>-0.435286384820467</v>
      </c>
      <c r="N70">
        <v>-0.31643266496163502</v>
      </c>
      <c r="O70">
        <v>0</v>
      </c>
      <c r="P70">
        <v>0</v>
      </c>
      <c r="Q70">
        <v>0</v>
      </c>
      <c r="R70">
        <v>-0.45138088241611501</v>
      </c>
      <c r="S70">
        <v>-0.19493238074788399</v>
      </c>
      <c r="W70" t="s">
        <v>129</v>
      </c>
      <c r="X70">
        <v>0</v>
      </c>
      <c r="Y70">
        <v>0.51877338130026596</v>
      </c>
      <c r="Z70">
        <v>0.96237026201435705</v>
      </c>
      <c r="AA70">
        <v>0.49188079726244799</v>
      </c>
    </row>
    <row r="71" spans="1:27">
      <c r="A71" t="s">
        <v>9</v>
      </c>
      <c r="B71">
        <v>0.44520810243203301</v>
      </c>
      <c r="C71">
        <v>0</v>
      </c>
      <c r="D71">
        <v>0</v>
      </c>
      <c r="E71">
        <v>0</v>
      </c>
      <c r="I71" t="s">
        <v>33</v>
      </c>
      <c r="J71">
        <v>0</v>
      </c>
      <c r="K71">
        <v>0</v>
      </c>
      <c r="L71">
        <v>-0.183876978210436</v>
      </c>
      <c r="M71">
        <v>-0.38984756855673403</v>
      </c>
      <c r="N71">
        <v>-0.18062178054670999</v>
      </c>
      <c r="O71">
        <v>0</v>
      </c>
      <c r="P71">
        <v>0</v>
      </c>
      <c r="Q71">
        <v>0</v>
      </c>
      <c r="R71">
        <v>-0.64966491597611498</v>
      </c>
      <c r="S71">
        <v>-7.7928186325605898E-3</v>
      </c>
      <c r="W71" t="s">
        <v>38</v>
      </c>
      <c r="X71">
        <v>0</v>
      </c>
      <c r="Y71">
        <v>0.43977059389235801</v>
      </c>
      <c r="Z71">
        <v>0</v>
      </c>
      <c r="AA71">
        <v>0.407361050282746</v>
      </c>
    </row>
    <row r="72" spans="1:27">
      <c r="A72" t="s">
        <v>12</v>
      </c>
      <c r="B72">
        <v>0</v>
      </c>
      <c r="C72">
        <v>0</v>
      </c>
      <c r="D72">
        <v>0</v>
      </c>
      <c r="E72">
        <v>0</v>
      </c>
      <c r="I72" t="s">
        <v>37</v>
      </c>
      <c r="J72">
        <v>0.15037791536252501</v>
      </c>
      <c r="K72">
        <v>1.7904857173108601E-3</v>
      </c>
      <c r="L72">
        <v>0.164896635118496</v>
      </c>
      <c r="M72">
        <v>0.18389702647731701</v>
      </c>
      <c r="N72">
        <v>0.17468990042079</v>
      </c>
      <c r="O72">
        <v>5.1379873706838997E-2</v>
      </c>
      <c r="P72">
        <v>5.93333836841477E-2</v>
      </c>
      <c r="Q72">
        <v>5.5524803728461999E-4</v>
      </c>
      <c r="R72">
        <v>0.22944104234259199</v>
      </c>
      <c r="S72">
        <v>0.18538540065566</v>
      </c>
      <c r="W72" t="s">
        <v>41</v>
      </c>
      <c r="X72">
        <v>0</v>
      </c>
      <c r="Y72">
        <v>0.43004310203087698</v>
      </c>
      <c r="Z72">
        <v>1.4792338114267101</v>
      </c>
      <c r="AA72">
        <v>0.254576875621365</v>
      </c>
    </row>
    <row r="73" spans="1:27">
      <c r="A73" t="s">
        <v>14</v>
      </c>
      <c r="B73">
        <v>0</v>
      </c>
      <c r="C73">
        <v>0</v>
      </c>
      <c r="D73">
        <v>0</v>
      </c>
      <c r="E73">
        <v>0</v>
      </c>
      <c r="I73" t="s">
        <v>47</v>
      </c>
      <c r="J73">
        <v>0</v>
      </c>
      <c r="K73">
        <v>0</v>
      </c>
      <c r="L73">
        <v>0.20242838510855399</v>
      </c>
      <c r="M73">
        <v>0.245762037447673</v>
      </c>
      <c r="N73">
        <v>0.161293181431338</v>
      </c>
      <c r="O73">
        <v>0</v>
      </c>
      <c r="P73">
        <v>0</v>
      </c>
      <c r="Q73">
        <v>0</v>
      </c>
      <c r="R73">
        <v>0.29552106468376099</v>
      </c>
      <c r="S73">
        <v>0.13250919766111299</v>
      </c>
      <c r="W73" t="s">
        <v>44</v>
      </c>
      <c r="X73">
        <v>0</v>
      </c>
      <c r="Y73">
        <v>-0.28594008661207998</v>
      </c>
      <c r="Z73">
        <v>0</v>
      </c>
      <c r="AA73">
        <v>0.18220843797743499</v>
      </c>
    </row>
    <row r="74" spans="1:27">
      <c r="A74" t="s">
        <v>15</v>
      </c>
      <c r="B74">
        <v>0</v>
      </c>
      <c r="C74">
        <v>0</v>
      </c>
      <c r="D74">
        <v>-6.7760508455645393E-2</v>
      </c>
      <c r="E74">
        <v>0</v>
      </c>
      <c r="I74" t="s">
        <v>35</v>
      </c>
      <c r="J74">
        <v>0</v>
      </c>
      <c r="K74">
        <v>0</v>
      </c>
      <c r="L74">
        <v>0.15287325388795001</v>
      </c>
      <c r="M74">
        <v>0.23607361096434801</v>
      </c>
      <c r="N74">
        <v>0.17216043357980601</v>
      </c>
      <c r="O74">
        <v>0</v>
      </c>
      <c r="P74">
        <v>0</v>
      </c>
      <c r="Q74">
        <v>0</v>
      </c>
      <c r="R74">
        <v>0</v>
      </c>
      <c r="S74">
        <v>0.106400408205786</v>
      </c>
      <c r="W74" t="s">
        <v>52</v>
      </c>
      <c r="X74">
        <v>0</v>
      </c>
      <c r="Y74">
        <v>0.26659564942200298</v>
      </c>
      <c r="Z74">
        <v>0</v>
      </c>
      <c r="AA74">
        <v>0</v>
      </c>
    </row>
    <row r="75" spans="1:27">
      <c r="A75" t="s">
        <v>16</v>
      </c>
      <c r="B75">
        <v>6.1360615883925503E-2</v>
      </c>
      <c r="C75">
        <v>0</v>
      </c>
      <c r="D75">
        <v>0</v>
      </c>
      <c r="E75">
        <v>0</v>
      </c>
      <c r="I75" t="s">
        <v>34</v>
      </c>
      <c r="J75">
        <v>0</v>
      </c>
      <c r="K75">
        <v>0</v>
      </c>
      <c r="L75">
        <v>-9.4605195136455794E-2</v>
      </c>
      <c r="M75">
        <v>-0.15809103531291699</v>
      </c>
      <c r="N75">
        <v>-0.103229509577519</v>
      </c>
      <c r="O75">
        <v>0</v>
      </c>
      <c r="P75">
        <v>0</v>
      </c>
      <c r="Q75">
        <v>0</v>
      </c>
      <c r="R75">
        <v>-0.25168963572507402</v>
      </c>
      <c r="S75">
        <v>-2.1576571131229301E-2</v>
      </c>
      <c r="W75" t="s">
        <v>37</v>
      </c>
      <c r="X75">
        <v>0</v>
      </c>
      <c r="Y75">
        <v>0.154779516071617</v>
      </c>
      <c r="Z75">
        <v>0</v>
      </c>
      <c r="AA75">
        <v>0.118058059499709</v>
      </c>
    </row>
    <row r="76" spans="1:27">
      <c r="A76" t="s">
        <v>18</v>
      </c>
      <c r="B76">
        <v>0</v>
      </c>
      <c r="C76">
        <v>0</v>
      </c>
      <c r="D76">
        <v>-4.6997912239680702E-2</v>
      </c>
      <c r="E76">
        <v>0</v>
      </c>
      <c r="I76" t="s">
        <v>48</v>
      </c>
      <c r="J76">
        <v>0</v>
      </c>
      <c r="K76">
        <v>0</v>
      </c>
      <c r="L76">
        <v>-0.10650149805669699</v>
      </c>
      <c r="M76">
        <v>-0.143372150618194</v>
      </c>
      <c r="N76">
        <v>-0.104969349376245</v>
      </c>
      <c r="O76">
        <v>0</v>
      </c>
      <c r="P76">
        <v>0</v>
      </c>
      <c r="Q76">
        <v>0</v>
      </c>
      <c r="R76">
        <v>-0.21941812154829199</v>
      </c>
      <c r="S76">
        <v>-0.11903573870355</v>
      </c>
      <c r="W76" t="s">
        <v>46</v>
      </c>
      <c r="X76">
        <v>0</v>
      </c>
      <c r="Y76">
        <v>7.4285978717496301E-2</v>
      </c>
      <c r="Z76">
        <v>0</v>
      </c>
      <c r="AA76">
        <v>0.18640094775917701</v>
      </c>
    </row>
    <row r="77" spans="1:27">
      <c r="A77" t="s">
        <v>19</v>
      </c>
      <c r="B77">
        <v>-9.6619730836223994E-2</v>
      </c>
      <c r="C77">
        <v>0</v>
      </c>
      <c r="D77">
        <v>0</v>
      </c>
      <c r="E77">
        <v>0</v>
      </c>
      <c r="I77" t="s">
        <v>43</v>
      </c>
      <c r="J77">
        <v>0</v>
      </c>
      <c r="K77">
        <v>0</v>
      </c>
      <c r="L77">
        <v>-0.12808513428770499</v>
      </c>
      <c r="M77">
        <v>-9.4378666539589595E-2</v>
      </c>
      <c r="N77">
        <v>-0.15316044711558999</v>
      </c>
      <c r="O77">
        <v>0</v>
      </c>
      <c r="P77">
        <v>0</v>
      </c>
      <c r="Q77">
        <v>0</v>
      </c>
      <c r="R77">
        <v>-6.7493062054570202E-2</v>
      </c>
      <c r="S77">
        <v>-0.13371261928754399</v>
      </c>
      <c r="W77" t="s">
        <v>47</v>
      </c>
      <c r="X77">
        <v>0</v>
      </c>
      <c r="Y77">
        <v>5.7658536933940102E-3</v>
      </c>
      <c r="Z77">
        <v>0</v>
      </c>
      <c r="AA77">
        <v>0</v>
      </c>
    </row>
    <row r="78" spans="1:27">
      <c r="A78" t="s">
        <v>20</v>
      </c>
      <c r="B78">
        <v>0</v>
      </c>
      <c r="C78">
        <v>0</v>
      </c>
      <c r="D78">
        <v>0</v>
      </c>
      <c r="E78">
        <v>0</v>
      </c>
      <c r="I78" t="s">
        <v>39</v>
      </c>
      <c r="J78">
        <v>0</v>
      </c>
      <c r="K78">
        <v>0</v>
      </c>
      <c r="L78">
        <v>-0.13748295882843101</v>
      </c>
      <c r="M78">
        <v>-0.12921682236703499</v>
      </c>
      <c r="N78">
        <v>-9.1499060054924294E-2</v>
      </c>
      <c r="O78">
        <v>0</v>
      </c>
      <c r="P78">
        <v>0</v>
      </c>
      <c r="Q78">
        <v>0</v>
      </c>
      <c r="R78">
        <v>-1.1215581315595399E-2</v>
      </c>
      <c r="S78">
        <v>-0.30300472136781398</v>
      </c>
      <c r="W78" t="s">
        <v>31</v>
      </c>
      <c r="X78">
        <v>0</v>
      </c>
      <c r="Y78">
        <v>0</v>
      </c>
      <c r="Z78">
        <v>0</v>
      </c>
      <c r="AA78">
        <v>0.23437199550353399</v>
      </c>
    </row>
    <row r="79" spans="1:27">
      <c r="A79" t="s">
        <v>21</v>
      </c>
      <c r="B79">
        <v>0</v>
      </c>
      <c r="C79">
        <v>0</v>
      </c>
      <c r="D79">
        <v>-0.301809036049285</v>
      </c>
      <c r="E79">
        <v>-0.106470196235597</v>
      </c>
      <c r="I79" t="s">
        <v>41</v>
      </c>
      <c r="J79">
        <v>0</v>
      </c>
      <c r="K79">
        <v>0</v>
      </c>
      <c r="L79">
        <v>-1.71298426398462E-2</v>
      </c>
      <c r="M79">
        <v>-0.105008361467597</v>
      </c>
      <c r="N79">
        <v>-6.7358739389945702E-2</v>
      </c>
      <c r="O79">
        <v>0</v>
      </c>
      <c r="P79">
        <v>0</v>
      </c>
      <c r="Q79">
        <v>0</v>
      </c>
      <c r="R79">
        <v>-0.10253994088931299</v>
      </c>
      <c r="S79">
        <v>0.17121901706580001</v>
      </c>
      <c r="W79" t="s">
        <v>43</v>
      </c>
      <c r="X79">
        <v>0</v>
      </c>
      <c r="Y79">
        <v>0</v>
      </c>
      <c r="Z79">
        <v>0</v>
      </c>
      <c r="AA79">
        <v>0</v>
      </c>
    </row>
    <row r="80" spans="1:27">
      <c r="A80" t="s">
        <v>24</v>
      </c>
      <c r="B80">
        <v>0</v>
      </c>
      <c r="C80">
        <v>0</v>
      </c>
      <c r="D80">
        <v>0</v>
      </c>
      <c r="E80">
        <v>0</v>
      </c>
      <c r="I80" t="s">
        <v>38</v>
      </c>
      <c r="J80">
        <v>4.9913035778690702E-3</v>
      </c>
      <c r="K80">
        <v>0</v>
      </c>
      <c r="L80">
        <v>-2.56405276121352E-2</v>
      </c>
      <c r="M80">
        <v>-3.3624197971893602E-2</v>
      </c>
      <c r="N80">
        <v>3.3907316348374003E-2</v>
      </c>
      <c r="O80">
        <v>0</v>
      </c>
      <c r="P80">
        <v>0</v>
      </c>
      <c r="Q80">
        <v>0</v>
      </c>
      <c r="R80">
        <v>-8.3372223110563207E-2</v>
      </c>
      <c r="S80">
        <v>7.4061016309953598E-2</v>
      </c>
      <c r="W80" t="s">
        <v>49</v>
      </c>
      <c r="X80">
        <v>0</v>
      </c>
      <c r="Y80">
        <v>0</v>
      </c>
      <c r="Z80">
        <v>0</v>
      </c>
      <c r="AA80">
        <v>0.11543053252173099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workbookViewId="0">
      <selection activeCell="L23" sqref="L23"/>
    </sheetView>
  </sheetViews>
  <sheetFormatPr defaultColWidth="10.85546875" defaultRowHeight="12.75"/>
  <cols>
    <col min="1" max="1" width="15.140625" style="16" bestFit="1" customWidth="1"/>
    <col min="2" max="11" width="10.85546875" style="16"/>
    <col min="12" max="12" width="10.85546875" style="19"/>
    <col min="13" max="13" width="13.7109375" style="16" bestFit="1" customWidth="1"/>
    <col min="14" max="16384" width="10.85546875" style="16"/>
  </cols>
  <sheetData>
    <row r="1" spans="1:33">
      <c r="A1" s="15" t="s">
        <v>480</v>
      </c>
      <c r="L1" s="17" t="s">
        <v>481</v>
      </c>
      <c r="N1" s="15" t="s">
        <v>482</v>
      </c>
      <c r="Y1" s="15" t="s">
        <v>481</v>
      </c>
      <c r="AA1" s="15" t="s">
        <v>483</v>
      </c>
      <c r="AG1" s="15" t="s">
        <v>481</v>
      </c>
    </row>
    <row r="2" spans="1:33">
      <c r="A2" s="18"/>
      <c r="B2" s="18">
        <v>1</v>
      </c>
      <c r="C2" s="18">
        <v>2</v>
      </c>
      <c r="D2" s="18">
        <v>3</v>
      </c>
      <c r="E2" s="18">
        <v>4</v>
      </c>
      <c r="F2" s="18">
        <v>5</v>
      </c>
      <c r="G2" s="18">
        <v>6</v>
      </c>
      <c r="H2" s="18">
        <v>7</v>
      </c>
      <c r="I2" s="18">
        <v>8</v>
      </c>
      <c r="J2" s="18">
        <v>9</v>
      </c>
      <c r="K2" s="18">
        <v>10</v>
      </c>
      <c r="O2" s="16">
        <v>1</v>
      </c>
      <c r="P2" s="16">
        <v>2</v>
      </c>
      <c r="Q2" s="16">
        <v>3</v>
      </c>
      <c r="R2" s="16">
        <v>4</v>
      </c>
      <c r="S2" s="16">
        <v>5</v>
      </c>
      <c r="T2" s="16">
        <v>6</v>
      </c>
      <c r="U2" s="16">
        <v>7</v>
      </c>
      <c r="V2" s="16">
        <v>8</v>
      </c>
      <c r="W2" s="16">
        <v>9</v>
      </c>
      <c r="X2" s="16">
        <v>10</v>
      </c>
      <c r="AB2" s="16">
        <v>1</v>
      </c>
      <c r="AC2" s="16">
        <v>2</v>
      </c>
      <c r="AD2" s="16">
        <v>3</v>
      </c>
      <c r="AE2" s="16">
        <v>4</v>
      </c>
      <c r="AF2" s="16">
        <v>5</v>
      </c>
    </row>
    <row r="3" spans="1:33">
      <c r="A3" s="18" t="s">
        <v>0</v>
      </c>
      <c r="B3" s="18">
        <v>73</v>
      </c>
      <c r="C3" s="18">
        <v>72</v>
      </c>
      <c r="D3" s="18">
        <v>72</v>
      </c>
      <c r="E3" s="18">
        <v>72</v>
      </c>
      <c r="F3" s="18">
        <v>72</v>
      </c>
      <c r="G3" s="18">
        <v>72</v>
      </c>
      <c r="H3" s="18">
        <v>71</v>
      </c>
      <c r="I3" s="18">
        <v>72</v>
      </c>
      <c r="J3" s="18">
        <v>71</v>
      </c>
      <c r="K3" s="18">
        <v>73</v>
      </c>
      <c r="N3" s="16" t="s">
        <v>0</v>
      </c>
      <c r="O3" s="16">
        <v>56</v>
      </c>
      <c r="P3" s="16">
        <v>57</v>
      </c>
      <c r="Q3" s="16">
        <v>58</v>
      </c>
      <c r="R3" s="16">
        <v>58</v>
      </c>
      <c r="S3" s="16">
        <v>57</v>
      </c>
      <c r="T3" s="16">
        <v>58</v>
      </c>
      <c r="U3" s="16">
        <v>58</v>
      </c>
      <c r="V3" s="16">
        <v>58</v>
      </c>
      <c r="W3" s="16">
        <v>58</v>
      </c>
      <c r="X3" s="16">
        <v>58</v>
      </c>
      <c r="AA3" s="16" t="s">
        <v>0</v>
      </c>
      <c r="AB3" s="16">
        <v>10</v>
      </c>
      <c r="AC3" s="16">
        <v>9</v>
      </c>
      <c r="AD3" s="16">
        <v>10</v>
      </c>
      <c r="AE3" s="16">
        <v>10</v>
      </c>
      <c r="AF3" s="16">
        <v>9</v>
      </c>
    </row>
    <row r="4" spans="1:33">
      <c r="A4" s="18" t="s">
        <v>1</v>
      </c>
      <c r="B4" s="18">
        <v>7</v>
      </c>
      <c r="C4" s="18">
        <v>8</v>
      </c>
      <c r="D4" s="18">
        <v>8</v>
      </c>
      <c r="E4" s="18">
        <v>8</v>
      </c>
      <c r="F4" s="18">
        <v>8</v>
      </c>
      <c r="G4" s="18">
        <v>8</v>
      </c>
      <c r="H4" s="18">
        <v>9</v>
      </c>
      <c r="I4" s="18">
        <v>8</v>
      </c>
      <c r="J4" s="18">
        <v>9</v>
      </c>
      <c r="K4" s="18">
        <v>7</v>
      </c>
      <c r="N4" s="16" t="s">
        <v>1</v>
      </c>
      <c r="O4" s="16">
        <v>8</v>
      </c>
      <c r="P4" s="16">
        <v>7</v>
      </c>
      <c r="Q4" s="16">
        <v>6</v>
      </c>
      <c r="R4" s="16">
        <v>6</v>
      </c>
      <c r="S4" s="16">
        <v>7</v>
      </c>
      <c r="T4" s="16">
        <v>6</v>
      </c>
      <c r="U4" s="16">
        <v>6</v>
      </c>
      <c r="V4" s="16">
        <v>6</v>
      </c>
      <c r="W4" s="16">
        <v>6</v>
      </c>
      <c r="X4" s="16">
        <v>6</v>
      </c>
      <c r="AA4" s="16" t="s">
        <v>1</v>
      </c>
      <c r="AB4" s="16">
        <v>2</v>
      </c>
      <c r="AC4" s="16">
        <v>3</v>
      </c>
      <c r="AD4" s="16">
        <v>2</v>
      </c>
      <c r="AE4" s="16">
        <v>2</v>
      </c>
      <c r="AF4" s="16">
        <v>3</v>
      </c>
    </row>
    <row r="5" spans="1:33">
      <c r="A5" s="18" t="s">
        <v>3</v>
      </c>
      <c r="B5" s="18">
        <v>15</v>
      </c>
      <c r="C5" s="18">
        <v>14</v>
      </c>
      <c r="D5" s="18">
        <v>14</v>
      </c>
      <c r="E5" s="18">
        <v>14</v>
      </c>
      <c r="F5" s="18">
        <v>14</v>
      </c>
      <c r="G5" s="18">
        <v>15</v>
      </c>
      <c r="H5" s="18">
        <v>14</v>
      </c>
      <c r="I5" s="18">
        <v>15</v>
      </c>
      <c r="J5" s="18">
        <v>14</v>
      </c>
      <c r="K5" s="18">
        <v>15</v>
      </c>
      <c r="N5" s="16" t="s">
        <v>168</v>
      </c>
      <c r="O5" s="16">
        <v>28</v>
      </c>
      <c r="P5" s="16">
        <v>28</v>
      </c>
      <c r="Q5" s="16">
        <v>29</v>
      </c>
      <c r="R5" s="16">
        <v>29</v>
      </c>
      <c r="S5" s="16">
        <v>29</v>
      </c>
      <c r="T5" s="16">
        <v>29</v>
      </c>
      <c r="U5" s="16">
        <v>29</v>
      </c>
      <c r="V5" s="16">
        <v>29</v>
      </c>
      <c r="W5" s="16">
        <v>29</v>
      </c>
      <c r="X5" s="16">
        <v>29</v>
      </c>
      <c r="AA5" s="16" t="s">
        <v>179</v>
      </c>
      <c r="AB5" s="16">
        <v>5</v>
      </c>
      <c r="AC5" s="16">
        <v>5</v>
      </c>
      <c r="AD5" s="16">
        <v>5</v>
      </c>
      <c r="AE5" s="16">
        <v>5</v>
      </c>
      <c r="AF5" s="16">
        <v>4</v>
      </c>
    </row>
    <row r="6" spans="1:33">
      <c r="A6" s="18" t="s">
        <v>73</v>
      </c>
      <c r="B6" s="18">
        <v>58</v>
      </c>
      <c r="C6" s="18">
        <v>58</v>
      </c>
      <c r="D6" s="18">
        <v>58</v>
      </c>
      <c r="E6" s="18">
        <v>58</v>
      </c>
      <c r="F6" s="18">
        <v>58</v>
      </c>
      <c r="G6" s="18">
        <v>57</v>
      </c>
      <c r="H6" s="18">
        <v>57</v>
      </c>
      <c r="I6" s="18">
        <v>57</v>
      </c>
      <c r="J6" s="18">
        <v>57</v>
      </c>
      <c r="K6" s="18">
        <v>58</v>
      </c>
      <c r="N6" s="16" t="s">
        <v>171</v>
      </c>
      <c r="O6" s="16">
        <v>28</v>
      </c>
      <c r="P6" s="16">
        <v>29</v>
      </c>
      <c r="Q6" s="16">
        <v>29</v>
      </c>
      <c r="R6" s="16">
        <v>29</v>
      </c>
      <c r="S6" s="16">
        <v>28</v>
      </c>
      <c r="T6" s="16">
        <v>29</v>
      </c>
      <c r="U6" s="16">
        <v>29</v>
      </c>
      <c r="V6" s="16">
        <v>29</v>
      </c>
      <c r="W6" s="16">
        <v>29</v>
      </c>
      <c r="X6" s="16">
        <v>29</v>
      </c>
      <c r="AA6" s="16" t="s">
        <v>182</v>
      </c>
      <c r="AB6" s="16">
        <v>5</v>
      </c>
      <c r="AC6" s="16">
        <v>4</v>
      </c>
      <c r="AD6" s="16">
        <v>5</v>
      </c>
      <c r="AE6" s="16">
        <v>5</v>
      </c>
      <c r="AF6" s="16">
        <v>5</v>
      </c>
    </row>
    <row r="7" spans="1:33">
      <c r="A7" s="18" t="s">
        <v>5</v>
      </c>
      <c r="B7" s="18">
        <v>1</v>
      </c>
      <c r="C7" s="18">
        <v>2</v>
      </c>
      <c r="D7" s="18">
        <v>2</v>
      </c>
      <c r="E7" s="18">
        <v>2</v>
      </c>
      <c r="F7" s="18">
        <v>2</v>
      </c>
      <c r="G7" s="18">
        <v>1</v>
      </c>
      <c r="H7" s="18">
        <v>2</v>
      </c>
      <c r="I7" s="18">
        <v>1</v>
      </c>
      <c r="J7" s="18">
        <v>2</v>
      </c>
      <c r="K7" s="18">
        <v>1</v>
      </c>
      <c r="N7" s="16" t="s">
        <v>169</v>
      </c>
      <c r="O7" s="16">
        <v>4</v>
      </c>
      <c r="P7" s="16">
        <v>4</v>
      </c>
      <c r="Q7" s="16">
        <v>3</v>
      </c>
      <c r="R7" s="16">
        <v>3</v>
      </c>
      <c r="S7" s="16">
        <v>3</v>
      </c>
      <c r="T7" s="16">
        <v>3</v>
      </c>
      <c r="U7" s="16">
        <v>3</v>
      </c>
      <c r="V7" s="16">
        <v>3</v>
      </c>
      <c r="W7" s="16">
        <v>3</v>
      </c>
      <c r="X7" s="16">
        <v>3</v>
      </c>
      <c r="AA7" s="16" t="s">
        <v>180</v>
      </c>
      <c r="AB7" s="16">
        <v>1</v>
      </c>
      <c r="AC7" s="16">
        <v>1</v>
      </c>
      <c r="AD7" s="16">
        <v>1</v>
      </c>
      <c r="AE7" s="16">
        <v>1</v>
      </c>
      <c r="AF7" s="16">
        <v>2</v>
      </c>
    </row>
    <row r="8" spans="1:33">
      <c r="A8" s="18" t="s">
        <v>74</v>
      </c>
      <c r="B8" s="18">
        <v>6</v>
      </c>
      <c r="C8" s="18">
        <v>6</v>
      </c>
      <c r="D8" s="18">
        <v>6</v>
      </c>
      <c r="E8" s="18">
        <v>6</v>
      </c>
      <c r="F8" s="18">
        <v>6</v>
      </c>
      <c r="G8" s="18">
        <v>7</v>
      </c>
      <c r="H8" s="18">
        <v>7</v>
      </c>
      <c r="I8" s="18">
        <v>7</v>
      </c>
      <c r="J8" s="18">
        <v>7</v>
      </c>
      <c r="K8" s="18">
        <v>6</v>
      </c>
      <c r="N8" s="16" t="s">
        <v>172</v>
      </c>
      <c r="O8" s="16">
        <v>4</v>
      </c>
      <c r="P8" s="16">
        <v>3</v>
      </c>
      <c r="Q8" s="16">
        <v>3</v>
      </c>
      <c r="R8" s="16">
        <v>3</v>
      </c>
      <c r="S8" s="16">
        <v>4</v>
      </c>
      <c r="T8" s="16">
        <v>3</v>
      </c>
      <c r="U8" s="16">
        <v>3</v>
      </c>
      <c r="V8" s="16">
        <v>3</v>
      </c>
      <c r="W8" s="16">
        <v>3</v>
      </c>
      <c r="X8" s="16">
        <v>3</v>
      </c>
      <c r="AA8" s="16" t="s">
        <v>183</v>
      </c>
      <c r="AB8" s="16">
        <v>1</v>
      </c>
      <c r="AC8" s="16">
        <v>2</v>
      </c>
      <c r="AD8" s="16">
        <v>1</v>
      </c>
      <c r="AE8" s="16">
        <v>1</v>
      </c>
      <c r="AF8" s="16">
        <v>1</v>
      </c>
    </row>
    <row r="9" spans="1:33" s="22" customFormat="1">
      <c r="A9" s="20" t="s">
        <v>6</v>
      </c>
      <c r="B9" s="20">
        <v>0</v>
      </c>
      <c r="C9" s="20">
        <v>1</v>
      </c>
      <c r="D9" s="20">
        <v>1</v>
      </c>
      <c r="E9" s="20">
        <v>0</v>
      </c>
      <c r="F9" s="20">
        <v>0.1</v>
      </c>
      <c r="G9" s="20">
        <v>0</v>
      </c>
      <c r="H9" s="20">
        <v>0</v>
      </c>
      <c r="I9" s="20">
        <v>0</v>
      </c>
      <c r="J9" s="20">
        <v>0.1</v>
      </c>
      <c r="K9" s="20">
        <v>0</v>
      </c>
      <c r="L9" s="21">
        <f>AVERAGE(B9:K9)</f>
        <v>0.22000000000000003</v>
      </c>
      <c r="N9" s="22" t="s">
        <v>6</v>
      </c>
      <c r="O9" s="22">
        <v>0</v>
      </c>
      <c r="P9" s="22">
        <v>0.7</v>
      </c>
      <c r="Q9" s="22">
        <v>0.6</v>
      </c>
      <c r="R9" s="22">
        <v>0.4</v>
      </c>
      <c r="S9" s="22">
        <v>0</v>
      </c>
      <c r="T9" s="22">
        <v>0</v>
      </c>
      <c r="U9" s="22">
        <v>0.8</v>
      </c>
      <c r="V9" s="22">
        <v>0</v>
      </c>
      <c r="W9" s="22">
        <v>0</v>
      </c>
      <c r="X9" s="22">
        <v>0</v>
      </c>
      <c r="Y9" s="21">
        <f>AVERAGE(O9:X9)</f>
        <v>0.25</v>
      </c>
      <c r="AA9" s="22" t="s">
        <v>6</v>
      </c>
      <c r="AB9" s="22">
        <v>0</v>
      </c>
      <c r="AC9" s="22">
        <v>0</v>
      </c>
      <c r="AD9" s="22">
        <v>0.1</v>
      </c>
      <c r="AE9" s="22">
        <v>0</v>
      </c>
      <c r="AF9" s="22">
        <v>0</v>
      </c>
      <c r="AG9" s="21">
        <f>AVERAGE(AB9:AF9)</f>
        <v>0.02</v>
      </c>
    </row>
    <row r="10" spans="1:33" s="22" customFormat="1">
      <c r="A10" s="20" t="s">
        <v>7</v>
      </c>
      <c r="B10" s="20">
        <v>2.1049040000000001E-2</v>
      </c>
      <c r="C10" s="20">
        <v>1.5922829999999999E-2</v>
      </c>
      <c r="D10" s="20">
        <v>1.3219409999999999E-2</v>
      </c>
      <c r="E10" s="20">
        <v>1.9179100000000001E-2</v>
      </c>
      <c r="F10" s="20">
        <v>2.1049040000000001E-2</v>
      </c>
      <c r="G10" s="20">
        <v>2.3101300000000002E-2</v>
      </c>
      <c r="H10" s="20">
        <v>2.535364E-2</v>
      </c>
      <c r="I10" s="20">
        <v>3.3516030000000002E-2</v>
      </c>
      <c r="J10" s="20">
        <v>2.1049040000000001E-2</v>
      </c>
      <c r="K10" s="20">
        <v>3.0538559999999999E-2</v>
      </c>
      <c r="L10" s="21">
        <f t="shared" ref="L10:L33" si="0">AVERAGE(B10:K10)</f>
        <v>2.2397799000000003E-2</v>
      </c>
      <c r="N10" s="22" t="s">
        <v>7</v>
      </c>
      <c r="O10" s="22">
        <v>5.5908101825122198</v>
      </c>
      <c r="P10" s="22">
        <v>0.343046928631492</v>
      </c>
      <c r="Q10" s="22">
        <v>0.49770235643321098</v>
      </c>
      <c r="R10" s="22">
        <v>0.65793322465756798</v>
      </c>
      <c r="S10" s="22">
        <v>2.2051307399030402</v>
      </c>
      <c r="T10" s="22">
        <v>7.3907220335257797</v>
      </c>
      <c r="U10" s="22">
        <v>0.123284673944207</v>
      </c>
      <c r="V10" s="22">
        <v>7.3907220335257797</v>
      </c>
      <c r="W10" s="22">
        <v>9.7700995729922493</v>
      </c>
      <c r="X10" s="22">
        <v>10.722672220103201</v>
      </c>
      <c r="Y10" s="21">
        <f t="shared" ref="Y10:Y33" si="1">AVERAGE(O10:X10)</f>
        <v>4.4692123966228738</v>
      </c>
      <c r="AA10" s="22" t="s">
        <v>7</v>
      </c>
      <c r="AB10" s="22">
        <v>100</v>
      </c>
      <c r="AC10" s="22">
        <v>0.45348785081285797</v>
      </c>
      <c r="AD10" s="22">
        <v>3.5111917342151302</v>
      </c>
      <c r="AE10" s="22">
        <v>100</v>
      </c>
      <c r="AF10" s="22">
        <v>1.5199110829529301</v>
      </c>
      <c r="AG10" s="21">
        <f t="shared" ref="AG10:AG33" si="2">AVERAGE(AB10:AF10)</f>
        <v>41.096918133596184</v>
      </c>
    </row>
    <row r="11" spans="1:33">
      <c r="A11" s="18" t="s">
        <v>78</v>
      </c>
      <c r="B11" s="18">
        <v>100</v>
      </c>
      <c r="C11" s="18">
        <v>0</v>
      </c>
      <c r="D11" s="18">
        <v>100</v>
      </c>
      <c r="E11" s="18">
        <v>100</v>
      </c>
      <c r="F11" s="18">
        <v>100</v>
      </c>
      <c r="G11" s="18">
        <v>100</v>
      </c>
      <c r="H11" s="18">
        <v>100</v>
      </c>
      <c r="I11" s="18">
        <v>100</v>
      </c>
      <c r="J11" s="18">
        <v>100</v>
      </c>
      <c r="K11" s="18">
        <v>100</v>
      </c>
      <c r="L11" s="19">
        <f t="shared" si="0"/>
        <v>90</v>
      </c>
      <c r="N11" s="16" t="s">
        <v>9</v>
      </c>
      <c r="O11" s="16">
        <v>0</v>
      </c>
      <c r="P11" s="16">
        <v>100</v>
      </c>
      <c r="Q11" s="16">
        <v>100</v>
      </c>
      <c r="R11" s="16">
        <v>100</v>
      </c>
      <c r="S11" s="16">
        <v>0</v>
      </c>
      <c r="T11" s="16">
        <v>0</v>
      </c>
      <c r="U11" s="16">
        <v>100</v>
      </c>
      <c r="V11" s="16">
        <v>0</v>
      </c>
      <c r="W11" s="16">
        <v>0</v>
      </c>
      <c r="X11" s="16">
        <v>0</v>
      </c>
      <c r="Y11" s="19">
        <f t="shared" si="1"/>
        <v>40</v>
      </c>
      <c r="AA11" s="16" t="s">
        <v>89</v>
      </c>
      <c r="AB11" s="16">
        <v>100</v>
      </c>
      <c r="AC11" s="16">
        <v>0</v>
      </c>
      <c r="AD11" s="16">
        <v>0</v>
      </c>
      <c r="AE11" s="16">
        <v>0</v>
      </c>
      <c r="AF11" s="16">
        <v>0</v>
      </c>
      <c r="AG11" s="19">
        <f t="shared" si="2"/>
        <v>20</v>
      </c>
    </row>
    <row r="12" spans="1:33">
      <c r="A12" s="18" t="s">
        <v>102</v>
      </c>
      <c r="B12" s="18">
        <v>0</v>
      </c>
      <c r="C12" s="18">
        <v>100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9">
        <f t="shared" si="0"/>
        <v>10</v>
      </c>
      <c r="N12" s="16" t="s">
        <v>82</v>
      </c>
      <c r="O12" s="16">
        <v>100</v>
      </c>
      <c r="P12" s="16">
        <v>0</v>
      </c>
      <c r="Q12" s="16">
        <v>0</v>
      </c>
      <c r="R12" s="16">
        <v>0</v>
      </c>
      <c r="S12" s="16">
        <v>100</v>
      </c>
      <c r="T12" s="16">
        <v>100</v>
      </c>
      <c r="U12" s="16">
        <v>0</v>
      </c>
      <c r="V12" s="16">
        <v>100</v>
      </c>
      <c r="W12" s="16">
        <v>100</v>
      </c>
      <c r="X12" s="16">
        <v>100</v>
      </c>
      <c r="Y12" s="19">
        <f t="shared" si="1"/>
        <v>60</v>
      </c>
      <c r="AA12" s="16" t="s">
        <v>75</v>
      </c>
      <c r="AB12" s="16">
        <v>0</v>
      </c>
      <c r="AC12" s="16">
        <v>100</v>
      </c>
      <c r="AD12" s="16">
        <v>100</v>
      </c>
      <c r="AE12" s="16">
        <v>100</v>
      </c>
      <c r="AF12" s="16">
        <v>100</v>
      </c>
      <c r="AG12" s="19">
        <f t="shared" si="2"/>
        <v>80</v>
      </c>
    </row>
    <row r="13" spans="1:33" s="22" customFormat="1">
      <c r="A13" s="20" t="s">
        <v>30</v>
      </c>
      <c r="B13" s="20">
        <v>-0.34510410000000002</v>
      </c>
      <c r="C13" s="20">
        <v>-1.7246862999999999</v>
      </c>
      <c r="D13" s="20">
        <v>-0.34507939999999998</v>
      </c>
      <c r="E13" s="20">
        <v>-0.33889520000000001</v>
      </c>
      <c r="F13" s="20">
        <v>-0.28298970000000001</v>
      </c>
      <c r="G13" s="20">
        <v>-0.26060179999999999</v>
      </c>
      <c r="H13" s="20">
        <v>-0.2363614</v>
      </c>
      <c r="I13" s="20">
        <v>-0.27561609999999998</v>
      </c>
      <c r="J13" s="20">
        <v>-0.16464490000000001</v>
      </c>
      <c r="K13" s="20">
        <v>-0.29473569999999999</v>
      </c>
      <c r="L13" s="21">
        <f t="shared" si="0"/>
        <v>-0.42687145999999998</v>
      </c>
      <c r="N13" s="22" t="s">
        <v>30</v>
      </c>
      <c r="O13" s="22">
        <v>5.5268849672845698E-2</v>
      </c>
      <c r="P13" s="22">
        <v>0.11640307858394</v>
      </c>
      <c r="Q13" s="22">
        <v>1.7802086485724199E-2</v>
      </c>
      <c r="R13" s="22">
        <v>4.3952731839013597E-2</v>
      </c>
      <c r="S13" s="22">
        <v>9.4561828144559504E-2</v>
      </c>
      <c r="T13" s="22">
        <v>3.6587388660260102E-2</v>
      </c>
      <c r="U13" s="22">
        <v>0.42945849366238398</v>
      </c>
      <c r="V13" s="22">
        <v>3.5248200544990199E-2</v>
      </c>
      <c r="W13" s="22">
        <v>3.3527749815007099E-2</v>
      </c>
      <c r="X13" s="22">
        <v>3.0558003756428E-2</v>
      </c>
      <c r="Y13" s="21">
        <f t="shared" si="1"/>
        <v>8.9336841116515242E-2</v>
      </c>
      <c r="AA13" s="22" t="s">
        <v>30</v>
      </c>
      <c r="AB13" s="22">
        <v>-1.3598117208285399E-2</v>
      </c>
      <c r="AC13" s="22">
        <v>-0.90474032269623395</v>
      </c>
      <c r="AD13" s="22">
        <v>3.7100335367592102E-3</v>
      </c>
      <c r="AE13" s="22">
        <v>-5.7332156262923503E-3</v>
      </c>
      <c r="AF13" s="22">
        <v>-0.138697629226184</v>
      </c>
      <c r="AG13" s="21">
        <f t="shared" si="2"/>
        <v>-0.21181185024404731</v>
      </c>
    </row>
    <row r="14" spans="1:33" s="22" customFormat="1">
      <c r="A14" s="20" t="s">
        <v>78</v>
      </c>
      <c r="B14" s="20">
        <v>2.0776751199999999</v>
      </c>
      <c r="C14" s="20">
        <v>2.7550038099999998</v>
      </c>
      <c r="D14" s="20">
        <v>3.28144817</v>
      </c>
      <c r="E14" s="20">
        <v>2.0326394799999998</v>
      </c>
      <c r="F14" s="20">
        <v>2.1531051799999998</v>
      </c>
      <c r="G14" s="20">
        <v>2.03524547</v>
      </c>
      <c r="H14" s="20">
        <v>1.9354750700000001</v>
      </c>
      <c r="I14" s="20">
        <v>1.92252738</v>
      </c>
      <c r="J14" s="20">
        <v>2.10712893</v>
      </c>
      <c r="K14" s="20">
        <v>2.00017545</v>
      </c>
      <c r="L14" s="21">
        <f t="shared" si="0"/>
        <v>2.2300424060000004</v>
      </c>
      <c r="N14" s="22" t="s">
        <v>9</v>
      </c>
      <c r="O14" s="22">
        <v>5.8651143987794002E-2</v>
      </c>
      <c r="P14" s="22">
        <v>0.31083880738164399</v>
      </c>
      <c r="Q14" s="22">
        <v>0.121271348900075</v>
      </c>
      <c r="R14" s="22">
        <v>0.119505335743638</v>
      </c>
      <c r="S14" s="22">
        <v>0.12940685032615301</v>
      </c>
      <c r="T14" s="22">
        <v>4.7510270880463598E-2</v>
      </c>
      <c r="U14" s="22">
        <v>0.79275670967943102</v>
      </c>
      <c r="V14" s="22">
        <v>4.4429690245412899E-2</v>
      </c>
      <c r="W14" s="22">
        <v>3.54244535737697E-2</v>
      </c>
      <c r="X14" s="22">
        <v>3.0119813294541199E-2</v>
      </c>
      <c r="Y14" s="21">
        <f t="shared" si="1"/>
        <v>0.16899144240129224</v>
      </c>
      <c r="AA14" s="22" t="s">
        <v>89</v>
      </c>
      <c r="AB14" s="22">
        <v>-1.30062148084873E-2</v>
      </c>
      <c r="AC14" s="22">
        <v>-0.81184049451339602</v>
      </c>
      <c r="AD14" s="22">
        <v>0</v>
      </c>
      <c r="AE14" s="22">
        <v>-6.3221819364364298E-3</v>
      </c>
      <c r="AF14" s="22">
        <v>-0.35122373269098101</v>
      </c>
      <c r="AG14" s="21">
        <f t="shared" si="2"/>
        <v>-0.23647852478986015</v>
      </c>
    </row>
    <row r="15" spans="1:33" s="22" customFormat="1">
      <c r="A15" s="20" t="s">
        <v>102</v>
      </c>
      <c r="B15" s="20">
        <v>-1.5814121000000001</v>
      </c>
      <c r="C15" s="20">
        <v>-3.4320647000000002</v>
      </c>
      <c r="D15" s="20">
        <v>-1.6555557999999999</v>
      </c>
      <c r="E15" s="20">
        <v>-1.6391255</v>
      </c>
      <c r="F15" s="20">
        <v>-1.642218</v>
      </c>
      <c r="G15" s="20">
        <v>-1.4789794999999999</v>
      </c>
      <c r="H15" s="20">
        <v>-1.4630357000000001</v>
      </c>
      <c r="I15" s="20">
        <v>-1.4559187</v>
      </c>
      <c r="J15" s="20">
        <v>-1.4379968999999999</v>
      </c>
      <c r="K15" s="20">
        <v>-1.5875128000000001</v>
      </c>
      <c r="L15" s="21">
        <f t="shared" si="0"/>
        <v>-1.7373819699999999</v>
      </c>
      <c r="N15" s="22" t="s">
        <v>82</v>
      </c>
      <c r="O15" s="22">
        <v>8.7627285885637493E-2</v>
      </c>
      <c r="P15" s="22">
        <v>7.78612110912896E-2</v>
      </c>
      <c r="Q15" s="22">
        <v>0</v>
      </c>
      <c r="R15" s="22">
        <v>5.5380761030491603E-2</v>
      </c>
      <c r="S15" s="22">
        <v>0.20132095723601601</v>
      </c>
      <c r="T15" s="22">
        <v>6.3151928546583594E-2</v>
      </c>
      <c r="U15" s="22">
        <v>0.78239367367909496</v>
      </c>
      <c r="V15" s="22">
        <v>6.0964836722083401E-2</v>
      </c>
      <c r="W15" s="22">
        <v>5.01486409091675E-2</v>
      </c>
      <c r="X15" s="22">
        <v>4.6271445374977502E-2</v>
      </c>
      <c r="Y15" s="21">
        <f t="shared" si="1"/>
        <v>0.14251207404753419</v>
      </c>
      <c r="AA15" s="22" t="s">
        <v>75</v>
      </c>
      <c r="AB15" s="22">
        <v>9.8379888018383394E-3</v>
      </c>
      <c r="AC15" s="22">
        <v>1.5257989420651601</v>
      </c>
      <c r="AD15" s="22">
        <v>3.63973402548202E-2</v>
      </c>
      <c r="AE15" s="22">
        <v>9.9188186768625793E-3</v>
      </c>
      <c r="AF15" s="22">
        <v>0.57248524685676905</v>
      </c>
      <c r="AG15" s="21">
        <f t="shared" si="2"/>
        <v>0.43088766733109002</v>
      </c>
    </row>
    <row r="16" spans="1:33">
      <c r="A16" s="18" t="s">
        <v>53</v>
      </c>
      <c r="B16" s="18">
        <v>1</v>
      </c>
      <c r="C16" s="18">
        <v>0.375</v>
      </c>
      <c r="D16" s="18">
        <v>0.625</v>
      </c>
      <c r="E16" s="18">
        <v>0.875</v>
      </c>
      <c r="F16" s="18">
        <v>0.75</v>
      </c>
      <c r="G16" s="18">
        <v>1</v>
      </c>
      <c r="H16" s="18">
        <v>1</v>
      </c>
      <c r="I16" s="18">
        <v>1</v>
      </c>
      <c r="J16" s="18">
        <v>0.88888889000000004</v>
      </c>
      <c r="K16" s="18">
        <v>0.85714285999999995</v>
      </c>
      <c r="L16" s="19">
        <f t="shared" si="0"/>
        <v>0.83710317499999998</v>
      </c>
      <c r="N16" s="16" t="s">
        <v>53</v>
      </c>
      <c r="O16" s="16">
        <v>0.875</v>
      </c>
      <c r="P16" s="16">
        <v>0.71428571428571397</v>
      </c>
      <c r="Q16" s="16">
        <v>0.83333333333333304</v>
      </c>
      <c r="R16" s="16">
        <v>0.83333333333333304</v>
      </c>
      <c r="S16" s="16">
        <v>0.71428571428571397</v>
      </c>
      <c r="T16" s="16">
        <v>0.83333333333333304</v>
      </c>
      <c r="U16" s="16">
        <v>0.83333333333333304</v>
      </c>
      <c r="V16" s="16">
        <v>1</v>
      </c>
      <c r="W16" s="16">
        <v>0.5</v>
      </c>
      <c r="X16" s="16">
        <v>0.83333333333333304</v>
      </c>
      <c r="Y16" s="19">
        <f t="shared" si="1"/>
        <v>0.79702380952380936</v>
      </c>
      <c r="AA16" s="16" t="s">
        <v>53</v>
      </c>
      <c r="AB16" s="16">
        <v>1</v>
      </c>
      <c r="AC16" s="16">
        <v>0.66666666666666696</v>
      </c>
      <c r="AD16" s="16">
        <v>0.5</v>
      </c>
      <c r="AE16" s="16">
        <v>1</v>
      </c>
      <c r="AF16" s="16">
        <v>0.66666666666666696</v>
      </c>
      <c r="AG16" s="19">
        <f t="shared" si="2"/>
        <v>0.76666666666666683</v>
      </c>
    </row>
    <row r="17" spans="1:33" s="22" customFormat="1">
      <c r="A17" s="20" t="s">
        <v>54</v>
      </c>
      <c r="B17" s="20">
        <v>1</v>
      </c>
      <c r="C17" s="20">
        <v>-0.42857139999999999</v>
      </c>
      <c r="D17" s="20">
        <v>-0.2</v>
      </c>
      <c r="E17" s="20">
        <v>0.6</v>
      </c>
      <c r="F17" s="20">
        <v>0</v>
      </c>
      <c r="G17" s="20">
        <v>1</v>
      </c>
      <c r="H17" s="20">
        <v>1</v>
      </c>
      <c r="I17" s="20">
        <v>1</v>
      </c>
      <c r="J17" s="20">
        <v>0.60869565000000003</v>
      </c>
      <c r="K17" s="20">
        <v>0</v>
      </c>
      <c r="L17" s="21">
        <f t="shared" si="0"/>
        <v>0.458012425</v>
      </c>
      <c r="N17" s="22" t="s">
        <v>54</v>
      </c>
      <c r="O17" s="22">
        <v>0.75</v>
      </c>
      <c r="P17" s="22">
        <v>0.46153846153846201</v>
      </c>
      <c r="Q17" s="22">
        <v>0.66666666666666696</v>
      </c>
      <c r="R17" s="22">
        <v>0.66666666666666696</v>
      </c>
      <c r="S17" s="22">
        <v>0.41666666666666702</v>
      </c>
      <c r="T17" s="22">
        <v>0.66666666666666696</v>
      </c>
      <c r="U17" s="22">
        <v>0.66666666666666696</v>
      </c>
      <c r="V17" s="22">
        <v>1</v>
      </c>
      <c r="W17" s="22">
        <v>0</v>
      </c>
      <c r="X17" s="22">
        <v>0.66666666666666696</v>
      </c>
      <c r="Y17" s="21">
        <f t="shared" si="1"/>
        <v>0.59615384615384648</v>
      </c>
      <c r="AA17" s="22" t="s">
        <v>54</v>
      </c>
      <c r="AB17" s="22">
        <v>1</v>
      </c>
      <c r="AC17" s="22">
        <v>0.4</v>
      </c>
      <c r="AD17" s="22">
        <v>0</v>
      </c>
      <c r="AE17" s="22">
        <v>1</v>
      </c>
      <c r="AF17" s="22">
        <v>0.4</v>
      </c>
      <c r="AG17" s="21">
        <f t="shared" si="2"/>
        <v>0.55999999999999994</v>
      </c>
    </row>
    <row r="18" spans="1:33">
      <c r="A18" s="18" t="s">
        <v>55</v>
      </c>
      <c r="B18" s="18">
        <v>0.59038360000000001</v>
      </c>
      <c r="C18" s="18">
        <v>8.5233409999999996E-2</v>
      </c>
      <c r="D18" s="18">
        <v>0.24486321999999999</v>
      </c>
      <c r="E18" s="18">
        <v>0.47349033000000001</v>
      </c>
      <c r="F18" s="18">
        <v>0.34914421000000001</v>
      </c>
      <c r="G18" s="18">
        <v>0.63058334999999999</v>
      </c>
      <c r="H18" s="18">
        <v>0.66373287999999997</v>
      </c>
      <c r="I18" s="18">
        <v>0.63058334999999999</v>
      </c>
      <c r="J18" s="18">
        <v>0.51750348999999995</v>
      </c>
      <c r="K18" s="18">
        <v>0.42127680000000001</v>
      </c>
      <c r="L18" s="19">
        <f t="shared" si="0"/>
        <v>0.46067946400000004</v>
      </c>
      <c r="N18" s="16" t="s">
        <v>55</v>
      </c>
      <c r="O18" s="16">
        <v>0.473490329124793</v>
      </c>
      <c r="P18" s="16">
        <v>0.29042086373734299</v>
      </c>
      <c r="Q18" s="16">
        <v>0.358765421002325</v>
      </c>
      <c r="R18" s="16">
        <v>0.358765421002325</v>
      </c>
      <c r="S18" s="16">
        <v>0.29042086373734299</v>
      </c>
      <c r="T18" s="16">
        <v>0.358765421002325</v>
      </c>
      <c r="U18" s="16">
        <v>0.358765421002325</v>
      </c>
      <c r="V18" s="16">
        <v>0.54074187356009995</v>
      </c>
      <c r="W18" s="16">
        <v>0.11811724875702501</v>
      </c>
      <c r="X18" s="16">
        <v>0.358765421002325</v>
      </c>
      <c r="Y18" s="19">
        <f t="shared" si="1"/>
        <v>0.35070182839282288</v>
      </c>
      <c r="AA18" s="16" t="s">
        <v>55</v>
      </c>
      <c r="AB18" s="16">
        <v>0.158113883008419</v>
      </c>
      <c r="AC18" s="16">
        <v>9.4299324050246103E-2</v>
      </c>
      <c r="AD18" s="16">
        <v>1.25791170934251E-2</v>
      </c>
      <c r="AE18" s="16">
        <v>0.158113883008419</v>
      </c>
      <c r="AF18" s="16">
        <v>9.4299324050246103E-2</v>
      </c>
      <c r="AG18" s="19">
        <f t="shared" si="2"/>
        <v>0.10348110624215105</v>
      </c>
    </row>
    <row r="19" spans="1:33">
      <c r="A19" s="18" t="s">
        <v>56</v>
      </c>
      <c r="B19" s="18">
        <v>1</v>
      </c>
      <c r="C19" s="18">
        <v>0.75513677999999995</v>
      </c>
      <c r="D19" s="18">
        <v>0.91476659000000005</v>
      </c>
      <c r="E19" s="18">
        <v>0.99684028000000002</v>
      </c>
      <c r="F19" s="18">
        <v>0.96814597000000002</v>
      </c>
      <c r="G19" s="18">
        <v>1</v>
      </c>
      <c r="H19" s="18">
        <v>1</v>
      </c>
      <c r="I19" s="18">
        <v>1</v>
      </c>
      <c r="J19" s="18">
        <v>0.99719086000000001</v>
      </c>
      <c r="K19" s="18">
        <v>0.99638970000000004</v>
      </c>
      <c r="L19" s="19">
        <f t="shared" si="0"/>
        <v>0.96284701800000005</v>
      </c>
      <c r="N19" s="16" t="s">
        <v>56</v>
      </c>
      <c r="O19" s="16">
        <v>0.99684027646874795</v>
      </c>
      <c r="P19" s="16">
        <v>0.96330743382391404</v>
      </c>
      <c r="Q19" s="16">
        <v>0.995789255485511</v>
      </c>
      <c r="R19" s="16">
        <v>0.995789255485511</v>
      </c>
      <c r="S19" s="16">
        <v>0.96330743382391404</v>
      </c>
      <c r="T19" s="16">
        <v>0.995789255485511</v>
      </c>
      <c r="U19" s="16">
        <v>0.995789255485511</v>
      </c>
      <c r="V19" s="16">
        <v>1</v>
      </c>
      <c r="W19" s="16">
        <v>0.88188275124297499</v>
      </c>
      <c r="X19" s="16">
        <v>0.995789255485511</v>
      </c>
      <c r="Y19" s="19">
        <f t="shared" si="1"/>
        <v>0.97842841727871066</v>
      </c>
      <c r="AA19" s="16" t="s">
        <v>56</v>
      </c>
      <c r="AB19" s="16">
        <v>1</v>
      </c>
      <c r="AC19" s="16">
        <v>0.99159624134038704</v>
      </c>
      <c r="AD19" s="16">
        <v>0.98742088290657504</v>
      </c>
      <c r="AE19" s="16">
        <v>1</v>
      </c>
      <c r="AF19" s="16">
        <v>0.99159624134038704</v>
      </c>
      <c r="AG19" s="19">
        <f t="shared" si="2"/>
        <v>0.99412267311746982</v>
      </c>
    </row>
    <row r="20" spans="1:33">
      <c r="A20" s="18" t="s">
        <v>57</v>
      </c>
      <c r="B20" s="18">
        <v>0.85714285999999995</v>
      </c>
      <c r="C20" s="18">
        <v>0.75</v>
      </c>
      <c r="D20" s="18">
        <v>0.75</v>
      </c>
      <c r="E20" s="18">
        <v>0.75</v>
      </c>
      <c r="F20" s="18">
        <v>0.75</v>
      </c>
      <c r="G20" s="18">
        <v>0.875</v>
      </c>
      <c r="H20" s="18">
        <v>0.77777777999999997</v>
      </c>
      <c r="I20" s="18">
        <v>0.875</v>
      </c>
      <c r="J20" s="18">
        <v>0.77777777999999997</v>
      </c>
      <c r="K20" s="18">
        <v>0.85714285999999995</v>
      </c>
      <c r="L20" s="19">
        <f t="shared" si="0"/>
        <v>0.80198412799999996</v>
      </c>
      <c r="N20" s="16" t="s">
        <v>57</v>
      </c>
      <c r="O20" s="16">
        <v>0.5</v>
      </c>
      <c r="P20" s="16">
        <v>0.57142857142857095</v>
      </c>
      <c r="Q20" s="16">
        <v>0.5</v>
      </c>
      <c r="R20" s="16">
        <v>0.5</v>
      </c>
      <c r="S20" s="16">
        <v>0.57142857142857095</v>
      </c>
      <c r="T20" s="16">
        <v>0.5</v>
      </c>
      <c r="U20" s="16">
        <v>0.5</v>
      </c>
      <c r="V20" s="16">
        <v>0.5</v>
      </c>
      <c r="W20" s="16">
        <v>0.5</v>
      </c>
      <c r="X20" s="16">
        <v>0.5</v>
      </c>
      <c r="Y20" s="19">
        <f t="shared" si="1"/>
        <v>0.51428571428571423</v>
      </c>
      <c r="AA20" s="16" t="s">
        <v>57</v>
      </c>
      <c r="AB20" s="16">
        <v>0.5</v>
      </c>
      <c r="AC20" s="16">
        <v>0.66666666666666696</v>
      </c>
      <c r="AD20" s="16">
        <v>0.5</v>
      </c>
      <c r="AE20" s="16">
        <v>0.5</v>
      </c>
      <c r="AF20" s="16">
        <v>0.66666666666666696</v>
      </c>
      <c r="AG20" s="19">
        <f t="shared" si="2"/>
        <v>0.56666666666666676</v>
      </c>
    </row>
    <row r="21" spans="1:33">
      <c r="A21" s="18" t="s">
        <v>58</v>
      </c>
      <c r="B21" s="18">
        <v>0.33991668000000003</v>
      </c>
      <c r="C21" s="18">
        <v>0.99577331999999996</v>
      </c>
      <c r="D21" s="18">
        <v>0.88618469</v>
      </c>
      <c r="E21" s="18">
        <v>0.36708068999999999</v>
      </c>
      <c r="F21" s="18">
        <v>0.67854309000000002</v>
      </c>
      <c r="G21" s="18">
        <v>0.34360891999999998</v>
      </c>
      <c r="H21" s="18">
        <v>0.10415971</v>
      </c>
      <c r="I21" s="18">
        <v>0.34360891999999998</v>
      </c>
      <c r="J21" s="18">
        <v>0.37199897999999998</v>
      </c>
      <c r="K21" s="18">
        <v>0.73648612999999996</v>
      </c>
      <c r="L21" s="19">
        <f t="shared" si="0"/>
        <v>0.516736113</v>
      </c>
      <c r="N21" s="16" t="s">
        <v>58</v>
      </c>
      <c r="O21" s="16">
        <v>3.515625E-2</v>
      </c>
      <c r="P21" s="16">
        <v>0.35934492795154599</v>
      </c>
      <c r="Q21" s="16">
        <v>0.109375</v>
      </c>
      <c r="R21" s="16">
        <v>0.109375</v>
      </c>
      <c r="S21" s="16">
        <v>0.35934492795154599</v>
      </c>
      <c r="T21" s="16">
        <v>0.109375</v>
      </c>
      <c r="U21" s="16">
        <v>0.109375</v>
      </c>
      <c r="V21" s="16">
        <v>1.5625E-2</v>
      </c>
      <c r="W21" s="16">
        <v>0.65625</v>
      </c>
      <c r="X21" s="16">
        <v>0.109375</v>
      </c>
      <c r="Y21" s="19">
        <f t="shared" si="1"/>
        <v>0.19725961059030919</v>
      </c>
      <c r="AA21" s="16" t="s">
        <v>58</v>
      </c>
      <c r="AB21" s="16">
        <v>0.25</v>
      </c>
      <c r="AC21" s="16">
        <v>0.74074074074074103</v>
      </c>
      <c r="AD21" s="16">
        <v>0.75</v>
      </c>
      <c r="AE21" s="16">
        <v>0.25</v>
      </c>
      <c r="AF21" s="16">
        <v>0.74074074074074103</v>
      </c>
      <c r="AG21" s="19">
        <f t="shared" si="2"/>
        <v>0.54629629629629639</v>
      </c>
    </row>
    <row r="22" spans="1:33">
      <c r="A22" s="18" t="s">
        <v>59</v>
      </c>
      <c r="B22" s="18" t="s">
        <v>60</v>
      </c>
      <c r="C22" s="18">
        <v>1</v>
      </c>
      <c r="D22" s="18">
        <v>1</v>
      </c>
      <c r="E22" s="18">
        <v>1</v>
      </c>
      <c r="F22" s="18">
        <v>0.47950011999999997</v>
      </c>
      <c r="G22" s="18" t="s">
        <v>60</v>
      </c>
      <c r="H22" s="18" t="s">
        <v>60</v>
      </c>
      <c r="I22" s="18" t="s">
        <v>60</v>
      </c>
      <c r="J22" s="18">
        <v>1</v>
      </c>
      <c r="K22" s="18">
        <v>1</v>
      </c>
      <c r="L22" s="19">
        <f t="shared" si="0"/>
        <v>0.91325002</v>
      </c>
      <c r="N22" s="16" t="s">
        <v>59</v>
      </c>
      <c r="O22" s="16">
        <v>1</v>
      </c>
      <c r="P22" s="16">
        <v>0.47950012218695298</v>
      </c>
      <c r="Q22" s="16">
        <v>1</v>
      </c>
      <c r="R22" s="16">
        <v>1</v>
      </c>
      <c r="S22" s="16">
        <v>1</v>
      </c>
      <c r="T22" s="16">
        <v>1</v>
      </c>
      <c r="U22" s="16">
        <v>1</v>
      </c>
      <c r="V22" s="16" t="s">
        <v>60</v>
      </c>
      <c r="W22" s="16">
        <v>1</v>
      </c>
      <c r="X22" s="16">
        <v>1</v>
      </c>
      <c r="Y22" s="19">
        <f t="shared" si="1"/>
        <v>0.94216668024299466</v>
      </c>
      <c r="AA22" s="16" t="s">
        <v>59</v>
      </c>
      <c r="AB22" s="16" t="s">
        <v>60</v>
      </c>
      <c r="AC22" s="16">
        <v>1</v>
      </c>
      <c r="AD22" s="16">
        <v>1</v>
      </c>
      <c r="AE22" s="16" t="s">
        <v>60</v>
      </c>
      <c r="AF22" s="16">
        <v>1</v>
      </c>
      <c r="AG22" s="19">
        <f t="shared" si="2"/>
        <v>1</v>
      </c>
    </row>
    <row r="23" spans="1:33">
      <c r="A23" s="18" t="s">
        <v>61</v>
      </c>
      <c r="B23" s="18">
        <v>1</v>
      </c>
      <c r="C23" s="18">
        <v>0</v>
      </c>
      <c r="D23" s="18">
        <v>0</v>
      </c>
      <c r="E23" s="18">
        <v>0.5</v>
      </c>
      <c r="F23" s="18">
        <v>0</v>
      </c>
      <c r="G23" s="18">
        <v>1</v>
      </c>
      <c r="H23" s="18">
        <v>1</v>
      </c>
      <c r="I23" s="18">
        <v>1</v>
      </c>
      <c r="J23" s="18">
        <v>0.5</v>
      </c>
      <c r="K23" s="18">
        <v>0</v>
      </c>
      <c r="L23" s="19">
        <f t="shared" si="0"/>
        <v>0.5</v>
      </c>
      <c r="N23" s="16" t="s">
        <v>61</v>
      </c>
      <c r="O23" s="16">
        <v>0.75</v>
      </c>
      <c r="P23" s="16">
        <v>0.5</v>
      </c>
      <c r="Q23" s="16">
        <v>0.66666666666666696</v>
      </c>
      <c r="R23" s="16">
        <v>0.66666666666666696</v>
      </c>
      <c r="S23" s="16">
        <v>0.66666666666666696</v>
      </c>
      <c r="T23" s="16">
        <v>1</v>
      </c>
      <c r="U23" s="16">
        <v>1</v>
      </c>
      <c r="V23" s="16">
        <v>1</v>
      </c>
      <c r="W23" s="16">
        <v>0.33333333333333298</v>
      </c>
      <c r="X23" s="16">
        <v>0.66666666666666696</v>
      </c>
      <c r="Y23" s="19">
        <f t="shared" si="1"/>
        <v>0.72500000000000009</v>
      </c>
      <c r="AA23" s="16" t="s">
        <v>61</v>
      </c>
      <c r="AB23" s="16">
        <v>1</v>
      </c>
      <c r="AC23" s="16">
        <v>1</v>
      </c>
      <c r="AD23" s="16">
        <v>0</v>
      </c>
      <c r="AE23" s="16">
        <v>1</v>
      </c>
      <c r="AF23" s="16">
        <v>0.5</v>
      </c>
      <c r="AG23" s="19">
        <f t="shared" si="2"/>
        <v>0.7</v>
      </c>
    </row>
    <row r="24" spans="1:33">
      <c r="A24" s="18" t="s">
        <v>62</v>
      </c>
      <c r="B24" s="18">
        <v>1</v>
      </c>
      <c r="C24" s="18">
        <v>0.5</v>
      </c>
      <c r="D24" s="18">
        <v>0.83333332999999998</v>
      </c>
      <c r="E24" s="18">
        <v>1</v>
      </c>
      <c r="F24" s="18">
        <v>1</v>
      </c>
      <c r="G24" s="18">
        <v>1</v>
      </c>
      <c r="H24" s="18">
        <v>1</v>
      </c>
      <c r="I24" s="18">
        <v>1</v>
      </c>
      <c r="J24" s="18">
        <v>1</v>
      </c>
      <c r="K24" s="18">
        <v>1</v>
      </c>
      <c r="L24" s="19">
        <f t="shared" si="0"/>
        <v>0.93333333299999999</v>
      </c>
      <c r="N24" s="16" t="s">
        <v>62</v>
      </c>
      <c r="O24" s="16">
        <v>1</v>
      </c>
      <c r="P24" s="16">
        <v>1</v>
      </c>
      <c r="Q24" s="16">
        <v>1</v>
      </c>
      <c r="R24" s="16">
        <v>1</v>
      </c>
      <c r="S24" s="16">
        <v>0.75</v>
      </c>
      <c r="T24" s="16">
        <v>0.66666666666666696</v>
      </c>
      <c r="U24" s="16">
        <v>0.66666666666666696</v>
      </c>
      <c r="V24" s="16">
        <v>1</v>
      </c>
      <c r="W24" s="16">
        <v>0.66666666666666696</v>
      </c>
      <c r="X24" s="16">
        <v>1</v>
      </c>
      <c r="Y24" s="19">
        <f t="shared" si="1"/>
        <v>0.875</v>
      </c>
      <c r="AA24" s="16" t="s">
        <v>62</v>
      </c>
      <c r="AB24" s="16">
        <v>1</v>
      </c>
      <c r="AC24" s="16">
        <v>0.5</v>
      </c>
      <c r="AD24" s="16">
        <v>1</v>
      </c>
      <c r="AE24" s="16">
        <v>1</v>
      </c>
      <c r="AF24" s="16">
        <v>1</v>
      </c>
      <c r="AG24" s="19">
        <f t="shared" si="2"/>
        <v>0.9</v>
      </c>
    </row>
    <row r="25" spans="1:33">
      <c r="A25" s="18" t="s">
        <v>63</v>
      </c>
      <c r="B25" s="18">
        <v>1</v>
      </c>
      <c r="C25" s="18">
        <v>0</v>
      </c>
      <c r="D25" s="18">
        <v>0</v>
      </c>
      <c r="E25" s="18">
        <v>1</v>
      </c>
      <c r="F25" s="18" t="s">
        <v>60</v>
      </c>
      <c r="G25" s="18">
        <v>1</v>
      </c>
      <c r="H25" s="18">
        <v>1</v>
      </c>
      <c r="I25" s="18">
        <v>1</v>
      </c>
      <c r="J25" s="18">
        <v>1</v>
      </c>
      <c r="K25" s="18" t="s">
        <v>60</v>
      </c>
      <c r="L25" s="19">
        <f t="shared" si="0"/>
        <v>0.75</v>
      </c>
      <c r="N25" s="16" t="s">
        <v>63</v>
      </c>
      <c r="O25" s="16">
        <v>1</v>
      </c>
      <c r="P25" s="16">
        <v>1</v>
      </c>
      <c r="Q25" s="16">
        <v>1</v>
      </c>
      <c r="R25" s="16">
        <v>1</v>
      </c>
      <c r="S25" s="16">
        <v>0.66666666666666696</v>
      </c>
      <c r="T25" s="16">
        <v>0.75</v>
      </c>
      <c r="U25" s="16">
        <v>0.75</v>
      </c>
      <c r="V25" s="16">
        <v>1</v>
      </c>
      <c r="W25" s="16">
        <v>0.5</v>
      </c>
      <c r="X25" s="16">
        <v>1</v>
      </c>
      <c r="Y25" s="19">
        <f t="shared" si="1"/>
        <v>0.86666666666666681</v>
      </c>
      <c r="AA25" s="16" t="s">
        <v>63</v>
      </c>
      <c r="AB25" s="16">
        <v>1</v>
      </c>
      <c r="AC25" s="16">
        <v>0.5</v>
      </c>
      <c r="AD25" s="16" t="s">
        <v>60</v>
      </c>
      <c r="AE25" s="16">
        <v>1</v>
      </c>
      <c r="AF25" s="16">
        <v>1</v>
      </c>
      <c r="AG25" s="19">
        <f t="shared" si="2"/>
        <v>0.875</v>
      </c>
    </row>
    <row r="26" spans="1:33">
      <c r="A26" s="18" t="s">
        <v>64</v>
      </c>
      <c r="B26" s="18">
        <v>1</v>
      </c>
      <c r="C26" s="18">
        <v>0.6</v>
      </c>
      <c r="D26" s="18">
        <v>0.71428570999999996</v>
      </c>
      <c r="E26" s="18">
        <v>0.85714285999999995</v>
      </c>
      <c r="F26" s="18">
        <v>0.75</v>
      </c>
      <c r="G26" s="18">
        <v>1</v>
      </c>
      <c r="H26" s="18">
        <v>1</v>
      </c>
      <c r="I26" s="18">
        <v>1</v>
      </c>
      <c r="J26" s="18">
        <v>0.875</v>
      </c>
      <c r="K26" s="18">
        <v>0.85714285999999995</v>
      </c>
      <c r="L26" s="19">
        <f t="shared" si="0"/>
        <v>0.865357143</v>
      </c>
      <c r="N26" s="16" t="s">
        <v>64</v>
      </c>
      <c r="O26" s="16">
        <v>0.8</v>
      </c>
      <c r="P26" s="16">
        <v>0.6</v>
      </c>
      <c r="Q26" s="16">
        <v>0.75</v>
      </c>
      <c r="R26" s="16">
        <v>0.75</v>
      </c>
      <c r="S26" s="16">
        <v>0.75</v>
      </c>
      <c r="T26" s="16">
        <v>1</v>
      </c>
      <c r="U26" s="16">
        <v>1</v>
      </c>
      <c r="V26" s="16">
        <v>1</v>
      </c>
      <c r="W26" s="16">
        <v>0.5</v>
      </c>
      <c r="X26" s="16">
        <v>0.75</v>
      </c>
      <c r="Y26" s="19">
        <f t="shared" si="1"/>
        <v>0.79</v>
      </c>
      <c r="AA26" s="16" t="s">
        <v>64</v>
      </c>
      <c r="AB26" s="16">
        <v>1</v>
      </c>
      <c r="AC26" s="16">
        <v>1</v>
      </c>
      <c r="AD26" s="16">
        <v>0.5</v>
      </c>
      <c r="AE26" s="16">
        <v>1</v>
      </c>
      <c r="AF26" s="16">
        <v>0.5</v>
      </c>
      <c r="AG26" s="19">
        <f t="shared" si="2"/>
        <v>0.8</v>
      </c>
    </row>
    <row r="27" spans="1:33">
      <c r="A27" s="18" t="s">
        <v>65</v>
      </c>
      <c r="B27" s="18">
        <v>1</v>
      </c>
      <c r="C27" s="18">
        <v>0</v>
      </c>
      <c r="D27" s="18">
        <v>0</v>
      </c>
      <c r="E27" s="18">
        <v>1</v>
      </c>
      <c r="F27" s="18" t="s">
        <v>60</v>
      </c>
      <c r="G27" s="18">
        <v>1</v>
      </c>
      <c r="H27" s="18">
        <v>1</v>
      </c>
      <c r="I27" s="18">
        <v>1</v>
      </c>
      <c r="J27" s="18">
        <v>1</v>
      </c>
      <c r="K27" s="18" t="s">
        <v>60</v>
      </c>
      <c r="L27" s="19">
        <f t="shared" si="0"/>
        <v>0.75</v>
      </c>
      <c r="N27" s="16" t="s">
        <v>65</v>
      </c>
      <c r="O27" s="16">
        <v>1</v>
      </c>
      <c r="P27" s="16">
        <v>1</v>
      </c>
      <c r="Q27" s="16">
        <v>1</v>
      </c>
      <c r="R27" s="16">
        <v>1</v>
      </c>
      <c r="S27" s="16">
        <v>0.66666666666666696</v>
      </c>
      <c r="T27" s="16">
        <v>0.75</v>
      </c>
      <c r="U27" s="16">
        <v>0.75</v>
      </c>
      <c r="V27" s="16">
        <v>1</v>
      </c>
      <c r="W27" s="16">
        <v>0.5</v>
      </c>
      <c r="X27" s="16">
        <v>1</v>
      </c>
      <c r="Y27" s="19">
        <f t="shared" si="1"/>
        <v>0.86666666666666681</v>
      </c>
      <c r="AA27" s="16" t="s">
        <v>65</v>
      </c>
      <c r="AB27" s="16">
        <v>1</v>
      </c>
      <c r="AC27" s="16">
        <v>0.5</v>
      </c>
      <c r="AD27" s="16" t="s">
        <v>60</v>
      </c>
      <c r="AE27" s="16">
        <v>1</v>
      </c>
      <c r="AF27" s="16">
        <v>1</v>
      </c>
      <c r="AG27" s="19">
        <f t="shared" si="2"/>
        <v>0.875</v>
      </c>
    </row>
    <row r="28" spans="1:33">
      <c r="A28" s="18" t="s">
        <v>66</v>
      </c>
      <c r="B28" s="18">
        <v>1</v>
      </c>
      <c r="C28" s="18">
        <v>0</v>
      </c>
      <c r="D28" s="18">
        <v>0</v>
      </c>
      <c r="E28" s="18">
        <v>0.5</v>
      </c>
      <c r="F28" s="18">
        <v>0</v>
      </c>
      <c r="G28" s="18">
        <v>1</v>
      </c>
      <c r="H28" s="18">
        <v>1</v>
      </c>
      <c r="I28" s="18">
        <v>1</v>
      </c>
      <c r="J28" s="18">
        <v>0.5</v>
      </c>
      <c r="K28" s="18">
        <v>0</v>
      </c>
      <c r="L28" s="19">
        <f t="shared" si="0"/>
        <v>0.5</v>
      </c>
      <c r="N28" s="16" t="s">
        <v>66</v>
      </c>
      <c r="O28" s="16">
        <v>0.75</v>
      </c>
      <c r="P28" s="16">
        <v>0.5</v>
      </c>
      <c r="Q28" s="16">
        <v>0.66666666666666696</v>
      </c>
      <c r="R28" s="16">
        <v>0.66666666666666696</v>
      </c>
      <c r="S28" s="16">
        <v>0.66666666666666696</v>
      </c>
      <c r="T28" s="16">
        <v>1</v>
      </c>
      <c r="U28" s="16">
        <v>1</v>
      </c>
      <c r="V28" s="16">
        <v>1</v>
      </c>
      <c r="W28" s="16">
        <v>0.33333333333333298</v>
      </c>
      <c r="X28" s="16">
        <v>0.66666666666666696</v>
      </c>
      <c r="Y28" s="19">
        <f t="shared" si="1"/>
        <v>0.72500000000000009</v>
      </c>
      <c r="AA28" s="16" t="s">
        <v>66</v>
      </c>
      <c r="AB28" s="16">
        <v>1</v>
      </c>
      <c r="AC28" s="16">
        <v>1</v>
      </c>
      <c r="AD28" s="16">
        <v>0</v>
      </c>
      <c r="AE28" s="16">
        <v>1</v>
      </c>
      <c r="AF28" s="16">
        <v>0.5</v>
      </c>
      <c r="AG28" s="19">
        <f t="shared" si="2"/>
        <v>0.7</v>
      </c>
    </row>
    <row r="29" spans="1:33" s="22" customFormat="1">
      <c r="A29" s="20" t="s">
        <v>67</v>
      </c>
      <c r="B29" s="20">
        <v>1</v>
      </c>
      <c r="C29" s="20" t="s">
        <v>60</v>
      </c>
      <c r="D29" s="20" t="s">
        <v>60</v>
      </c>
      <c r="E29" s="20">
        <v>0.66666667000000002</v>
      </c>
      <c r="F29" s="20" t="s">
        <v>60</v>
      </c>
      <c r="G29" s="20">
        <v>1</v>
      </c>
      <c r="H29" s="20">
        <v>1</v>
      </c>
      <c r="I29" s="20">
        <v>1</v>
      </c>
      <c r="J29" s="20">
        <v>0.66666667000000002</v>
      </c>
      <c r="K29" s="20" t="s">
        <v>60</v>
      </c>
      <c r="L29" s="21">
        <f t="shared" si="0"/>
        <v>0.88888888999999993</v>
      </c>
      <c r="N29" s="22" t="s">
        <v>67</v>
      </c>
      <c r="O29" s="22">
        <v>0.85714285714285698</v>
      </c>
      <c r="P29" s="22">
        <v>0.66666666666666696</v>
      </c>
      <c r="Q29" s="22">
        <v>0.8</v>
      </c>
      <c r="R29" s="22">
        <v>0.8</v>
      </c>
      <c r="S29" s="22">
        <v>0.66666666666666696</v>
      </c>
      <c r="T29" s="22">
        <v>0.85714285714285698</v>
      </c>
      <c r="U29" s="22">
        <v>0.85714285714285698</v>
      </c>
      <c r="V29" s="22">
        <v>1</v>
      </c>
      <c r="W29" s="22">
        <v>0.4</v>
      </c>
      <c r="X29" s="22">
        <v>0.8</v>
      </c>
      <c r="Y29" s="21">
        <f t="shared" si="1"/>
        <v>0.77047619047619054</v>
      </c>
      <c r="AA29" s="22" t="s">
        <v>67</v>
      </c>
      <c r="AB29" s="22">
        <v>1</v>
      </c>
      <c r="AC29" s="22">
        <v>0.66666666666666696</v>
      </c>
      <c r="AD29" s="22" t="s">
        <v>60</v>
      </c>
      <c r="AE29" s="22">
        <v>1</v>
      </c>
      <c r="AF29" s="22">
        <v>0.66666666666666696</v>
      </c>
      <c r="AG29" s="21">
        <f t="shared" si="2"/>
        <v>0.83333333333333348</v>
      </c>
    </row>
    <row r="30" spans="1:33">
      <c r="A30" s="18" t="s">
        <v>68</v>
      </c>
      <c r="B30" s="18">
        <v>0.14285713999999999</v>
      </c>
      <c r="C30" s="18">
        <v>0.25</v>
      </c>
      <c r="D30" s="18">
        <v>0.25</v>
      </c>
      <c r="E30" s="18">
        <v>0.25</v>
      </c>
      <c r="F30" s="18">
        <v>0.25</v>
      </c>
      <c r="G30" s="18">
        <v>0.125</v>
      </c>
      <c r="H30" s="18">
        <v>0.22222222</v>
      </c>
      <c r="I30" s="18">
        <v>0.125</v>
      </c>
      <c r="J30" s="18">
        <v>0.22222222</v>
      </c>
      <c r="K30" s="18">
        <v>0.14285713999999999</v>
      </c>
      <c r="L30" s="19">
        <f t="shared" si="0"/>
        <v>0.19801587199999998</v>
      </c>
      <c r="N30" s="16" t="s">
        <v>68</v>
      </c>
      <c r="O30" s="16">
        <v>0.5</v>
      </c>
      <c r="P30" s="16">
        <v>0.57142857142857095</v>
      </c>
      <c r="Q30" s="16">
        <v>0.5</v>
      </c>
      <c r="R30" s="16">
        <v>0.5</v>
      </c>
      <c r="S30" s="16">
        <v>0.42857142857142899</v>
      </c>
      <c r="T30" s="16">
        <v>0.5</v>
      </c>
      <c r="U30" s="16">
        <v>0.5</v>
      </c>
      <c r="V30" s="16">
        <v>0.5</v>
      </c>
      <c r="W30" s="16">
        <v>0.5</v>
      </c>
      <c r="X30" s="16">
        <v>0.5</v>
      </c>
      <c r="Y30" s="19">
        <f t="shared" si="1"/>
        <v>0.5</v>
      </c>
      <c r="AA30" s="16" t="s">
        <v>68</v>
      </c>
      <c r="AB30" s="16">
        <v>0.5</v>
      </c>
      <c r="AC30" s="16">
        <v>0.33333333333333298</v>
      </c>
      <c r="AD30" s="16">
        <v>0.5</v>
      </c>
      <c r="AE30" s="16">
        <v>0.5</v>
      </c>
      <c r="AF30" s="16">
        <v>0.66666666666666696</v>
      </c>
      <c r="AG30" s="19">
        <f t="shared" si="2"/>
        <v>0.5</v>
      </c>
    </row>
    <row r="31" spans="1:33">
      <c r="A31" s="18" t="s">
        <v>69</v>
      </c>
      <c r="B31" s="18">
        <v>0.14285713999999999</v>
      </c>
      <c r="C31" s="18">
        <v>0</v>
      </c>
      <c r="D31" s="18">
        <v>0</v>
      </c>
      <c r="E31" s="18">
        <v>0.125</v>
      </c>
      <c r="F31" s="18">
        <v>0</v>
      </c>
      <c r="G31" s="18">
        <v>0.125</v>
      </c>
      <c r="H31" s="18">
        <v>0.22222222</v>
      </c>
      <c r="I31" s="18">
        <v>0.125</v>
      </c>
      <c r="J31" s="18">
        <v>0.11111111</v>
      </c>
      <c r="K31" s="18">
        <v>0</v>
      </c>
      <c r="L31" s="19">
        <f t="shared" si="0"/>
        <v>8.5119046999999989E-2</v>
      </c>
      <c r="N31" s="16" t="s">
        <v>69</v>
      </c>
      <c r="O31" s="16">
        <v>0.375</v>
      </c>
      <c r="P31" s="16">
        <v>0.28571428571428598</v>
      </c>
      <c r="Q31" s="16">
        <v>0.33333333333333298</v>
      </c>
      <c r="R31" s="16">
        <v>0.33333333333333298</v>
      </c>
      <c r="S31" s="16">
        <v>0.28571428571428598</v>
      </c>
      <c r="T31" s="16">
        <v>0.5</v>
      </c>
      <c r="U31" s="16">
        <v>0.5</v>
      </c>
      <c r="V31" s="16">
        <v>0.5</v>
      </c>
      <c r="W31" s="16">
        <v>0.16666666666666699</v>
      </c>
      <c r="X31" s="16">
        <v>0.33333333333333298</v>
      </c>
      <c r="Y31" s="19">
        <f t="shared" si="1"/>
        <v>0.3613095238095238</v>
      </c>
      <c r="AA31" s="16" t="s">
        <v>69</v>
      </c>
      <c r="AB31" s="16">
        <v>0.5</v>
      </c>
      <c r="AC31" s="16">
        <v>0.33333333333333298</v>
      </c>
      <c r="AD31" s="16">
        <v>0</v>
      </c>
      <c r="AE31" s="16">
        <v>0.5</v>
      </c>
      <c r="AF31" s="16">
        <v>0.33333333333333298</v>
      </c>
      <c r="AG31" s="19">
        <f t="shared" si="2"/>
        <v>0.3333333333333332</v>
      </c>
    </row>
    <row r="32" spans="1:33">
      <c r="A32" s="18" t="s">
        <v>70</v>
      </c>
      <c r="B32" s="18">
        <v>0.14285713999999999</v>
      </c>
      <c r="C32" s="18">
        <v>0.375</v>
      </c>
      <c r="D32" s="18">
        <v>0.125</v>
      </c>
      <c r="E32" s="18">
        <v>0.125</v>
      </c>
      <c r="F32" s="18">
        <v>0</v>
      </c>
      <c r="G32" s="18">
        <v>0.125</v>
      </c>
      <c r="H32" s="18">
        <v>0.22222222</v>
      </c>
      <c r="I32" s="18">
        <v>0.125</v>
      </c>
      <c r="J32" s="18">
        <v>0.11111111</v>
      </c>
      <c r="K32" s="18">
        <v>0</v>
      </c>
      <c r="L32" s="19">
        <f t="shared" si="0"/>
        <v>0.13511904699999999</v>
      </c>
      <c r="N32" s="16" t="s">
        <v>70</v>
      </c>
      <c r="O32" s="16">
        <v>0.375</v>
      </c>
      <c r="P32" s="16">
        <v>0.28571428571428598</v>
      </c>
      <c r="Q32" s="16">
        <v>0.33333333333333298</v>
      </c>
      <c r="R32" s="16">
        <v>0.33333333333333298</v>
      </c>
      <c r="S32" s="16">
        <v>0.42857142857142899</v>
      </c>
      <c r="T32" s="16">
        <v>0.66666666666666696</v>
      </c>
      <c r="U32" s="16">
        <v>0.66666666666666696</v>
      </c>
      <c r="V32" s="16">
        <v>0.5</v>
      </c>
      <c r="W32" s="16">
        <v>0.33333333333333298</v>
      </c>
      <c r="X32" s="16">
        <v>0.33333333333333298</v>
      </c>
      <c r="Y32" s="19">
        <f t="shared" si="1"/>
        <v>0.42559523809523814</v>
      </c>
      <c r="AA32" s="16" t="s">
        <v>70</v>
      </c>
      <c r="AB32" s="16">
        <v>0.5</v>
      </c>
      <c r="AC32" s="16">
        <v>0.66666666666666696</v>
      </c>
      <c r="AD32" s="16">
        <v>0</v>
      </c>
      <c r="AE32" s="16">
        <v>0.5</v>
      </c>
      <c r="AF32" s="16">
        <v>0.33333333333333298</v>
      </c>
      <c r="AG32" s="19">
        <f t="shared" si="2"/>
        <v>0.4</v>
      </c>
    </row>
    <row r="33" spans="1:33" s="22" customFormat="1">
      <c r="A33" s="20" t="s">
        <v>71</v>
      </c>
      <c r="B33" s="20">
        <v>1</v>
      </c>
      <c r="C33" s="20">
        <v>0.25</v>
      </c>
      <c r="D33" s="20">
        <v>0.41666667000000002</v>
      </c>
      <c r="E33" s="20">
        <v>0.75</v>
      </c>
      <c r="F33" s="20">
        <v>0.5</v>
      </c>
      <c r="G33" s="20">
        <v>1</v>
      </c>
      <c r="H33" s="20">
        <v>1</v>
      </c>
      <c r="I33" s="20">
        <v>1</v>
      </c>
      <c r="J33" s="20">
        <v>0.75</v>
      </c>
      <c r="K33" s="20">
        <v>0.5</v>
      </c>
      <c r="L33" s="21">
        <f t="shared" si="0"/>
        <v>0.71666666699999992</v>
      </c>
      <c r="N33" s="22" t="s">
        <v>71</v>
      </c>
      <c r="O33" s="22">
        <v>0.875</v>
      </c>
      <c r="P33" s="22">
        <v>0.75</v>
      </c>
      <c r="Q33" s="22">
        <v>0.83333333333333304</v>
      </c>
      <c r="R33" s="22">
        <v>0.83333333333333304</v>
      </c>
      <c r="S33" s="22">
        <v>0.70833333333333304</v>
      </c>
      <c r="T33" s="22">
        <v>0.83333333333333304</v>
      </c>
      <c r="U33" s="22">
        <v>0.83333333333333304</v>
      </c>
      <c r="V33" s="22">
        <v>1</v>
      </c>
      <c r="W33" s="22">
        <v>0.5</v>
      </c>
      <c r="X33" s="22">
        <v>0.83333333333333304</v>
      </c>
      <c r="Y33" s="21">
        <f t="shared" si="1"/>
        <v>0.79999999999999982</v>
      </c>
      <c r="AA33" s="22" t="s">
        <v>71</v>
      </c>
      <c r="AB33" s="22">
        <v>1</v>
      </c>
      <c r="AC33" s="22">
        <v>0.75</v>
      </c>
      <c r="AD33" s="22">
        <v>0.5</v>
      </c>
      <c r="AE33" s="22">
        <v>1</v>
      </c>
      <c r="AF33" s="22">
        <v>0.75</v>
      </c>
      <c r="AG33" s="21">
        <f t="shared" si="2"/>
        <v>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Key</vt:lpstr>
      <vt:lpstr>5.1. Input File</vt:lpstr>
      <vt:lpstr>5.2. ML Summary</vt:lpstr>
      <vt:lpstr>5.3. Dengue vs Malaria</vt:lpstr>
      <vt:lpstr>5.4. Malaria Type - FM_VM</vt:lpstr>
      <vt:lpstr>5.5.FM Severity - NSFM_CB_SA_SF</vt:lpstr>
      <vt:lpstr>5.6. VM Severity - NSVM vs SVM</vt:lpstr>
      <vt:lpstr>5.7. Dengue Severity - NSD_SD</vt:lpstr>
      <vt:lpstr>5.8. ML_Biomarkers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2019-01-11T13:40:04Z</dcterms:created>
  <dcterms:modified xsi:type="dcterms:W3CDTF">2020-08-17T02:07:09Z</dcterms:modified>
</cp:coreProperties>
</file>