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https://unimelbcloud-my.sharepoint.com/personal/axel_newton_unimelb_edu_au/Documents/Written work/Newton &amp; Pask 2020 Nat Comms Biol/Submission files/"/>
    </mc:Choice>
  </mc:AlternateContent>
  <xr:revisionPtr revIDLastSave="504" documentId="11_F25DC773A252ABDACC10482E915C41345BDE58E7" xr6:coauthVersionLast="45" xr6:coauthVersionMax="45" xr10:uidLastSave="{F43F819A-726B-4A77-AE12-6F4436D01F09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Sheet1!$A$1:$K$50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9" i="1" l="1"/>
  <c r="H8" i="1" l="1"/>
  <c r="H10" i="1"/>
  <c r="H9" i="1"/>
  <c r="H5" i="1"/>
  <c r="H7" i="1"/>
  <c r="H11" i="1"/>
  <c r="H2" i="1"/>
  <c r="H50" i="1" l="1"/>
  <c r="H48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6" i="1"/>
  <c r="H15" i="1"/>
  <c r="H12" i="1"/>
  <c r="H6" i="1"/>
  <c r="H4" i="1"/>
  <c r="H3" i="1"/>
</calcChain>
</file>

<file path=xl/sharedStrings.xml><?xml version="1.0" encoding="utf-8"?>
<sst xmlns="http://schemas.openxmlformats.org/spreadsheetml/2006/main" count="279" uniqueCount="220">
  <si>
    <t>Genbank</t>
  </si>
  <si>
    <t>Ref</t>
  </si>
  <si>
    <t>Repeat composition</t>
  </si>
  <si>
    <t>Ratio</t>
  </si>
  <si>
    <t>A</t>
  </si>
  <si>
    <t>Q</t>
  </si>
  <si>
    <t>Common name</t>
  </si>
  <si>
    <t>Species</t>
  </si>
  <si>
    <t>Clade</t>
  </si>
  <si>
    <t>Chondrichthyes</t>
  </si>
  <si>
    <t>Rajiformes</t>
  </si>
  <si>
    <t>Leucoraja erinacea</t>
  </si>
  <si>
    <t>Little skate</t>
  </si>
  <si>
    <t>Cartilaginous fish</t>
  </si>
  <si>
    <t>Raja eglanteria</t>
  </si>
  <si>
    <t>Clearnose skate</t>
  </si>
  <si>
    <t>Carcharhiniformes</t>
  </si>
  <si>
    <t>Scyliorhinus canicula</t>
  </si>
  <si>
    <t>Small spotted cat shark</t>
  </si>
  <si>
    <t>Callorhinchus milii</t>
  </si>
  <si>
    <t>Australian ghostshark</t>
  </si>
  <si>
    <t>Actinopterygii</t>
  </si>
  <si>
    <t>Holostei</t>
  </si>
  <si>
    <t>Lepisosteiformes</t>
  </si>
  <si>
    <t>Lepisosteus oculatus</t>
  </si>
  <si>
    <t>Spotted gar</t>
  </si>
  <si>
    <t>Bony fish</t>
  </si>
  <si>
    <t>Amiiformes</t>
  </si>
  <si>
    <t>Amia calva</t>
  </si>
  <si>
    <t>Bowfin</t>
  </si>
  <si>
    <t>Teleostei</t>
  </si>
  <si>
    <t>Otocephala</t>
  </si>
  <si>
    <t>Clupeiformes</t>
  </si>
  <si>
    <t xml:space="preserve">Clupea harengus </t>
  </si>
  <si>
    <t>Atlantic herring</t>
  </si>
  <si>
    <t>Cypriniformes</t>
  </si>
  <si>
    <t xml:space="preserve">Danio rerio </t>
  </si>
  <si>
    <t>Zebrafish</t>
  </si>
  <si>
    <t xml:space="preserve">Carassius auratus </t>
  </si>
  <si>
    <t>Goldfish </t>
  </si>
  <si>
    <t>Characiformes</t>
  </si>
  <si>
    <t xml:space="preserve">Pygocentrus nattereri </t>
  </si>
  <si>
    <t>Red-bellied piranha</t>
  </si>
  <si>
    <t>Astyanax mexicanus</t>
  </si>
  <si>
    <t>Mexican tetra</t>
  </si>
  <si>
    <t>Gymnotiformes</t>
  </si>
  <si>
    <t xml:space="preserve">Electrophorus electricus </t>
  </si>
  <si>
    <t>Electric eel</t>
  </si>
  <si>
    <t>Siluriformes</t>
  </si>
  <si>
    <t xml:space="preserve">Ictalurus punctatus </t>
  </si>
  <si>
    <t>Channel catfish</t>
  </si>
  <si>
    <t>Pangasianodon hypophthalmus</t>
  </si>
  <si>
    <t>Striped catfish</t>
  </si>
  <si>
    <t>Tachysurus fulvidraco</t>
  </si>
  <si>
    <t>Yellow catfish</t>
  </si>
  <si>
    <t>Salmoniformes</t>
  </si>
  <si>
    <t xml:space="preserve">Salmo salar </t>
  </si>
  <si>
    <t>Atlantic salmon</t>
  </si>
  <si>
    <r>
      <t>MNDVS</t>
    </r>
    <r>
      <rPr>
        <sz val="11"/>
        <color rgb="FF000000"/>
        <rFont val="Calibri"/>
        <family val="2"/>
        <scheme val="minor"/>
      </rPr>
      <t>SPAGQPDAAA</t>
    </r>
    <r>
      <rPr>
        <b/>
        <sz val="11"/>
        <color rgb="FF000000"/>
        <rFont val="Calibri"/>
        <family val="2"/>
        <scheme val="minor"/>
      </rPr>
      <t>VPRLR</t>
    </r>
  </si>
  <si>
    <t>Percomorpha</t>
  </si>
  <si>
    <t>Anabantiformes</t>
  </si>
  <si>
    <t xml:space="preserve">Anabas testudineus </t>
  </si>
  <si>
    <t>Climbing perch</t>
  </si>
  <si>
    <r>
      <t>MNDVS</t>
    </r>
    <r>
      <rPr>
        <sz val="11"/>
        <color rgb="FF000000"/>
        <rFont val="Calibri"/>
        <family val="2"/>
        <scheme val="minor"/>
      </rPr>
      <t>SPAGQPDAAAA</t>
    </r>
    <r>
      <rPr>
        <b/>
        <sz val="11"/>
        <color rgb="FF000000"/>
        <rFont val="Calibri"/>
        <family val="2"/>
        <scheme val="minor"/>
      </rPr>
      <t>VPRLR</t>
    </r>
  </si>
  <si>
    <t>Perciformes</t>
  </si>
  <si>
    <t>California yellowtail</t>
  </si>
  <si>
    <t>Notothenia coriiceps</t>
  </si>
  <si>
    <t>Black rockcod</t>
  </si>
  <si>
    <r>
      <t>MNDVS</t>
    </r>
    <r>
      <rPr>
        <sz val="11"/>
        <color rgb="FF000000"/>
        <rFont val="Calibri"/>
        <family val="2"/>
        <scheme val="minor"/>
      </rPr>
      <t>SPTGQPDAAAA</t>
    </r>
    <r>
      <rPr>
        <b/>
        <sz val="11"/>
        <color rgb="FF000000"/>
        <rFont val="Calibri"/>
        <family val="2"/>
        <scheme val="minor"/>
      </rPr>
      <t>VPRLR</t>
    </r>
  </si>
  <si>
    <t>Stegastes partitus</t>
  </si>
  <si>
    <t>Bicolour damselfish</t>
  </si>
  <si>
    <t xml:space="preserve">Amphiprion ocellaris </t>
  </si>
  <si>
    <t>Clown anemonefish</t>
  </si>
  <si>
    <t xml:space="preserve">Seriola dumerili </t>
  </si>
  <si>
    <t>Greater amberjack</t>
  </si>
  <si>
    <t>Tetraodontiformes</t>
  </si>
  <si>
    <t>Takifugu rubripes</t>
  </si>
  <si>
    <t>Torafugu</t>
  </si>
  <si>
    <t>Synbranchiformes</t>
  </si>
  <si>
    <t xml:space="preserve">Mastacembelus armatus </t>
  </si>
  <si>
    <t>Zig-zag eel</t>
  </si>
  <si>
    <t>Fundulus heteroclitus</t>
  </si>
  <si>
    <t>mummichog </t>
  </si>
  <si>
    <r>
      <t>MNDVS</t>
    </r>
    <r>
      <rPr>
        <sz val="11"/>
        <color rgb="FF000000"/>
        <rFont val="Calibri"/>
        <family val="2"/>
        <scheme val="minor"/>
      </rPr>
      <t>SPAGQPDAAAT</t>
    </r>
    <r>
      <rPr>
        <b/>
        <sz val="11"/>
        <color rgb="FF000000"/>
        <rFont val="Calibri"/>
        <family val="2"/>
        <scheme val="minor"/>
      </rPr>
      <t>VPRLR</t>
    </r>
  </si>
  <si>
    <t>Cyprinodontiformes</t>
  </si>
  <si>
    <t>Cyprinodon variegatus</t>
  </si>
  <si>
    <t>Sheepshead minnow</t>
  </si>
  <si>
    <t xml:space="preserve">Poecilia formosa </t>
  </si>
  <si>
    <t>Amazon molly</t>
  </si>
  <si>
    <t>Poecilia latipinna</t>
  </si>
  <si>
    <t>Sailfin molly</t>
  </si>
  <si>
    <t>Cichliformes</t>
  </si>
  <si>
    <t>Pundamilia nyererei</t>
  </si>
  <si>
    <t>Nyererei cichlid</t>
  </si>
  <si>
    <t xml:space="preserve">Oreochromis niloticus </t>
  </si>
  <si>
    <t>Nile tilapia</t>
  </si>
  <si>
    <t xml:space="preserve">Astatotilapia calliptera </t>
  </si>
  <si>
    <t>Eastern happy</t>
  </si>
  <si>
    <t xml:space="preserve">Maylandia zebra </t>
  </si>
  <si>
    <t>Zebra mbuna</t>
  </si>
  <si>
    <t>Gobiiformes</t>
  </si>
  <si>
    <t xml:space="preserve">Boleophthalmus pectinirostris </t>
  </si>
  <si>
    <t>Great blue-spotted mudskipper</t>
  </si>
  <si>
    <r>
      <t>MNDVS</t>
    </r>
    <r>
      <rPr>
        <sz val="11"/>
        <color rgb="FF000000"/>
        <rFont val="Calibri"/>
        <family val="2"/>
        <scheme val="minor"/>
      </rPr>
      <t>SPGPGQPDAAAA</t>
    </r>
    <r>
      <rPr>
        <b/>
        <sz val="11"/>
        <color rgb="FF000000"/>
        <rFont val="Calibri"/>
        <family val="2"/>
        <scheme val="minor"/>
      </rPr>
      <t>VPRLR</t>
    </r>
  </si>
  <si>
    <t>Beloniformes</t>
  </si>
  <si>
    <t xml:space="preserve">Oryzias melastigma </t>
  </si>
  <si>
    <t>Indian medaka</t>
  </si>
  <si>
    <r>
      <t>MNDVS</t>
    </r>
    <r>
      <rPr>
        <sz val="11"/>
        <color rgb="FF000000"/>
        <rFont val="Calibri"/>
        <family val="2"/>
        <scheme val="minor"/>
      </rPr>
      <t>SPAGQPDAAAAAAA</t>
    </r>
    <r>
      <rPr>
        <b/>
        <sz val="11"/>
        <color rgb="FF000000"/>
        <rFont val="Calibri"/>
        <family val="2"/>
        <scheme val="minor"/>
      </rPr>
      <t>-PRLR</t>
    </r>
  </si>
  <si>
    <t xml:space="preserve">Oryzias latipes </t>
  </si>
  <si>
    <t>Japanese medaka</t>
  </si>
  <si>
    <r>
      <t>MNDVS</t>
    </r>
    <r>
      <rPr>
        <sz val="11"/>
        <color rgb="FF000000"/>
        <rFont val="Calibri"/>
        <family val="2"/>
        <scheme val="minor"/>
      </rPr>
      <t>PPAGQPDAAAAA</t>
    </r>
    <r>
      <rPr>
        <b/>
        <sz val="11"/>
        <color rgb="FF000000"/>
        <rFont val="Calibri"/>
        <family val="2"/>
        <scheme val="minor"/>
      </rPr>
      <t>-PRLR</t>
    </r>
  </si>
  <si>
    <t>Sarcopterygii</t>
  </si>
  <si>
    <t>Actinistia</t>
  </si>
  <si>
    <t>Coelacanthiformes</t>
  </si>
  <si>
    <t>Latimeria chalumnae</t>
  </si>
  <si>
    <t>West Indian Ocean coelacanth</t>
  </si>
  <si>
    <t>Dipnoi</t>
  </si>
  <si>
    <t>Ceratodontiformes</t>
  </si>
  <si>
    <t>Neoceratodus forsteri</t>
  </si>
  <si>
    <t>Australian lungfish</t>
  </si>
  <si>
    <t>SRA</t>
  </si>
  <si>
    <t>Class / infraclass</t>
  </si>
  <si>
    <t>Osteichthyes</t>
  </si>
  <si>
    <t>Order</t>
  </si>
  <si>
    <t>Elasmobranchii</t>
  </si>
  <si>
    <t>Hydrolagus affinis</t>
  </si>
  <si>
    <t>Small-eyed rabbitfish</t>
  </si>
  <si>
    <t xml:space="preserve">Holocephali </t>
  </si>
  <si>
    <r>
      <t>MNDV</t>
    </r>
    <r>
      <rPr>
        <sz val="11"/>
        <color rgb="FF000000"/>
        <rFont val="Calibri"/>
        <family val="2"/>
        <scheme val="minor"/>
      </rPr>
      <t>NTATTQQDGTSA</t>
    </r>
    <r>
      <rPr>
        <b/>
        <sz val="11"/>
        <color rgb="FF000000"/>
        <rFont val="Calibri"/>
        <family val="2"/>
        <scheme val="minor"/>
      </rPr>
      <t>VPRLR</t>
    </r>
  </si>
  <si>
    <r>
      <t>MNDV</t>
    </r>
    <r>
      <rPr>
        <sz val="11"/>
        <color rgb="FF000000"/>
        <rFont val="Calibri"/>
        <family val="2"/>
        <scheme val="minor"/>
      </rPr>
      <t>NSNAGPQQQQDGAV</t>
    </r>
    <r>
      <rPr>
        <b/>
        <sz val="11"/>
        <color rgb="FF000000"/>
        <rFont val="Calibri"/>
        <family val="2"/>
        <scheme val="minor"/>
      </rPr>
      <t>VPRLR</t>
    </r>
  </si>
  <si>
    <r>
      <t>MNDV</t>
    </r>
    <r>
      <rPr>
        <sz val="11"/>
        <color rgb="FF000000"/>
        <rFont val="Calibri"/>
        <family val="2"/>
        <scheme val="minor"/>
      </rPr>
      <t>NPSAGQQQQDSAV</t>
    </r>
    <r>
      <rPr>
        <b/>
        <sz val="11"/>
        <color rgb="FF000000"/>
        <rFont val="Calibri"/>
        <family val="2"/>
        <scheme val="minor"/>
      </rPr>
      <t>VPRLR</t>
    </r>
  </si>
  <si>
    <r>
      <rPr>
        <b/>
        <sz val="11"/>
        <color rgb="FF000000"/>
        <rFont val="Calibri"/>
        <family val="2"/>
        <scheme val="minor"/>
      </rPr>
      <t>MNE</t>
    </r>
    <r>
      <rPr>
        <sz val="11"/>
        <color rgb="FF000000"/>
        <rFont val="Calibri"/>
        <family val="2"/>
        <scheme val="minor"/>
      </rPr>
      <t>LNTPSGTGQDST</t>
    </r>
    <r>
      <rPr>
        <b/>
        <sz val="11"/>
        <color rgb="FF000000"/>
        <rFont val="Calibri"/>
        <family val="2"/>
        <scheme val="minor"/>
      </rPr>
      <t>VPRLR</t>
    </r>
  </si>
  <si>
    <t>Accesion</t>
  </si>
  <si>
    <t>NP_998027.2</t>
  </si>
  <si>
    <t>ABY71244.1</t>
  </si>
  <si>
    <t>AAR14314.1</t>
  </si>
  <si>
    <t>ABL68115.1</t>
  </si>
  <si>
    <t>NP_001279362.1</t>
  </si>
  <si>
    <t>XP_015201348.1</t>
  </si>
  <si>
    <t>XP_012693555.1</t>
  </si>
  <si>
    <t>BAL45871.1</t>
  </si>
  <si>
    <t>XP_017576898.1</t>
  </si>
  <si>
    <t>XP_022528761.1</t>
  </si>
  <si>
    <t>XP_026858245.1</t>
  </si>
  <si>
    <t>XP_017332038.1</t>
  </si>
  <si>
    <t>XP_026789778.1</t>
  </si>
  <si>
    <t>XP_027027916.1</t>
  </si>
  <si>
    <t>XP_026197676.1</t>
  </si>
  <si>
    <t>Seriola lalandi dorsalis</t>
  </si>
  <si>
    <t>XP_023286010.1</t>
  </si>
  <si>
    <t>XP_010785120.1</t>
  </si>
  <si>
    <t>XP_008277841.1</t>
  </si>
  <si>
    <r>
      <t>MNDVS</t>
    </r>
    <r>
      <rPr>
        <sz val="11"/>
        <color rgb="FF000000"/>
        <rFont val="Calibri"/>
        <family val="2"/>
        <scheme val="minor"/>
      </rPr>
      <t>SPTGQPDAA</t>
    </r>
    <r>
      <rPr>
        <b/>
        <sz val="11"/>
        <color rgb="FF000000"/>
        <rFont val="Calibri"/>
        <family val="2"/>
        <scheme val="minor"/>
      </rPr>
      <t>VPRLR</t>
    </r>
  </si>
  <si>
    <t>XP_023133491.1</t>
  </si>
  <si>
    <t>XP_022622364.1</t>
  </si>
  <si>
    <t>AAM74030.1</t>
  </si>
  <si>
    <t>XP_026174590.1</t>
  </si>
  <si>
    <t>NP_001296901.1</t>
  </si>
  <si>
    <t>XP_015250158.1</t>
  </si>
  <si>
    <t>XP_007566684.1</t>
  </si>
  <si>
    <t>XP_014914996.1</t>
  </si>
  <si>
    <t>XP_005724954.1</t>
  </si>
  <si>
    <t>XP_025754976.1</t>
  </si>
  <si>
    <t>XP_026049979.1</t>
  </si>
  <si>
    <t>XP_012771709.1</t>
  </si>
  <si>
    <t>XP_020795567.1</t>
  </si>
  <si>
    <t>XP_024146442.1</t>
  </si>
  <si>
    <t>XP_023808459.1</t>
  </si>
  <si>
    <t>XP_014345600.1</t>
  </si>
  <si>
    <t>SRX1823846</t>
  </si>
  <si>
    <t>Amblyraja radiata</t>
  </si>
  <si>
    <t>Thorny skate</t>
  </si>
  <si>
    <t>WGS</t>
  </si>
  <si>
    <t>JAAGWR010000005.1</t>
  </si>
  <si>
    <t>Carcharodon carcharias</t>
  </si>
  <si>
    <t>Great white shark</t>
  </si>
  <si>
    <t>Pristis pectinata</t>
  </si>
  <si>
    <t>Smalltooth sawfish</t>
  </si>
  <si>
    <t>Pristiophoriformes</t>
  </si>
  <si>
    <t>WOXV01009778.1</t>
  </si>
  <si>
    <t>Scyliorhinus torazame</t>
  </si>
  <si>
    <t>Cloudy catshark</t>
  </si>
  <si>
    <t>BFAA01000099.1</t>
  </si>
  <si>
    <t>Chiloscyllium punctatum</t>
  </si>
  <si>
    <t>Orectolobiformes</t>
  </si>
  <si>
    <t>Grey Carpetshark</t>
  </si>
  <si>
    <r>
      <rPr>
        <b/>
        <sz val="11"/>
        <color theme="1"/>
        <rFont val="Calibri"/>
        <family val="2"/>
        <scheme val="minor"/>
      </rPr>
      <t>MSDVS</t>
    </r>
    <r>
      <rPr>
        <sz val="11"/>
        <color theme="1"/>
        <rFont val="Calibri"/>
        <family val="2"/>
        <scheme val="minor"/>
      </rPr>
      <t>GMVPHQEPGPGVGTAGAAAAAALG</t>
    </r>
    <r>
      <rPr>
        <u/>
        <sz val="11"/>
        <color theme="1"/>
        <rFont val="Calibri"/>
        <family val="2"/>
        <scheme val="minor"/>
      </rPr>
      <t>RSLI</t>
    </r>
    <r>
      <rPr>
        <b/>
        <sz val="11"/>
        <color theme="1"/>
        <rFont val="Calibri"/>
        <family val="2"/>
        <scheme val="minor"/>
      </rPr>
      <t>R</t>
    </r>
  </si>
  <si>
    <r>
      <rPr>
        <b/>
        <sz val="11"/>
        <color theme="1"/>
        <rFont val="Calibri"/>
        <family val="2"/>
        <scheme val="minor"/>
      </rPr>
      <t>MSDVS</t>
    </r>
    <r>
      <rPr>
        <sz val="11"/>
        <color theme="1"/>
        <rFont val="Calibri"/>
        <family val="2"/>
        <scheme val="minor"/>
      </rPr>
      <t>GMIPHQEPGPGVGTAGAAAALG</t>
    </r>
    <r>
      <rPr>
        <u/>
        <sz val="11"/>
        <color theme="1"/>
        <rFont val="Calibri"/>
        <family val="2"/>
        <scheme val="minor"/>
      </rPr>
      <t>RSLI</t>
    </r>
    <r>
      <rPr>
        <b/>
        <sz val="11"/>
        <color theme="1"/>
        <rFont val="Calibri"/>
        <family val="2"/>
        <scheme val="minor"/>
      </rPr>
      <t>R</t>
    </r>
  </si>
  <si>
    <r>
      <rPr>
        <b/>
        <sz val="11"/>
        <color theme="1"/>
        <rFont val="Calibri"/>
        <family val="2"/>
        <scheme val="minor"/>
      </rPr>
      <t>MSDVS</t>
    </r>
    <r>
      <rPr>
        <sz val="11"/>
        <color theme="1"/>
        <rFont val="Calibri"/>
        <family val="2"/>
        <scheme val="minor"/>
      </rPr>
      <t>GMVPHQEPGPGVGAAATAAA</t>
    </r>
    <r>
      <rPr>
        <sz val="11"/>
        <color rgb="FF000000"/>
        <rFont val="Calibri"/>
        <family val="2"/>
        <scheme val="minor"/>
      </rPr>
      <t>LG</t>
    </r>
    <r>
      <rPr>
        <u/>
        <sz val="11"/>
        <color rgb="FF000000"/>
        <rFont val="Calibri"/>
        <family val="2"/>
        <scheme val="minor"/>
      </rPr>
      <t>RSLI</t>
    </r>
    <r>
      <rPr>
        <b/>
        <sz val="11"/>
        <color rgb="FF000000"/>
        <rFont val="Calibri"/>
        <family val="2"/>
        <scheme val="minor"/>
      </rPr>
      <t>R</t>
    </r>
  </si>
  <si>
    <r>
      <rPr>
        <b/>
        <sz val="11"/>
        <color theme="1"/>
        <rFont val="Calibri"/>
        <family val="2"/>
        <scheme val="minor"/>
      </rPr>
      <t>MSDVS</t>
    </r>
    <r>
      <rPr>
        <sz val="11"/>
        <color theme="1"/>
        <rFont val="Calibri"/>
        <family val="2"/>
        <scheme val="minor"/>
      </rPr>
      <t>GMVPHQEPGPGVGAAATAAALS</t>
    </r>
    <r>
      <rPr>
        <u/>
        <sz val="11"/>
        <color theme="1"/>
        <rFont val="Calibri"/>
        <family val="2"/>
        <scheme val="minor"/>
      </rPr>
      <t>RSLI</t>
    </r>
    <r>
      <rPr>
        <b/>
        <sz val="11"/>
        <color theme="1"/>
        <rFont val="Calibri"/>
        <family val="2"/>
        <scheme val="minor"/>
      </rPr>
      <t>R</t>
    </r>
  </si>
  <si>
    <r>
      <rPr>
        <b/>
        <sz val="11"/>
        <color theme="1"/>
        <rFont val="Calibri"/>
        <family val="2"/>
        <scheme val="minor"/>
      </rPr>
      <t>MSDVS</t>
    </r>
    <r>
      <rPr>
        <sz val="11"/>
        <color theme="1"/>
        <rFont val="Calibri"/>
        <family val="2"/>
        <scheme val="minor"/>
      </rPr>
      <t>GMVPHQEPGPGVGAAATAAA</t>
    </r>
    <r>
      <rPr>
        <sz val="11"/>
        <color rgb="FF000000"/>
        <rFont val="Calibri"/>
        <family val="2"/>
        <scheme val="minor"/>
      </rPr>
      <t>LS</t>
    </r>
    <r>
      <rPr>
        <u/>
        <sz val="11"/>
        <color rgb="FF000000"/>
        <rFont val="Calibri"/>
        <family val="2"/>
        <scheme val="minor"/>
      </rPr>
      <t>RSLI</t>
    </r>
    <r>
      <rPr>
        <b/>
        <sz val="11"/>
        <color rgb="FF000000"/>
        <rFont val="Calibri"/>
        <family val="2"/>
        <scheme val="minor"/>
      </rPr>
      <t>R</t>
    </r>
  </si>
  <si>
    <r>
      <rPr>
        <b/>
        <sz val="11"/>
        <color theme="1"/>
        <rFont val="Calibri"/>
        <family val="2"/>
        <scheme val="minor"/>
      </rPr>
      <t>MSDVS</t>
    </r>
    <r>
      <rPr>
        <sz val="11"/>
        <color theme="1"/>
        <rFont val="Calibri"/>
        <family val="2"/>
        <scheme val="minor"/>
      </rPr>
      <t>GMVSHQEPGPGVGTAGTAPLS</t>
    </r>
    <r>
      <rPr>
        <u/>
        <sz val="11"/>
        <color theme="1"/>
        <rFont val="Calibri"/>
        <family val="2"/>
        <scheme val="minor"/>
      </rPr>
      <t>RSLI</t>
    </r>
    <r>
      <rPr>
        <b/>
        <sz val="11"/>
        <color theme="1"/>
        <rFont val="Calibri"/>
        <family val="2"/>
        <scheme val="minor"/>
      </rPr>
      <t>R</t>
    </r>
  </si>
  <si>
    <r>
      <rPr>
        <b/>
        <sz val="11"/>
        <color theme="1"/>
        <rFont val="Calibri"/>
        <family val="2"/>
        <scheme val="minor"/>
      </rPr>
      <t>MSDVS</t>
    </r>
    <r>
      <rPr>
        <sz val="11"/>
        <color theme="1"/>
        <rFont val="Calibri"/>
        <family val="2"/>
        <scheme val="minor"/>
      </rPr>
      <t>GMVPHQEPGPGVGAAAAAAA</t>
    </r>
    <r>
      <rPr>
        <sz val="11"/>
        <color rgb="FF000000"/>
        <rFont val="Calibri"/>
        <family val="2"/>
        <scheme val="minor"/>
      </rPr>
      <t>LG</t>
    </r>
    <r>
      <rPr>
        <u/>
        <sz val="11"/>
        <color rgb="FF000000"/>
        <rFont val="Calibri"/>
        <family val="2"/>
        <scheme val="minor"/>
      </rPr>
      <t>RSLI</t>
    </r>
    <r>
      <rPr>
        <b/>
        <sz val="11"/>
        <color rgb="FF000000"/>
        <rFont val="Calibri"/>
        <family val="2"/>
        <scheme val="minor"/>
      </rPr>
      <t>R</t>
    </r>
  </si>
  <si>
    <r>
      <rPr>
        <b/>
        <sz val="11"/>
        <color theme="1"/>
        <rFont val="Calibri"/>
        <family val="2"/>
        <scheme val="minor"/>
      </rPr>
      <t>MSDVS</t>
    </r>
    <r>
      <rPr>
        <sz val="11"/>
        <color theme="1"/>
        <rFont val="Calibri"/>
        <family val="2"/>
        <scheme val="minor"/>
      </rPr>
      <t>GMAPHHEPGSGVAVAGAAALG</t>
    </r>
    <r>
      <rPr>
        <u/>
        <sz val="11"/>
        <color theme="1"/>
        <rFont val="Calibri"/>
        <family val="2"/>
        <scheme val="minor"/>
      </rPr>
      <t>RSLI</t>
    </r>
    <r>
      <rPr>
        <b/>
        <sz val="11"/>
        <color theme="1"/>
        <rFont val="Calibri"/>
        <family val="2"/>
        <scheme val="minor"/>
      </rPr>
      <t>R</t>
    </r>
  </si>
  <si>
    <t>BEZZ01000092.1</t>
  </si>
  <si>
    <t> QUOW01008660.1</t>
  </si>
  <si>
    <t>Rhincodon typus</t>
  </si>
  <si>
    <t>Whale shark</t>
  </si>
  <si>
    <t> LVEK02036830.1</t>
  </si>
  <si>
    <t> JAAILG010118113.1</t>
  </si>
  <si>
    <t>Euteleostei</t>
  </si>
  <si>
    <t> QPFF01000023.1</t>
  </si>
  <si>
    <t>Chiloscyllium plagiosum</t>
  </si>
  <si>
    <t>Whitespotted bamboo shark</t>
  </si>
  <si>
    <r>
      <rPr>
        <b/>
        <sz val="11"/>
        <color rgb="FF000000"/>
        <rFont val="Calibri"/>
        <family val="2"/>
        <scheme val="minor"/>
      </rPr>
      <t>MSDVS</t>
    </r>
    <r>
      <rPr>
        <sz val="11"/>
        <color rgb="FF000000"/>
        <rFont val="Calibri"/>
        <family val="2"/>
        <scheme val="minor"/>
      </rPr>
      <t>TATGQQEAAPA</t>
    </r>
    <r>
      <rPr>
        <b/>
        <sz val="11"/>
        <color rgb="FF000000"/>
        <rFont val="Calibri"/>
        <family val="2"/>
        <scheme val="minor"/>
      </rPr>
      <t>VPRLR</t>
    </r>
  </si>
  <si>
    <r>
      <rPr>
        <b/>
        <sz val="11"/>
        <color rgb="FF000000"/>
        <rFont val="Calibri"/>
        <family val="2"/>
        <scheme val="minor"/>
      </rPr>
      <t>MSEVS</t>
    </r>
    <r>
      <rPr>
        <sz val="11"/>
        <color rgb="FF000000"/>
        <rFont val="Calibri"/>
        <family val="2"/>
        <scheme val="minor"/>
      </rPr>
      <t>AAPGQQEAAPA</t>
    </r>
    <r>
      <rPr>
        <b/>
        <sz val="11"/>
        <color rgb="FF000000"/>
        <rFont val="Calibri"/>
        <family val="2"/>
        <scheme val="minor"/>
      </rPr>
      <t>VPRLR</t>
    </r>
  </si>
  <si>
    <r>
      <t>G</t>
    </r>
    <r>
      <rPr>
        <b/>
        <sz val="11"/>
        <color rgb="FF000000"/>
        <rFont val="Calibri"/>
        <family val="2"/>
        <scheme val="minor"/>
      </rPr>
      <t>SDVS</t>
    </r>
    <r>
      <rPr>
        <sz val="11"/>
        <color rgb="FF000000"/>
        <rFont val="Calibri"/>
        <family val="2"/>
        <scheme val="minor"/>
      </rPr>
      <t>GGSAQPEAQPAAA</t>
    </r>
    <r>
      <rPr>
        <b/>
        <sz val="11"/>
        <color rgb="FF000000"/>
        <rFont val="Calibri"/>
        <family val="2"/>
        <scheme val="minor"/>
      </rPr>
      <t>-PRLR</t>
    </r>
  </si>
  <si>
    <r>
      <t>G</t>
    </r>
    <r>
      <rPr>
        <b/>
        <sz val="11"/>
        <color rgb="FF000000"/>
        <rFont val="Calibri"/>
        <family val="2"/>
        <scheme val="minor"/>
      </rPr>
      <t>SDVN</t>
    </r>
    <r>
      <rPr>
        <sz val="11"/>
        <color rgb="FF000000"/>
        <rFont val="Calibri"/>
        <family val="2"/>
        <scheme val="minor"/>
      </rPr>
      <t>GGSAQPEAQPTAA-</t>
    </r>
    <r>
      <rPr>
        <b/>
        <sz val="11"/>
        <color rgb="FF000000"/>
        <rFont val="Calibri"/>
        <family val="2"/>
        <scheme val="minor"/>
      </rPr>
      <t>PRLR</t>
    </r>
  </si>
  <si>
    <r>
      <t>VT</t>
    </r>
    <r>
      <rPr>
        <b/>
        <sz val="11"/>
        <color rgb="FF000000"/>
        <rFont val="Calibri"/>
        <family val="2"/>
        <scheme val="minor"/>
      </rPr>
      <t>DVS</t>
    </r>
    <r>
      <rPr>
        <sz val="11"/>
        <color rgb="FF000000"/>
        <rFont val="Calibri"/>
        <family val="2"/>
        <scheme val="minor"/>
      </rPr>
      <t>TTTAQQEASTA</t>
    </r>
    <r>
      <rPr>
        <b/>
        <sz val="11"/>
        <color rgb="FF000000"/>
        <rFont val="Calibri"/>
        <family val="2"/>
        <scheme val="minor"/>
      </rPr>
      <t>VPRLR</t>
    </r>
  </si>
  <si>
    <r>
      <t>AA</t>
    </r>
    <r>
      <rPr>
        <b/>
        <sz val="11"/>
        <color rgb="FF000000"/>
        <rFont val="Calibri"/>
        <family val="2"/>
        <scheme val="minor"/>
      </rPr>
      <t>D</t>
    </r>
    <r>
      <rPr>
        <sz val="11"/>
        <color rgb="FF000000"/>
        <rFont val="Calibri"/>
        <family val="2"/>
        <scheme val="minor"/>
      </rPr>
      <t>A</t>
    </r>
    <r>
      <rPr>
        <b/>
        <sz val="11"/>
        <color rgb="FF000000"/>
        <rFont val="Calibri"/>
        <family val="2"/>
        <scheme val="minor"/>
      </rPr>
      <t>S</t>
    </r>
    <r>
      <rPr>
        <sz val="11"/>
        <color rgb="FF000000"/>
        <rFont val="Calibri"/>
        <family val="2"/>
        <scheme val="minor"/>
      </rPr>
      <t>AAGATQHEANTAAAA</t>
    </r>
    <r>
      <rPr>
        <b/>
        <sz val="11"/>
        <color rgb="FF000000"/>
        <rFont val="Calibri"/>
        <family val="2"/>
        <scheme val="minor"/>
      </rPr>
      <t>VPRLR</t>
    </r>
  </si>
  <si>
    <r>
      <t>AA</t>
    </r>
    <r>
      <rPr>
        <b/>
        <sz val="11"/>
        <color rgb="FF000000"/>
        <rFont val="Calibri"/>
        <family val="2"/>
        <scheme val="minor"/>
      </rPr>
      <t>D</t>
    </r>
    <r>
      <rPr>
        <sz val="11"/>
        <color rgb="FF000000"/>
        <rFont val="Calibri"/>
        <family val="2"/>
        <scheme val="minor"/>
      </rPr>
      <t>A</t>
    </r>
    <r>
      <rPr>
        <b/>
        <sz val="11"/>
        <color rgb="FF000000"/>
        <rFont val="Calibri"/>
        <family val="2"/>
        <scheme val="minor"/>
      </rPr>
      <t>S</t>
    </r>
    <r>
      <rPr>
        <sz val="11"/>
        <color rgb="FF000000"/>
        <rFont val="Calibri"/>
        <family val="2"/>
        <scheme val="minor"/>
      </rPr>
      <t>AAGATQHEANTAA</t>
    </r>
    <r>
      <rPr>
        <b/>
        <sz val="11"/>
        <color rgb="FF000000"/>
        <rFont val="Calibri"/>
        <family val="2"/>
        <scheme val="minor"/>
      </rPr>
      <t>VPRLR</t>
    </r>
  </si>
  <si>
    <r>
      <t>M</t>
    </r>
    <r>
      <rPr>
        <sz val="11"/>
        <color rgb="FF000000"/>
        <rFont val="Calibri"/>
        <family val="2"/>
        <scheme val="minor"/>
      </rPr>
      <t>T</t>
    </r>
    <r>
      <rPr>
        <b/>
        <sz val="11"/>
        <color rgb="FF000000"/>
        <rFont val="Calibri"/>
        <family val="2"/>
        <scheme val="minor"/>
      </rPr>
      <t>EVS</t>
    </r>
    <r>
      <rPr>
        <sz val="11"/>
        <color rgb="FF000000"/>
        <rFont val="Calibri"/>
        <family val="2"/>
        <scheme val="minor"/>
      </rPr>
      <t>PVAGQQETAAA</t>
    </r>
    <r>
      <rPr>
        <b/>
        <sz val="11"/>
        <color rgb="FF000000"/>
        <rFont val="Calibri"/>
        <family val="2"/>
        <scheme val="minor"/>
      </rPr>
      <t>VPRLR</t>
    </r>
  </si>
  <si>
    <r>
      <rPr>
        <b/>
        <sz val="11"/>
        <color theme="1"/>
        <rFont val="Calibri"/>
        <family val="2"/>
        <scheme val="minor"/>
      </rPr>
      <t>MSEVS</t>
    </r>
    <r>
      <rPr>
        <sz val="11"/>
        <color theme="1"/>
        <rFont val="Calibri"/>
        <family val="2"/>
        <scheme val="minor"/>
      </rPr>
      <t>PVPGQQEAVTA</t>
    </r>
    <r>
      <rPr>
        <b/>
        <sz val="11"/>
        <color theme="1"/>
        <rFont val="Calibri"/>
        <family val="2"/>
        <scheme val="minor"/>
      </rPr>
      <t>VPRLR</t>
    </r>
  </si>
  <si>
    <t>Chimaeriformes</t>
  </si>
  <si>
    <t>GEUG01018063.1</t>
  </si>
  <si>
    <t>TSA</t>
  </si>
  <si>
    <t>Latimeria menadoensis</t>
  </si>
  <si>
    <t>Indonesian coelacanth</t>
  </si>
  <si>
    <t>GAPS01043994.1</t>
  </si>
  <si>
    <t> GGAQ01032206.1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</si>
</sst>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1" fillId="0" borderId="7" xfId="0" applyFont="1" applyBorder="1" applyAlignment="1">
      <alignment vertical="center"/>
    </xf>
    <xf numFmtId="0" fontId="2" fillId="0" borderId="5" xfId="0" applyFont="1" applyBorder="1"/>
    <xf numFmtId="2" fontId="0" fillId="0" borderId="5" xfId="0" applyNumberFormat="1" applyBorder="1" applyAlignment="1">
      <alignment horizontal="center"/>
    </xf>
    <xf numFmtId="0" fontId="2" fillId="0" borderId="2" xfId="0" applyFont="1" applyBorder="1"/>
    <xf numFmtId="0" fontId="1" fillId="0" borderId="4" xfId="0" applyFont="1" applyBorder="1"/>
    <xf numFmtId="0" fontId="1" fillId="0" borderId="9" xfId="0" applyFont="1" applyBorder="1"/>
    <xf numFmtId="0" fontId="0" fillId="0" borderId="9" xfId="0" applyBorder="1"/>
    <xf numFmtId="0" fontId="0" fillId="0" borderId="10" xfId="0" applyBorder="1"/>
    <xf numFmtId="0" fontId="0" fillId="0" borderId="2" xfId="0" applyBorder="1" applyAlignment="1">
      <alignment horizontal="center"/>
    </xf>
    <xf numFmtId="0" fontId="1" fillId="0" borderId="10" xfId="0" applyFont="1" applyBorder="1"/>
    <xf numFmtId="2" fontId="0" fillId="0" borderId="2" xfId="0" applyNumberForma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/>
    <xf numFmtId="0" fontId="0" fillId="0" borderId="0" xfId="0" applyBorder="1" applyAlignment="1">
      <alignment horizontal="center" vertical="center"/>
    </xf>
    <xf numFmtId="2" fontId="0" fillId="0" borderId="0" xfId="0" applyNumberFormat="1" applyBorder="1" applyAlignment="1">
      <alignment horizontal="center"/>
    </xf>
    <xf numFmtId="0" fontId="1" fillId="0" borderId="11" xfId="0" applyFont="1" applyBorder="1"/>
    <xf numFmtId="0" fontId="0" fillId="0" borderId="0" xfId="0" applyBorder="1" applyAlignment="1">
      <alignment horizontal="center"/>
    </xf>
    <xf numFmtId="0" fontId="1" fillId="0" borderId="0" xfId="0" applyFont="1" applyBorder="1"/>
    <xf numFmtId="2" fontId="0" fillId="0" borderId="0" xfId="0" applyNumberForma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2" fillId="0" borderId="13" xfId="0" applyFont="1" applyBorder="1"/>
    <xf numFmtId="0" fontId="0" fillId="0" borderId="13" xfId="0" applyBorder="1" applyAlignment="1">
      <alignment horizontal="center"/>
    </xf>
    <xf numFmtId="2" fontId="0" fillId="0" borderId="13" xfId="0" applyNumberFormat="1" applyBorder="1" applyAlignment="1">
      <alignment horizontal="center" vertical="center"/>
    </xf>
    <xf numFmtId="0" fontId="0" fillId="0" borderId="5" xfId="0" applyFont="1" applyBorder="1"/>
    <xf numFmtId="0" fontId="0" fillId="0" borderId="0" xfId="0" applyFont="1" applyBorder="1"/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Fill="1" applyBorder="1"/>
    <xf numFmtId="2" fontId="1" fillId="0" borderId="16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7" xfId="0" applyBorder="1"/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zoomScale="85" zoomScaleNormal="85" zoomScalePageLayoutView="40" workbookViewId="0">
      <selection activeCell="M13" sqref="M13"/>
    </sheetView>
  </sheetViews>
  <sheetFormatPr defaultRowHeight="14.4" x14ac:dyDescent="0.3"/>
  <cols>
    <col min="1" max="1" width="16.44140625" customWidth="1"/>
    <col min="2" max="3" width="19.109375" customWidth="1"/>
    <col min="4" max="4" width="28.33203125" customWidth="1"/>
    <col min="5" max="5" width="25.88671875" customWidth="1"/>
    <col min="6" max="7" width="6.33203125" customWidth="1"/>
    <col min="9" max="9" width="44.77734375" customWidth="1"/>
    <col min="11" max="11" width="20.21875" style="16" customWidth="1"/>
  </cols>
  <sheetData>
    <row r="1" spans="1:11" ht="15" thickBot="1" x14ac:dyDescent="0.35">
      <c r="A1" s="5" t="s">
        <v>121</v>
      </c>
      <c r="B1" s="32" t="s">
        <v>8</v>
      </c>
      <c r="C1" s="33" t="s">
        <v>123</v>
      </c>
      <c r="D1" s="34" t="s">
        <v>7</v>
      </c>
      <c r="E1" s="34" t="s">
        <v>6</v>
      </c>
      <c r="F1" s="35" t="s">
        <v>5</v>
      </c>
      <c r="G1" s="35" t="s">
        <v>4</v>
      </c>
      <c r="H1" s="37" t="s">
        <v>3</v>
      </c>
      <c r="I1" s="47" t="s">
        <v>2</v>
      </c>
      <c r="J1" s="31" t="s">
        <v>1</v>
      </c>
      <c r="K1" s="36" t="s">
        <v>132</v>
      </c>
    </row>
    <row r="2" spans="1:11" x14ac:dyDescent="0.3">
      <c r="A2" s="20" t="s">
        <v>9</v>
      </c>
      <c r="B2" s="20" t="s">
        <v>124</v>
      </c>
      <c r="C2" s="29" t="s">
        <v>10</v>
      </c>
      <c r="D2" s="6" t="s">
        <v>170</v>
      </c>
      <c r="E2" s="4" t="s">
        <v>171</v>
      </c>
      <c r="F2" s="3">
        <v>1</v>
      </c>
      <c r="G2" s="3">
        <v>6</v>
      </c>
      <c r="H2" s="7">
        <f t="shared" ref="H2:H12" si="0">F2/G2</f>
        <v>0.16666666666666666</v>
      </c>
      <c r="I2" s="48" t="s">
        <v>189</v>
      </c>
      <c r="J2" s="38" t="s">
        <v>172</v>
      </c>
      <c r="K2" s="44" t="s">
        <v>173</v>
      </c>
    </row>
    <row r="3" spans="1:11" x14ac:dyDescent="0.3">
      <c r="A3" s="11" t="s">
        <v>13</v>
      </c>
      <c r="B3" s="11"/>
      <c r="C3" s="30"/>
      <c r="D3" s="17" t="s">
        <v>11</v>
      </c>
      <c r="E3" s="16" t="s">
        <v>12</v>
      </c>
      <c r="F3" s="18">
        <v>1</v>
      </c>
      <c r="G3" s="18">
        <v>6</v>
      </c>
      <c r="H3" s="19">
        <f t="shared" si="0"/>
        <v>0.16666666666666666</v>
      </c>
      <c r="I3" s="49" t="s">
        <v>190</v>
      </c>
      <c r="J3" s="40" t="s">
        <v>0</v>
      </c>
      <c r="K3" s="39" t="s">
        <v>134</v>
      </c>
    </row>
    <row r="4" spans="1:11" x14ac:dyDescent="0.3">
      <c r="A4" s="11"/>
      <c r="B4" s="11"/>
      <c r="C4" s="30"/>
      <c r="D4" s="17" t="s">
        <v>14</v>
      </c>
      <c r="E4" s="16" t="s">
        <v>15</v>
      </c>
      <c r="F4" s="18">
        <v>1</v>
      </c>
      <c r="G4" s="18">
        <v>6</v>
      </c>
      <c r="H4" s="19">
        <f t="shared" si="0"/>
        <v>0.16666666666666666</v>
      </c>
      <c r="I4" s="49" t="s">
        <v>190</v>
      </c>
      <c r="J4" s="40" t="s">
        <v>0</v>
      </c>
      <c r="K4" s="39" t="s">
        <v>135</v>
      </c>
    </row>
    <row r="5" spans="1:11" x14ac:dyDescent="0.3">
      <c r="A5" s="11"/>
      <c r="B5" s="11"/>
      <c r="C5" s="30" t="s">
        <v>16</v>
      </c>
      <c r="D5" s="17" t="s">
        <v>174</v>
      </c>
      <c r="E5" s="46" t="s">
        <v>175</v>
      </c>
      <c r="F5" s="18">
        <v>1</v>
      </c>
      <c r="G5" s="18">
        <v>7</v>
      </c>
      <c r="H5" s="19">
        <f t="shared" si="0"/>
        <v>0.14285714285714285</v>
      </c>
      <c r="I5" s="49" t="s">
        <v>186</v>
      </c>
      <c r="J5" s="40" t="s">
        <v>172</v>
      </c>
      <c r="K5" s="39" t="s">
        <v>195</v>
      </c>
    </row>
    <row r="6" spans="1:11" x14ac:dyDescent="0.3">
      <c r="A6" s="11"/>
      <c r="B6" s="11"/>
      <c r="C6" s="30"/>
      <c r="D6" s="17" t="s">
        <v>17</v>
      </c>
      <c r="E6" s="16" t="s">
        <v>18</v>
      </c>
      <c r="F6" s="18">
        <v>1</v>
      </c>
      <c r="G6" s="18">
        <v>6</v>
      </c>
      <c r="H6" s="19">
        <f t="shared" si="0"/>
        <v>0.16666666666666666</v>
      </c>
      <c r="I6" s="49" t="s">
        <v>188</v>
      </c>
      <c r="J6" s="40" t="s">
        <v>0</v>
      </c>
      <c r="K6" s="39" t="s">
        <v>136</v>
      </c>
    </row>
    <row r="7" spans="1:11" x14ac:dyDescent="0.3">
      <c r="A7" s="11"/>
      <c r="B7" s="11"/>
      <c r="C7" s="30"/>
      <c r="D7" s="17" t="s">
        <v>180</v>
      </c>
      <c r="E7" s="16" t="s">
        <v>181</v>
      </c>
      <c r="F7" s="18">
        <v>1</v>
      </c>
      <c r="G7" s="18">
        <v>5</v>
      </c>
      <c r="H7" s="19">
        <f t="shared" si="0"/>
        <v>0.2</v>
      </c>
      <c r="I7" s="49" t="s">
        <v>187</v>
      </c>
      <c r="J7" s="40" t="s">
        <v>172</v>
      </c>
      <c r="K7" s="39" t="s">
        <v>182</v>
      </c>
    </row>
    <row r="8" spans="1:11" x14ac:dyDescent="0.3">
      <c r="A8" s="11"/>
      <c r="B8" s="11"/>
      <c r="C8" s="30" t="s">
        <v>184</v>
      </c>
      <c r="D8" s="17" t="s">
        <v>202</v>
      </c>
      <c r="E8" s="46" t="s">
        <v>203</v>
      </c>
      <c r="F8" s="18">
        <v>1</v>
      </c>
      <c r="G8" s="18">
        <v>7</v>
      </c>
      <c r="H8" s="19">
        <f t="shared" si="0"/>
        <v>0.14285714285714285</v>
      </c>
      <c r="I8" s="49" t="s">
        <v>186</v>
      </c>
      <c r="J8" s="40" t="s">
        <v>172</v>
      </c>
      <c r="K8" s="39" t="s">
        <v>201</v>
      </c>
    </row>
    <row r="9" spans="1:11" x14ac:dyDescent="0.3">
      <c r="A9" s="11"/>
      <c r="B9" s="11"/>
      <c r="C9" s="30"/>
      <c r="D9" s="17" t="s">
        <v>183</v>
      </c>
      <c r="E9" s="46" t="s">
        <v>185</v>
      </c>
      <c r="F9" s="18">
        <v>1</v>
      </c>
      <c r="G9" s="18">
        <v>7</v>
      </c>
      <c r="H9" s="19">
        <f t="shared" si="0"/>
        <v>0.14285714285714285</v>
      </c>
      <c r="I9" s="49" t="s">
        <v>186</v>
      </c>
      <c r="J9" s="40" t="s">
        <v>172</v>
      </c>
      <c r="K9" s="39" t="s">
        <v>194</v>
      </c>
    </row>
    <row r="10" spans="1:11" x14ac:dyDescent="0.3">
      <c r="A10" s="11"/>
      <c r="B10" s="11"/>
      <c r="C10" s="30"/>
      <c r="D10" s="17" t="s">
        <v>196</v>
      </c>
      <c r="E10" s="46" t="s">
        <v>197</v>
      </c>
      <c r="F10" s="18">
        <v>1</v>
      </c>
      <c r="G10" s="18">
        <v>7</v>
      </c>
      <c r="H10" s="19">
        <f t="shared" si="0"/>
        <v>0.14285714285714285</v>
      </c>
      <c r="I10" s="49" t="s">
        <v>186</v>
      </c>
      <c r="J10" s="40" t="s">
        <v>172</v>
      </c>
      <c r="K10" s="39" t="s">
        <v>198</v>
      </c>
    </row>
    <row r="11" spans="1:11" x14ac:dyDescent="0.3">
      <c r="A11" s="11"/>
      <c r="B11" s="11"/>
      <c r="C11" s="30" t="s">
        <v>178</v>
      </c>
      <c r="D11" s="17" t="s">
        <v>176</v>
      </c>
      <c r="E11" s="46" t="s">
        <v>177</v>
      </c>
      <c r="F11" s="18">
        <v>1</v>
      </c>
      <c r="G11" s="18">
        <v>1</v>
      </c>
      <c r="H11" s="19">
        <f t="shared" si="0"/>
        <v>1</v>
      </c>
      <c r="I11" s="49" t="s">
        <v>191</v>
      </c>
      <c r="J11" s="40" t="s">
        <v>172</v>
      </c>
      <c r="K11" s="39" t="s">
        <v>179</v>
      </c>
    </row>
    <row r="12" spans="1:11" x14ac:dyDescent="0.3">
      <c r="A12" s="11"/>
      <c r="B12" s="10" t="s">
        <v>127</v>
      </c>
      <c r="C12" s="30" t="s">
        <v>213</v>
      </c>
      <c r="D12" s="17" t="s">
        <v>19</v>
      </c>
      <c r="E12" s="16" t="s">
        <v>20</v>
      </c>
      <c r="F12" s="18">
        <v>1</v>
      </c>
      <c r="G12" s="18">
        <v>7</v>
      </c>
      <c r="H12" s="19">
        <f t="shared" si="0"/>
        <v>0.14285714285714285</v>
      </c>
      <c r="I12" s="49" t="s">
        <v>192</v>
      </c>
      <c r="J12" s="40" t="s">
        <v>0</v>
      </c>
      <c r="K12" s="39" t="s">
        <v>137</v>
      </c>
    </row>
    <row r="13" spans="1:11" ht="15" thickBot="1" x14ac:dyDescent="0.35">
      <c r="A13" s="12"/>
      <c r="B13" s="12"/>
      <c r="C13" s="1"/>
      <c r="D13" s="8" t="s">
        <v>125</v>
      </c>
      <c r="E13" s="1" t="s">
        <v>126</v>
      </c>
      <c r="F13" s="13">
        <v>0</v>
      </c>
      <c r="G13" s="13">
        <v>5</v>
      </c>
      <c r="H13" s="13">
        <v>0</v>
      </c>
      <c r="I13" s="50" t="s">
        <v>193</v>
      </c>
      <c r="J13" s="41" t="s">
        <v>172</v>
      </c>
      <c r="K13" s="43" t="s">
        <v>199</v>
      </c>
    </row>
    <row r="14" spans="1:11" x14ac:dyDescent="0.3">
      <c r="A14" s="9" t="s">
        <v>122</v>
      </c>
      <c r="B14" s="10" t="s">
        <v>21</v>
      </c>
      <c r="C14" s="30"/>
      <c r="D14" s="17"/>
      <c r="E14" s="16"/>
      <c r="F14" s="18"/>
      <c r="G14" s="18"/>
      <c r="H14" s="19"/>
      <c r="I14" s="49"/>
      <c r="J14" s="40"/>
      <c r="K14" s="39"/>
    </row>
    <row r="15" spans="1:11" x14ac:dyDescent="0.3">
      <c r="A15" s="2" t="s">
        <v>26</v>
      </c>
      <c r="B15" s="10" t="s">
        <v>22</v>
      </c>
      <c r="C15" s="30" t="s">
        <v>23</v>
      </c>
      <c r="D15" s="17" t="s">
        <v>24</v>
      </c>
      <c r="E15" s="16" t="s">
        <v>25</v>
      </c>
      <c r="F15" s="21">
        <v>2</v>
      </c>
      <c r="G15" s="21">
        <v>3</v>
      </c>
      <c r="H15" s="23">
        <f t="shared" ref="H15:H46" si="1">F15/G15</f>
        <v>0.66666666666666663</v>
      </c>
      <c r="I15" s="51" t="s">
        <v>204</v>
      </c>
      <c r="J15" s="40" t="s">
        <v>0</v>
      </c>
      <c r="K15" s="39" t="s">
        <v>138</v>
      </c>
    </row>
    <row r="16" spans="1:11" x14ac:dyDescent="0.3">
      <c r="A16" s="11"/>
      <c r="B16" s="10"/>
      <c r="C16" s="30" t="s">
        <v>27</v>
      </c>
      <c r="D16" s="17" t="s">
        <v>28</v>
      </c>
      <c r="E16" s="16" t="s">
        <v>29</v>
      </c>
      <c r="F16" s="21">
        <v>2</v>
      </c>
      <c r="G16" s="21">
        <v>3</v>
      </c>
      <c r="H16" s="23">
        <f t="shared" si="1"/>
        <v>0.66666666666666663</v>
      </c>
      <c r="I16" s="51" t="s">
        <v>205</v>
      </c>
      <c r="J16" s="40" t="s">
        <v>215</v>
      </c>
      <c r="K16" s="39" t="s">
        <v>214</v>
      </c>
    </row>
    <row r="17" spans="1:11" x14ac:dyDescent="0.3">
      <c r="A17" s="11"/>
      <c r="B17" s="10" t="s">
        <v>30</v>
      </c>
      <c r="C17" s="22"/>
      <c r="D17" s="17"/>
      <c r="E17" s="16"/>
      <c r="F17" s="21"/>
      <c r="G17" s="21"/>
      <c r="H17" s="23"/>
      <c r="I17" s="51"/>
      <c r="J17" s="40"/>
      <c r="K17" s="39"/>
    </row>
    <row r="18" spans="1:11" x14ac:dyDescent="0.3">
      <c r="A18" s="11"/>
      <c r="B18" s="11" t="s">
        <v>31</v>
      </c>
      <c r="C18" s="16" t="s">
        <v>32</v>
      </c>
      <c r="D18" s="17" t="s">
        <v>33</v>
      </c>
      <c r="E18" s="16" t="s">
        <v>34</v>
      </c>
      <c r="F18" s="21">
        <v>2</v>
      </c>
      <c r="G18" s="21">
        <v>1</v>
      </c>
      <c r="H18" s="23">
        <f t="shared" si="1"/>
        <v>2</v>
      </c>
      <c r="I18" s="52" t="s">
        <v>128</v>
      </c>
      <c r="J18" s="40" t="s">
        <v>0</v>
      </c>
      <c r="K18" s="39" t="s">
        <v>139</v>
      </c>
    </row>
    <row r="19" spans="1:11" x14ac:dyDescent="0.3">
      <c r="A19" s="2"/>
      <c r="B19" s="11"/>
      <c r="C19" s="16" t="s">
        <v>35</v>
      </c>
      <c r="D19" s="17" t="s">
        <v>36</v>
      </c>
      <c r="E19" s="16" t="s">
        <v>37</v>
      </c>
      <c r="F19" s="21">
        <v>4</v>
      </c>
      <c r="G19" s="21">
        <v>1</v>
      </c>
      <c r="H19" s="23">
        <f t="shared" si="1"/>
        <v>4</v>
      </c>
      <c r="I19" s="52" t="s">
        <v>129</v>
      </c>
      <c r="J19" s="40" t="s">
        <v>0</v>
      </c>
      <c r="K19" s="39" t="s">
        <v>133</v>
      </c>
    </row>
    <row r="20" spans="1:11" x14ac:dyDescent="0.3">
      <c r="A20" s="2"/>
      <c r="B20" s="11"/>
      <c r="C20" s="16"/>
      <c r="D20" s="17" t="s">
        <v>38</v>
      </c>
      <c r="E20" s="16" t="s">
        <v>39</v>
      </c>
      <c r="F20" s="21">
        <v>4</v>
      </c>
      <c r="G20" s="21">
        <v>1</v>
      </c>
      <c r="H20" s="23">
        <f t="shared" si="1"/>
        <v>4</v>
      </c>
      <c r="I20" s="52" t="s">
        <v>130</v>
      </c>
      <c r="J20" s="40" t="s">
        <v>0</v>
      </c>
      <c r="K20" s="39" t="s">
        <v>140</v>
      </c>
    </row>
    <row r="21" spans="1:11" x14ac:dyDescent="0.3">
      <c r="A21" s="2"/>
      <c r="B21" s="11"/>
      <c r="C21" s="16" t="s">
        <v>40</v>
      </c>
      <c r="D21" s="17" t="s">
        <v>41</v>
      </c>
      <c r="E21" s="16" t="s">
        <v>42</v>
      </c>
      <c r="F21" s="21">
        <v>1</v>
      </c>
      <c r="G21" s="21">
        <v>3</v>
      </c>
      <c r="H21" s="23">
        <f t="shared" si="1"/>
        <v>0.33333333333333331</v>
      </c>
      <c r="I21" s="51" t="s">
        <v>206</v>
      </c>
      <c r="J21" s="40" t="s">
        <v>0</v>
      </c>
      <c r="K21" s="39" t="s">
        <v>141</v>
      </c>
    </row>
    <row r="22" spans="1:11" x14ac:dyDescent="0.3">
      <c r="A22" s="2"/>
      <c r="B22" s="11"/>
      <c r="C22" s="16"/>
      <c r="D22" s="17" t="s">
        <v>43</v>
      </c>
      <c r="E22" s="16" t="s">
        <v>44</v>
      </c>
      <c r="F22" s="21">
        <v>1</v>
      </c>
      <c r="G22" s="21">
        <v>2</v>
      </c>
      <c r="H22" s="23">
        <f t="shared" si="1"/>
        <v>0.5</v>
      </c>
      <c r="I22" s="51" t="s">
        <v>207</v>
      </c>
      <c r="J22" s="40" t="s">
        <v>0</v>
      </c>
      <c r="K22" s="39" t="s">
        <v>142</v>
      </c>
    </row>
    <row r="23" spans="1:11" x14ac:dyDescent="0.3">
      <c r="A23" s="2"/>
      <c r="B23" s="11"/>
      <c r="C23" s="16" t="s">
        <v>45</v>
      </c>
      <c r="D23" s="17" t="s">
        <v>46</v>
      </c>
      <c r="E23" s="16" t="s">
        <v>47</v>
      </c>
      <c r="F23" s="21">
        <v>2</v>
      </c>
      <c r="G23" s="21">
        <v>1</v>
      </c>
      <c r="H23" s="23">
        <f t="shared" si="1"/>
        <v>2</v>
      </c>
      <c r="I23" s="51" t="s">
        <v>208</v>
      </c>
      <c r="J23" s="40" t="s">
        <v>0</v>
      </c>
      <c r="K23" s="39" t="s">
        <v>143</v>
      </c>
    </row>
    <row r="24" spans="1:11" x14ac:dyDescent="0.3">
      <c r="A24" s="2"/>
      <c r="B24" s="11"/>
      <c r="C24" s="16" t="s">
        <v>48</v>
      </c>
      <c r="D24" s="17" t="s">
        <v>49</v>
      </c>
      <c r="E24" s="16" t="s">
        <v>50</v>
      </c>
      <c r="F24" s="21">
        <v>1</v>
      </c>
      <c r="G24" s="21">
        <v>3</v>
      </c>
      <c r="H24" s="23">
        <f t="shared" si="1"/>
        <v>0.33333333333333331</v>
      </c>
      <c r="I24" s="51" t="s">
        <v>209</v>
      </c>
      <c r="J24" s="40" t="s">
        <v>0</v>
      </c>
      <c r="K24" s="39" t="s">
        <v>144</v>
      </c>
    </row>
    <row r="25" spans="1:11" x14ac:dyDescent="0.3">
      <c r="A25" s="2"/>
      <c r="B25" s="11"/>
      <c r="C25" s="16"/>
      <c r="D25" s="17" t="s">
        <v>51</v>
      </c>
      <c r="E25" s="16" t="s">
        <v>52</v>
      </c>
      <c r="F25" s="21">
        <v>1</v>
      </c>
      <c r="G25" s="21">
        <v>4</v>
      </c>
      <c r="H25" s="23">
        <f t="shared" si="1"/>
        <v>0.25</v>
      </c>
      <c r="I25" s="51" t="s">
        <v>210</v>
      </c>
      <c r="J25" s="40" t="s">
        <v>0</v>
      </c>
      <c r="K25" s="39" t="s">
        <v>145</v>
      </c>
    </row>
    <row r="26" spans="1:11" x14ac:dyDescent="0.3">
      <c r="A26" s="2"/>
      <c r="B26" s="11"/>
      <c r="C26" s="16"/>
      <c r="D26" s="17" t="s">
        <v>53</v>
      </c>
      <c r="E26" s="16" t="s">
        <v>54</v>
      </c>
      <c r="F26" s="21">
        <v>1</v>
      </c>
      <c r="G26" s="21">
        <v>2</v>
      </c>
      <c r="H26" s="23">
        <f t="shared" si="1"/>
        <v>0.5</v>
      </c>
      <c r="I26" s="51" t="s">
        <v>131</v>
      </c>
      <c r="J26" s="40" t="s">
        <v>0</v>
      </c>
      <c r="K26" s="39" t="s">
        <v>146</v>
      </c>
    </row>
    <row r="27" spans="1:11" x14ac:dyDescent="0.3">
      <c r="A27" s="2"/>
      <c r="B27" s="11" t="s">
        <v>200</v>
      </c>
      <c r="C27" s="16" t="s">
        <v>55</v>
      </c>
      <c r="D27" s="17" t="s">
        <v>56</v>
      </c>
      <c r="E27" s="16" t="s">
        <v>57</v>
      </c>
      <c r="F27" s="21">
        <v>1</v>
      </c>
      <c r="G27" s="21">
        <v>4</v>
      </c>
      <c r="H27" s="23">
        <f t="shared" si="1"/>
        <v>0.25</v>
      </c>
      <c r="I27" s="52" t="s">
        <v>58</v>
      </c>
      <c r="J27" s="40" t="s">
        <v>215</v>
      </c>
      <c r="K27" s="39" t="s">
        <v>219</v>
      </c>
    </row>
    <row r="28" spans="1:11" x14ac:dyDescent="0.3">
      <c r="A28" s="2"/>
      <c r="B28" s="11" t="s">
        <v>59</v>
      </c>
      <c r="C28" s="16" t="s">
        <v>60</v>
      </c>
      <c r="D28" s="17" t="s">
        <v>61</v>
      </c>
      <c r="E28" s="16" t="s">
        <v>62</v>
      </c>
      <c r="F28" s="21">
        <v>1</v>
      </c>
      <c r="G28" s="21">
        <v>3</v>
      </c>
      <c r="H28" s="23">
        <f t="shared" si="1"/>
        <v>0.33333333333333331</v>
      </c>
      <c r="I28" s="52" t="s">
        <v>63</v>
      </c>
      <c r="J28" s="40" t="s">
        <v>0</v>
      </c>
      <c r="K28" s="39" t="s">
        <v>147</v>
      </c>
    </row>
    <row r="29" spans="1:11" x14ac:dyDescent="0.3">
      <c r="A29" s="2"/>
      <c r="B29" s="11"/>
      <c r="C29" s="16" t="s">
        <v>64</v>
      </c>
      <c r="D29" s="17" t="s">
        <v>148</v>
      </c>
      <c r="E29" s="16" t="s">
        <v>65</v>
      </c>
      <c r="F29" s="21">
        <v>1</v>
      </c>
      <c r="G29" s="21">
        <v>4</v>
      </c>
      <c r="H29" s="23">
        <f t="shared" si="1"/>
        <v>0.25</v>
      </c>
      <c r="I29" s="52" t="s">
        <v>63</v>
      </c>
      <c r="J29" s="40" t="s">
        <v>0</v>
      </c>
      <c r="K29" s="39" t="s">
        <v>149</v>
      </c>
    </row>
    <row r="30" spans="1:11" x14ac:dyDescent="0.3">
      <c r="A30" s="2"/>
      <c r="B30" s="11"/>
      <c r="C30" s="16"/>
      <c r="D30" s="17" t="s">
        <v>66</v>
      </c>
      <c r="E30" s="16" t="s">
        <v>67</v>
      </c>
      <c r="F30" s="21">
        <v>1</v>
      </c>
      <c r="G30" s="21">
        <v>2</v>
      </c>
      <c r="H30" s="23">
        <f t="shared" si="1"/>
        <v>0.5</v>
      </c>
      <c r="I30" s="52" t="s">
        <v>152</v>
      </c>
      <c r="J30" s="40" t="s">
        <v>0</v>
      </c>
      <c r="K30" s="39" t="s">
        <v>150</v>
      </c>
    </row>
    <row r="31" spans="1:11" x14ac:dyDescent="0.3">
      <c r="A31" s="2"/>
      <c r="B31" s="11"/>
      <c r="C31" s="16"/>
      <c r="D31" s="17" t="s">
        <v>69</v>
      </c>
      <c r="E31" s="16" t="s">
        <v>70</v>
      </c>
      <c r="F31" s="21">
        <v>1</v>
      </c>
      <c r="G31" s="21">
        <v>4</v>
      </c>
      <c r="H31" s="23">
        <f t="shared" si="1"/>
        <v>0.25</v>
      </c>
      <c r="I31" s="52" t="s">
        <v>68</v>
      </c>
      <c r="J31" s="40" t="s">
        <v>0</v>
      </c>
      <c r="K31" s="39" t="s">
        <v>151</v>
      </c>
    </row>
    <row r="32" spans="1:11" x14ac:dyDescent="0.3">
      <c r="A32" s="2"/>
      <c r="B32" s="11"/>
      <c r="C32" s="16"/>
      <c r="D32" s="17" t="s">
        <v>71</v>
      </c>
      <c r="E32" s="16" t="s">
        <v>72</v>
      </c>
      <c r="F32" s="21">
        <v>1</v>
      </c>
      <c r="G32" s="21">
        <v>4</v>
      </c>
      <c r="H32" s="23">
        <f t="shared" si="1"/>
        <v>0.25</v>
      </c>
      <c r="I32" s="52" t="s">
        <v>63</v>
      </c>
      <c r="J32" s="40" t="s">
        <v>0</v>
      </c>
      <c r="K32" s="39" t="s">
        <v>153</v>
      </c>
    </row>
    <row r="33" spans="1:11" x14ac:dyDescent="0.3">
      <c r="A33" s="2"/>
      <c r="B33" s="11"/>
      <c r="C33" s="16"/>
      <c r="D33" s="17" t="s">
        <v>73</v>
      </c>
      <c r="E33" s="16" t="s">
        <v>74</v>
      </c>
      <c r="F33" s="21">
        <v>1</v>
      </c>
      <c r="G33" s="21">
        <v>4</v>
      </c>
      <c r="H33" s="23">
        <f t="shared" si="1"/>
        <v>0.25</v>
      </c>
      <c r="I33" s="52" t="s">
        <v>68</v>
      </c>
      <c r="J33" s="40" t="s">
        <v>0</v>
      </c>
      <c r="K33" s="39" t="s">
        <v>154</v>
      </c>
    </row>
    <row r="34" spans="1:11" x14ac:dyDescent="0.3">
      <c r="A34" s="2"/>
      <c r="B34" s="11"/>
      <c r="C34" s="16" t="s">
        <v>75</v>
      </c>
      <c r="D34" s="17" t="s">
        <v>76</v>
      </c>
      <c r="E34" s="16" t="s">
        <v>77</v>
      </c>
      <c r="F34" s="21">
        <v>1</v>
      </c>
      <c r="G34" s="21">
        <v>4</v>
      </c>
      <c r="H34" s="23">
        <f t="shared" si="1"/>
        <v>0.25</v>
      </c>
      <c r="I34" s="52" t="s">
        <v>63</v>
      </c>
      <c r="J34" s="40" t="s">
        <v>0</v>
      </c>
      <c r="K34" s="39" t="s">
        <v>155</v>
      </c>
    </row>
    <row r="35" spans="1:11" x14ac:dyDescent="0.3">
      <c r="A35" s="2"/>
      <c r="B35" s="11"/>
      <c r="C35" s="16" t="s">
        <v>78</v>
      </c>
      <c r="D35" s="17" t="s">
        <v>79</v>
      </c>
      <c r="E35" s="16" t="s">
        <v>80</v>
      </c>
      <c r="F35" s="21">
        <v>1</v>
      </c>
      <c r="G35" s="21">
        <v>4</v>
      </c>
      <c r="H35" s="23">
        <f t="shared" si="1"/>
        <v>0.25</v>
      </c>
      <c r="I35" s="52" t="s">
        <v>63</v>
      </c>
      <c r="J35" s="40" t="s">
        <v>0</v>
      </c>
      <c r="K35" s="39" t="s">
        <v>156</v>
      </c>
    </row>
    <row r="36" spans="1:11" x14ac:dyDescent="0.3">
      <c r="A36" s="2"/>
      <c r="B36" s="11"/>
      <c r="C36" s="16"/>
      <c r="D36" s="17" t="s">
        <v>81</v>
      </c>
      <c r="E36" s="16" t="s">
        <v>82</v>
      </c>
      <c r="F36" s="21">
        <v>1</v>
      </c>
      <c r="G36" s="21">
        <v>4</v>
      </c>
      <c r="H36" s="23">
        <f t="shared" si="1"/>
        <v>0.25</v>
      </c>
      <c r="I36" s="52" t="s">
        <v>63</v>
      </c>
      <c r="J36" s="40" t="s">
        <v>0</v>
      </c>
      <c r="K36" s="39" t="s">
        <v>157</v>
      </c>
    </row>
    <row r="37" spans="1:11" x14ac:dyDescent="0.3">
      <c r="A37" s="2"/>
      <c r="B37" s="11"/>
      <c r="C37" s="16" t="s">
        <v>84</v>
      </c>
      <c r="D37" s="17" t="s">
        <v>85</v>
      </c>
      <c r="E37" s="16" t="s">
        <v>86</v>
      </c>
      <c r="F37" s="21">
        <v>1</v>
      </c>
      <c r="G37" s="21">
        <v>3</v>
      </c>
      <c r="H37" s="23">
        <f t="shared" si="1"/>
        <v>0.33333333333333331</v>
      </c>
      <c r="I37" s="52" t="s">
        <v>83</v>
      </c>
      <c r="J37" s="40" t="s">
        <v>0</v>
      </c>
      <c r="K37" s="39" t="s">
        <v>158</v>
      </c>
    </row>
    <row r="38" spans="1:11" x14ac:dyDescent="0.3">
      <c r="A38" s="2"/>
      <c r="B38" s="11"/>
      <c r="C38" s="16"/>
      <c r="D38" s="17" t="s">
        <v>87</v>
      </c>
      <c r="E38" s="16" t="s">
        <v>88</v>
      </c>
      <c r="F38" s="21">
        <v>1</v>
      </c>
      <c r="G38" s="21">
        <v>4</v>
      </c>
      <c r="H38" s="23">
        <f t="shared" si="1"/>
        <v>0.25</v>
      </c>
      <c r="I38" s="52" t="s">
        <v>63</v>
      </c>
      <c r="J38" s="40" t="s">
        <v>0</v>
      </c>
      <c r="K38" s="39" t="s">
        <v>159</v>
      </c>
    </row>
    <row r="39" spans="1:11" x14ac:dyDescent="0.3">
      <c r="A39" s="2"/>
      <c r="B39" s="11"/>
      <c r="C39" s="16"/>
      <c r="D39" s="17" t="s">
        <v>89</v>
      </c>
      <c r="E39" s="16" t="s">
        <v>90</v>
      </c>
      <c r="F39" s="21">
        <v>1</v>
      </c>
      <c r="G39" s="21">
        <v>4</v>
      </c>
      <c r="H39" s="23">
        <f t="shared" si="1"/>
        <v>0.25</v>
      </c>
      <c r="I39" s="52" t="s">
        <v>63</v>
      </c>
      <c r="J39" s="40" t="s">
        <v>0</v>
      </c>
      <c r="K39" s="39" t="s">
        <v>160</v>
      </c>
    </row>
    <row r="40" spans="1:11" x14ac:dyDescent="0.3">
      <c r="A40" s="2"/>
      <c r="B40" s="11"/>
      <c r="C40" s="16" t="s">
        <v>91</v>
      </c>
      <c r="D40" s="17" t="s">
        <v>92</v>
      </c>
      <c r="E40" s="16" t="s">
        <v>93</v>
      </c>
      <c r="F40" s="21">
        <v>1</v>
      </c>
      <c r="G40" s="21">
        <v>4</v>
      </c>
      <c r="H40" s="23">
        <f t="shared" si="1"/>
        <v>0.25</v>
      </c>
      <c r="I40" s="52" t="s">
        <v>63</v>
      </c>
      <c r="J40" s="40" t="s">
        <v>0</v>
      </c>
      <c r="K40" s="39" t="s">
        <v>161</v>
      </c>
    </row>
    <row r="41" spans="1:11" x14ac:dyDescent="0.3">
      <c r="A41" s="2"/>
      <c r="B41" s="11"/>
      <c r="C41" s="16"/>
      <c r="D41" s="17" t="s">
        <v>94</v>
      </c>
      <c r="E41" s="16" t="s">
        <v>95</v>
      </c>
      <c r="F41" s="21">
        <v>1</v>
      </c>
      <c r="G41" s="21">
        <v>4</v>
      </c>
      <c r="H41" s="23">
        <f t="shared" si="1"/>
        <v>0.25</v>
      </c>
      <c r="I41" s="52" t="s">
        <v>63</v>
      </c>
      <c r="J41" s="40" t="s">
        <v>0</v>
      </c>
      <c r="K41" s="39" t="s">
        <v>162</v>
      </c>
    </row>
    <row r="42" spans="1:11" x14ac:dyDescent="0.3">
      <c r="A42" s="2"/>
      <c r="B42" s="11"/>
      <c r="C42" s="16"/>
      <c r="D42" s="17" t="s">
        <v>96</v>
      </c>
      <c r="E42" s="16" t="s">
        <v>97</v>
      </c>
      <c r="F42" s="21">
        <v>1</v>
      </c>
      <c r="G42" s="21">
        <v>4</v>
      </c>
      <c r="H42" s="23">
        <f t="shared" si="1"/>
        <v>0.25</v>
      </c>
      <c r="I42" s="52" t="s">
        <v>63</v>
      </c>
      <c r="J42" s="40" t="s">
        <v>0</v>
      </c>
      <c r="K42" s="39" t="s">
        <v>163</v>
      </c>
    </row>
    <row r="43" spans="1:11" x14ac:dyDescent="0.3">
      <c r="A43" s="2"/>
      <c r="B43" s="11"/>
      <c r="C43" s="16"/>
      <c r="D43" s="17" t="s">
        <v>98</v>
      </c>
      <c r="E43" s="16" t="s">
        <v>99</v>
      </c>
      <c r="F43" s="21">
        <v>1</v>
      </c>
      <c r="G43" s="21">
        <v>4</v>
      </c>
      <c r="H43" s="23">
        <f t="shared" si="1"/>
        <v>0.25</v>
      </c>
      <c r="I43" s="52" t="s">
        <v>63</v>
      </c>
      <c r="J43" s="40" t="s">
        <v>0</v>
      </c>
      <c r="K43" s="39" t="s">
        <v>164</v>
      </c>
    </row>
    <row r="44" spans="1:11" x14ac:dyDescent="0.3">
      <c r="A44" s="2"/>
      <c r="B44" s="11"/>
      <c r="C44" s="16" t="s">
        <v>100</v>
      </c>
      <c r="D44" s="17" t="s">
        <v>101</v>
      </c>
      <c r="E44" s="16" t="s">
        <v>102</v>
      </c>
      <c r="F44" s="21">
        <v>1</v>
      </c>
      <c r="G44" s="21">
        <v>4</v>
      </c>
      <c r="H44" s="23">
        <f t="shared" si="1"/>
        <v>0.25</v>
      </c>
      <c r="I44" s="52" t="s">
        <v>103</v>
      </c>
      <c r="J44" s="40" t="s">
        <v>0</v>
      </c>
      <c r="K44" s="39" t="s">
        <v>165</v>
      </c>
    </row>
    <row r="45" spans="1:11" x14ac:dyDescent="0.3">
      <c r="A45" s="2"/>
      <c r="B45" s="11"/>
      <c r="C45" s="16" t="s">
        <v>104</v>
      </c>
      <c r="D45" s="17" t="s">
        <v>105</v>
      </c>
      <c r="E45" s="16" t="s">
        <v>106</v>
      </c>
      <c r="F45" s="21">
        <v>1</v>
      </c>
      <c r="G45" s="21">
        <v>7</v>
      </c>
      <c r="H45" s="23">
        <f t="shared" si="1"/>
        <v>0.14285714285714285</v>
      </c>
      <c r="I45" s="52" t="s">
        <v>107</v>
      </c>
      <c r="J45" s="40" t="s">
        <v>0</v>
      </c>
      <c r="K45" s="39" t="s">
        <v>166</v>
      </c>
    </row>
    <row r="46" spans="1:11" x14ac:dyDescent="0.3">
      <c r="A46" s="11"/>
      <c r="B46" s="24"/>
      <c r="C46" s="25"/>
      <c r="D46" s="26" t="s">
        <v>108</v>
      </c>
      <c r="E46" s="25" t="s">
        <v>109</v>
      </c>
      <c r="F46" s="27">
        <v>1</v>
      </c>
      <c r="G46" s="27">
        <v>5</v>
      </c>
      <c r="H46" s="28">
        <f t="shared" si="1"/>
        <v>0.2</v>
      </c>
      <c r="I46" s="53" t="s">
        <v>110</v>
      </c>
      <c r="J46" s="42" t="s">
        <v>0</v>
      </c>
      <c r="K46" s="45" t="s">
        <v>167</v>
      </c>
    </row>
    <row r="47" spans="1:11" x14ac:dyDescent="0.3">
      <c r="A47" s="11"/>
      <c r="B47" s="10" t="s">
        <v>111</v>
      </c>
      <c r="C47" s="22"/>
      <c r="D47" s="17"/>
      <c r="E47" s="16"/>
      <c r="F47" s="21"/>
      <c r="G47" s="21"/>
      <c r="H47" s="23"/>
      <c r="I47" s="52"/>
      <c r="J47" s="40"/>
      <c r="K47" s="39"/>
    </row>
    <row r="48" spans="1:11" x14ac:dyDescent="0.3">
      <c r="A48" s="11"/>
      <c r="B48" s="10" t="s">
        <v>112</v>
      </c>
      <c r="C48" s="16" t="s">
        <v>113</v>
      </c>
      <c r="D48" s="17" t="s">
        <v>114</v>
      </c>
      <c r="E48" s="16" t="s">
        <v>115</v>
      </c>
      <c r="F48" s="21">
        <v>2</v>
      </c>
      <c r="G48" s="21">
        <v>3</v>
      </c>
      <c r="H48" s="23">
        <f>F48/G48</f>
        <v>0.66666666666666663</v>
      </c>
      <c r="I48" s="52" t="s">
        <v>211</v>
      </c>
      <c r="J48" s="40" t="s">
        <v>0</v>
      </c>
      <c r="K48" s="39" t="s">
        <v>168</v>
      </c>
    </row>
    <row r="49" spans="1:11" x14ac:dyDescent="0.3">
      <c r="A49" s="11"/>
      <c r="B49" s="10"/>
      <c r="C49" s="16"/>
      <c r="D49" s="17" t="s">
        <v>216</v>
      </c>
      <c r="E49" s="16" t="s">
        <v>217</v>
      </c>
      <c r="F49" s="21">
        <v>2</v>
      </c>
      <c r="G49" s="21">
        <v>3</v>
      </c>
      <c r="H49" s="23">
        <f>F49/G49</f>
        <v>0.66666666666666663</v>
      </c>
      <c r="I49" s="52" t="s">
        <v>211</v>
      </c>
      <c r="J49" s="40" t="s">
        <v>215</v>
      </c>
      <c r="K49" s="39" t="s">
        <v>218</v>
      </c>
    </row>
    <row r="50" spans="1:11" ht="15" thickBot="1" x14ac:dyDescent="0.35">
      <c r="A50" s="14"/>
      <c r="B50" s="14" t="s">
        <v>116</v>
      </c>
      <c r="C50" s="1" t="s">
        <v>117</v>
      </c>
      <c r="D50" s="8" t="s">
        <v>118</v>
      </c>
      <c r="E50" s="1" t="s">
        <v>119</v>
      </c>
      <c r="F50" s="13">
        <v>2</v>
      </c>
      <c r="G50" s="13">
        <v>2</v>
      </c>
      <c r="H50" s="15">
        <f>F50/G50</f>
        <v>1</v>
      </c>
      <c r="I50" s="50" t="s">
        <v>212</v>
      </c>
      <c r="J50" s="41" t="s">
        <v>120</v>
      </c>
      <c r="K50" s="43" t="s">
        <v>169</v>
      </c>
    </row>
  </sheetData>
  <sortState xmlns:xlrd2="http://schemas.microsoft.com/office/spreadsheetml/2017/richdata2" ref="D8:K10">
    <sortCondition ref="D8"/>
  </sortState>
  <conditionalFormatting sqref="D14:D50 D2:D12">
    <cfRule type="duplicateValues" dxfId="0" priority="1"/>
  </conditionalFormatting>
  <pageMargins left="0.7" right="0.7" top="0.75" bottom="0.75" header="0.3" footer="0.3"/>
  <pageSetup scale="45" orientation="portrait" horizontalDpi="300" verticalDpi="300" r:id="rId1"/>
  <headerFooter>
    <oddHeader>&amp;L&amp;"-,Bold"Supplementary table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</dc:creator>
  <cp:lastModifiedBy>Axel Newton</cp:lastModifiedBy>
  <cp:lastPrinted>2020-07-22T06:48:33Z</cp:lastPrinted>
  <dcterms:created xsi:type="dcterms:W3CDTF">2015-06-05T18:17:20Z</dcterms:created>
  <dcterms:modified xsi:type="dcterms:W3CDTF">2020-07-22T06:48:40Z</dcterms:modified>
</cp:coreProperties>
</file>