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test/Desktop/Editorial Revision/Source Data/"/>
    </mc:Choice>
  </mc:AlternateContent>
  <xr:revisionPtr revIDLastSave="0" documentId="13_ncr:1_{91CF94B3-BB76-8545-A005-6BFAA62FB9DD}" xr6:coauthVersionLast="45" xr6:coauthVersionMax="45" xr10:uidLastSave="{00000000-0000-0000-0000-000000000000}"/>
  <bookViews>
    <workbookView xWindow="8780" yWindow="460" windowWidth="29620" windowHeight="21380" xr2:uid="{00000000-000D-0000-FFFF-FFFF00000000}"/>
  </bookViews>
  <sheets>
    <sheet name="7b Distance travelled" sheetId="1" r:id="rId1"/>
    <sheet name="7c Car test" sheetId="2" r:id="rId2"/>
    <sheet name="7d sicial interactions" sheetId="3" r:id="rId3"/>
    <sheet name="7e Novelty" sheetId="4" r:id="rId4"/>
    <sheet name="7f spatial novelty" sheetId="5" r:id="rId5"/>
  </sheets>
  <calcPr calcId="191029"/>
</workbook>
</file>

<file path=xl/calcChain.xml><?xml version="1.0" encoding="utf-8"?>
<calcChain xmlns="http://schemas.openxmlformats.org/spreadsheetml/2006/main">
  <c r="AD4" i="1" l="1"/>
  <c r="AE4" i="1"/>
  <c r="AD5" i="1"/>
  <c r="AE5" i="1"/>
  <c r="AD6" i="1"/>
  <c r="AE6" i="1"/>
  <c r="AE3" i="1"/>
  <c r="AD3" i="1"/>
  <c r="R4" i="1"/>
  <c r="S4" i="1"/>
  <c r="R5" i="1"/>
  <c r="S5" i="1"/>
  <c r="R6" i="1"/>
  <c r="S6" i="1"/>
  <c r="S3" i="1"/>
  <c r="R3" i="1"/>
  <c r="F4" i="1" l="1"/>
  <c r="G4" i="1"/>
  <c r="F5" i="1"/>
  <c r="G5" i="1"/>
  <c r="F6" i="1"/>
  <c r="G6" i="1"/>
  <c r="G3" i="1"/>
  <c r="F3" i="1"/>
</calcChain>
</file>

<file path=xl/sharedStrings.xml><?xml version="1.0" encoding="utf-8"?>
<sst xmlns="http://schemas.openxmlformats.org/spreadsheetml/2006/main" count="103" uniqueCount="57">
  <si>
    <t>wt</t>
  </si>
  <si>
    <t>Empty arena</t>
  </si>
  <si>
    <t>1st exploration</t>
  </si>
  <si>
    <t>2nd exploration</t>
  </si>
  <si>
    <t>3rd exploration</t>
  </si>
  <si>
    <t>Mean</t>
  </si>
  <si>
    <t>SEM</t>
  </si>
  <si>
    <t>Distance travellled in Cm</t>
  </si>
  <si>
    <t>Grin2aS/S</t>
  </si>
  <si>
    <t>Grin2a+/S</t>
  </si>
  <si>
    <t>CAR test Figure 7 C</t>
  </si>
  <si>
    <t>Left</t>
  </si>
  <si>
    <t>min</t>
  </si>
  <si>
    <t>Grin2a+/+ N = 11</t>
  </si>
  <si>
    <t>Grin2aS/S =  N = 17</t>
  </si>
  <si>
    <t>Grin2a+/S =  N = 13</t>
  </si>
  <si>
    <t>Time  to the first fall from the platform (Figure 7 c left)</t>
  </si>
  <si>
    <t>Grin2a+/+ N=11</t>
  </si>
  <si>
    <t>Grin2aS/S 1N=17</t>
  </si>
  <si>
    <t>Grin2a+/S N=13</t>
  </si>
  <si>
    <t>Total falls per mouse (Figure 7 c right)</t>
  </si>
  <si>
    <t>% mouse interac</t>
  </si>
  <si>
    <t>total interaction</t>
  </si>
  <si>
    <t>homo N=15</t>
  </si>
  <si>
    <t>het n=13</t>
  </si>
  <si>
    <t>wt n=12</t>
  </si>
  <si>
    <t>mouse</t>
  </si>
  <si>
    <t>object</t>
  </si>
  <si>
    <t>time (sec) homo</t>
  </si>
  <si>
    <t>time hetero</t>
  </si>
  <si>
    <t>time wild-type</t>
  </si>
  <si>
    <t>center</t>
  </si>
  <si>
    <t>Grin2aS/S = homo</t>
  </si>
  <si>
    <t>Grin2a+/S = hHET</t>
  </si>
  <si>
    <t>het</t>
  </si>
  <si>
    <t>Grin2a+/+ = hom</t>
  </si>
  <si>
    <t>Social Interactions</t>
  </si>
  <si>
    <t>Object data</t>
  </si>
  <si>
    <t>new corrected test for supplemental statistics</t>
  </si>
  <si>
    <t>no of interactions and discrimination ratio of interactions</t>
  </si>
  <si>
    <t>n=44</t>
  </si>
  <si>
    <t>Discriminations ratio for interactions</t>
  </si>
  <si>
    <t>total interactions - sample</t>
  </si>
  <si>
    <t>total interactions - choice or test</t>
  </si>
  <si>
    <t>Grin2a+/+</t>
  </si>
  <si>
    <t>n=12</t>
  </si>
  <si>
    <t>n=16</t>
  </si>
  <si>
    <t>Y-maze spatial novelty preference</t>
  </si>
  <si>
    <t>TEST TRIAL DATA (not exposure trial data for either measure!!) - see new write up of the Supplemental results for Y-maze Figure</t>
  </si>
  <si>
    <t>N=44</t>
  </si>
  <si>
    <t>Grin2a+/+= 12</t>
  </si>
  <si>
    <t>Grin2a+/S- n=16</t>
  </si>
  <si>
    <t>Grin2aS/S- n=16</t>
  </si>
  <si>
    <t>NB - change n numbers on Figure</t>
  </si>
  <si>
    <t>also new stats and writing for the supplemental results</t>
  </si>
  <si>
    <t>Discrim Ratio</t>
  </si>
  <si>
    <t>Arm entries in the "test" trial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</si>
</sst>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26"/>
      <color theme="1"/>
      <name val="Calibri (Body)"/>
    </font>
    <font>
      <sz val="12"/>
      <color theme="1"/>
      <name val="Times New Roman"/>
      <family val="2"/>
    </font>
    <font>
      <sz val="20"/>
      <color theme="1"/>
      <name val="Times New Roman"/>
      <family val="1"/>
    </font>
    <font>
      <sz val="20"/>
      <color theme="1"/>
      <name val="Times New Roman"/>
      <family val="2"/>
    </font>
    <font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Arial"/>
      <family val="2"/>
    </font>
    <font>
      <b/>
      <sz val="12"/>
      <color rgb="FFFF0000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24"/>
      <name val="Arial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</cellStyleXfs>
  <cellXfs count="25">
    <xf numFmtId="0" fontId="0" fillId="0" borderId="0" xfId="0"/>
    <xf numFmtId="0" fontId="16" fillId="0" borderId="0" xfId="0" applyFont="1"/>
    <xf numFmtId="0" fontId="0" fillId="0" borderId="0" xfId="0" applyFill="1"/>
    <xf numFmtId="0" fontId="0" fillId="0" borderId="0" xfId="0" applyFill="1" applyAlignment="1">
      <alignment horizontal="right"/>
    </xf>
    <xf numFmtId="0" fontId="18" fillId="0" borderId="0" xfId="0" applyFont="1"/>
    <xf numFmtId="0" fontId="19" fillId="0" borderId="0" xfId="42"/>
    <xf numFmtId="0" fontId="19" fillId="0" borderId="0" xfId="42" applyAlignment="1">
      <alignment horizontal="center"/>
    </xf>
    <xf numFmtId="0" fontId="20" fillId="0" borderId="0" xfId="42" applyFont="1"/>
    <xf numFmtId="0" fontId="21" fillId="0" borderId="0" xfId="42" applyFont="1"/>
    <xf numFmtId="0" fontId="22" fillId="0" borderId="0" xfId="0" applyFont="1"/>
    <xf numFmtId="0" fontId="24" fillId="0" borderId="0" xfId="0" applyFont="1" applyAlignment="1">
      <alignment horizontal="center"/>
    </xf>
    <xf numFmtId="0" fontId="25" fillId="0" borderId="0" xfId="0" applyFont="1"/>
    <xf numFmtId="0" fontId="26" fillId="0" borderId="0" xfId="0" applyFont="1" applyAlignment="1">
      <alignment horizontal="left"/>
    </xf>
    <xf numFmtId="0" fontId="27" fillId="0" borderId="0" xfId="0" applyFont="1"/>
    <xf numFmtId="0" fontId="26" fillId="0" borderId="0" xfId="0" applyFont="1" applyAlignment="1">
      <alignment horizontal="center"/>
    </xf>
    <xf numFmtId="0" fontId="28" fillId="0" borderId="0" xfId="0" applyFont="1"/>
    <xf numFmtId="0" fontId="29" fillId="0" borderId="0" xfId="0" applyFont="1"/>
    <xf numFmtId="0" fontId="30" fillId="0" borderId="0" xfId="0" applyFont="1"/>
    <xf numFmtId="0" fontId="31" fillId="0" borderId="0" xfId="0" applyFont="1"/>
    <xf numFmtId="0" fontId="32" fillId="0" borderId="0" xfId="0" applyFont="1"/>
    <xf numFmtId="0" fontId="33" fillId="0" borderId="0" xfId="0" applyFont="1"/>
    <xf numFmtId="0" fontId="29" fillId="0" borderId="0" xfId="0" applyFont="1" applyAlignment="1">
      <alignment horizontal="center"/>
    </xf>
    <xf numFmtId="0" fontId="0" fillId="33" borderId="0" xfId="0" applyFill="1" applyAlignment="1">
      <alignment horizontal="center"/>
    </xf>
    <xf numFmtId="0" fontId="23" fillId="0" borderId="0" xfId="0" applyFont="1" applyAlignment="1">
      <alignment horizontal="center"/>
    </xf>
    <xf numFmtId="0" fontId="28" fillId="34" borderId="0" xfId="0" applyFont="1" applyFill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65C95069-254E-7343-B69C-97E697CD22B3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6"/>
  <sheetViews>
    <sheetView tabSelected="1" zoomScaleNormal="100" workbookViewId="0">
      <selection activeCell="R6" sqref="R6"/>
    </sheetView>
  </sheetViews>
  <sheetFormatPr baseColWidth="10" defaultColWidth="8.83203125" defaultRowHeight="15"/>
  <cols>
    <col min="1" max="1" width="13.83203125" bestFit="1" customWidth="1"/>
    <col min="3" max="3" width="11" customWidth="1"/>
  </cols>
  <sheetData>
    <row r="1" spans="1:31">
      <c r="C1" s="1" t="s">
        <v>7</v>
      </c>
      <c r="K1" s="1" t="s">
        <v>7</v>
      </c>
      <c r="W1" s="1" t="s">
        <v>7</v>
      </c>
    </row>
    <row r="2" spans="1:31">
      <c r="B2" t="s">
        <v>0</v>
      </c>
      <c r="C2" t="s">
        <v>0</v>
      </c>
      <c r="D2" t="s">
        <v>0</v>
      </c>
      <c r="F2" t="s">
        <v>5</v>
      </c>
      <c r="G2" t="s">
        <v>6</v>
      </c>
      <c r="I2" t="s">
        <v>9</v>
      </c>
      <c r="J2" t="s">
        <v>9</v>
      </c>
      <c r="K2" t="s">
        <v>9</v>
      </c>
      <c r="L2" t="s">
        <v>9</v>
      </c>
      <c r="M2" t="s">
        <v>9</v>
      </c>
      <c r="N2" t="s">
        <v>9</v>
      </c>
      <c r="O2" t="s">
        <v>9</v>
      </c>
      <c r="P2" t="s">
        <v>9</v>
      </c>
      <c r="R2" t="s">
        <v>5</v>
      </c>
      <c r="S2" t="s">
        <v>6</v>
      </c>
      <c r="U2" t="s">
        <v>8</v>
      </c>
      <c r="V2" t="s">
        <v>8</v>
      </c>
      <c r="W2" t="s">
        <v>8</v>
      </c>
      <c r="X2" t="s">
        <v>8</v>
      </c>
      <c r="Y2" t="s">
        <v>8</v>
      </c>
      <c r="Z2" t="s">
        <v>8</v>
      </c>
      <c r="AA2" t="s">
        <v>8</v>
      </c>
      <c r="AB2" t="s">
        <v>8</v>
      </c>
      <c r="AD2" t="s">
        <v>5</v>
      </c>
      <c r="AE2" t="s">
        <v>6</v>
      </c>
    </row>
    <row r="3" spans="1:31">
      <c r="A3" t="s">
        <v>1</v>
      </c>
      <c r="B3">
        <v>4193.96</v>
      </c>
      <c r="C3">
        <v>4598.93</v>
      </c>
      <c r="D3">
        <v>4284.04</v>
      </c>
      <c r="F3">
        <f>AVERAGE(B3:D3)</f>
        <v>4358.9766666666665</v>
      </c>
      <c r="G3">
        <f>STDEV(B3:D3)/SQRT(COUNT(B3:D3))</f>
        <v>122.76237647495182</v>
      </c>
      <c r="I3">
        <v>3600.54</v>
      </c>
      <c r="J3">
        <v>4417.8100000000004</v>
      </c>
      <c r="K3">
        <v>2852.62</v>
      </c>
      <c r="L3">
        <v>3697.27</v>
      </c>
      <c r="M3">
        <v>3349.48</v>
      </c>
      <c r="N3">
        <v>5263.64</v>
      </c>
      <c r="O3">
        <v>3882.86</v>
      </c>
      <c r="P3">
        <v>2675.13</v>
      </c>
      <c r="R3">
        <f>AVERAGE(I3:P3)</f>
        <v>3717.4187500000003</v>
      </c>
      <c r="S3">
        <f>STDEV(I3:P3)/SQRT(COUNT(I3:P3))</f>
        <v>295.57471616108336</v>
      </c>
      <c r="U3">
        <v>5896.24</v>
      </c>
      <c r="V3">
        <v>4668.6400000000003</v>
      </c>
      <c r="W3">
        <v>4505.53</v>
      </c>
      <c r="X3">
        <v>6524.42</v>
      </c>
      <c r="Y3">
        <v>6164.4</v>
      </c>
      <c r="Z3">
        <v>5610.4</v>
      </c>
      <c r="AA3">
        <v>4520.3100000000004</v>
      </c>
      <c r="AB3">
        <v>4598.93</v>
      </c>
      <c r="AD3">
        <f>AVERAGE(U3:AB3)</f>
        <v>5311.1087500000003</v>
      </c>
      <c r="AE3">
        <f>STDEV(U3:AB3)/SQRT(COUNT(U3:AB3))</f>
        <v>293.57611664753574</v>
      </c>
    </row>
    <row r="4" spans="1:31">
      <c r="A4" t="s">
        <v>2</v>
      </c>
      <c r="B4">
        <v>2840.71</v>
      </c>
      <c r="C4">
        <v>3584.9</v>
      </c>
      <c r="D4">
        <v>3034.74</v>
      </c>
      <c r="F4">
        <f t="shared" ref="F4:F6" si="0">AVERAGE(B4:D4)</f>
        <v>3153.4500000000003</v>
      </c>
      <c r="G4">
        <f t="shared" ref="G4:G6" si="1">STDEV(B4:D4)/SQRT(COUNT(B4:D4))</f>
        <v>222.87794649389016</v>
      </c>
      <c r="I4">
        <v>2331.34</v>
      </c>
      <c r="J4">
        <v>2616.91</v>
      </c>
      <c r="K4">
        <v>2460.7399999999998</v>
      </c>
      <c r="L4">
        <v>2174.9</v>
      </c>
      <c r="M4">
        <v>3366.97</v>
      </c>
      <c r="N4">
        <v>4499.92</v>
      </c>
      <c r="O4">
        <v>3134.52</v>
      </c>
      <c r="P4" s="2">
        <v>2298.14</v>
      </c>
      <c r="R4">
        <f t="shared" ref="R4:R6" si="2">AVERAGE(I4:P4)</f>
        <v>2860.43</v>
      </c>
      <c r="S4">
        <f t="shared" ref="S4:S6" si="3">STDEV(I4:P4)/SQRT(COUNT(I4:P4))</f>
        <v>277.2552749530401</v>
      </c>
      <c r="U4">
        <v>5617.44</v>
      </c>
      <c r="V4">
        <v>4854.7700000000004</v>
      </c>
      <c r="W4">
        <v>7045.89</v>
      </c>
      <c r="X4">
        <v>7097.53</v>
      </c>
      <c r="Y4">
        <v>7184.07</v>
      </c>
      <c r="Z4">
        <v>5258.22</v>
      </c>
      <c r="AA4">
        <v>7210.23</v>
      </c>
      <c r="AB4">
        <v>5439.15</v>
      </c>
      <c r="AD4">
        <f t="shared" ref="AD4:AD6" si="4">AVERAGE(U4:AB4)</f>
        <v>6213.4124999999995</v>
      </c>
      <c r="AE4">
        <f t="shared" ref="AE4:AE6" si="5">STDEV(U4:AB4)/SQRT(COUNT(U4:AB4))</f>
        <v>356.65788546864428</v>
      </c>
    </row>
    <row r="5" spans="1:31">
      <c r="A5" t="s">
        <v>3</v>
      </c>
      <c r="B5">
        <v>2892.93</v>
      </c>
      <c r="C5">
        <v>2449.4</v>
      </c>
      <c r="D5">
        <v>2346.02</v>
      </c>
      <c r="F5">
        <f t="shared" si="0"/>
        <v>2562.7833333333333</v>
      </c>
      <c r="G5">
        <f t="shared" si="1"/>
        <v>167.74928935103651</v>
      </c>
      <c r="I5">
        <v>1863.85</v>
      </c>
      <c r="J5">
        <v>2237.9299999999998</v>
      </c>
      <c r="K5">
        <v>2284.1999999999998</v>
      </c>
      <c r="L5">
        <v>2152.3200000000002</v>
      </c>
      <c r="M5">
        <v>2793.54</v>
      </c>
      <c r="N5">
        <v>3392.89</v>
      </c>
      <c r="O5">
        <v>1921.65</v>
      </c>
      <c r="P5">
        <v>2172.63</v>
      </c>
      <c r="R5">
        <f t="shared" si="2"/>
        <v>2352.3762500000003</v>
      </c>
      <c r="S5">
        <f t="shared" si="3"/>
        <v>178.863199939601</v>
      </c>
      <c r="U5">
        <v>9014.2999999999993</v>
      </c>
      <c r="V5">
        <v>4238.16</v>
      </c>
      <c r="W5">
        <v>6877.04</v>
      </c>
      <c r="X5">
        <v>5986.59</v>
      </c>
      <c r="Y5">
        <v>7560.76</v>
      </c>
      <c r="Z5">
        <v>9303.11</v>
      </c>
      <c r="AA5" s="3">
        <v>11167.25</v>
      </c>
      <c r="AB5" s="3">
        <v>3284.33</v>
      </c>
      <c r="AD5">
        <f t="shared" si="4"/>
        <v>7178.9425000000001</v>
      </c>
      <c r="AE5">
        <f t="shared" si="5"/>
        <v>937.91242242650992</v>
      </c>
    </row>
    <row r="6" spans="1:31">
      <c r="A6" t="s">
        <v>4</v>
      </c>
      <c r="B6">
        <v>1998.79</v>
      </c>
      <c r="C6">
        <v>2487.8000000000002</v>
      </c>
      <c r="D6">
        <v>1726.87</v>
      </c>
      <c r="F6">
        <f t="shared" si="0"/>
        <v>2071.1533333333332</v>
      </c>
      <c r="G6">
        <f t="shared" si="1"/>
        <v>222.62146889083095</v>
      </c>
      <c r="I6">
        <v>1987.79</v>
      </c>
      <c r="J6">
        <v>1812.41</v>
      </c>
      <c r="K6">
        <v>1870.94</v>
      </c>
      <c r="L6">
        <v>1940.4</v>
      </c>
      <c r="M6">
        <v>2177.35</v>
      </c>
      <c r="N6">
        <v>2936.21</v>
      </c>
      <c r="O6">
        <v>1528.34</v>
      </c>
      <c r="P6">
        <v>1872.25</v>
      </c>
      <c r="R6">
        <f t="shared" si="2"/>
        <v>2015.7112499999998</v>
      </c>
      <c r="S6">
        <f t="shared" si="3"/>
        <v>146.40320995014187</v>
      </c>
      <c r="U6">
        <v>8317.36</v>
      </c>
      <c r="V6">
        <v>3782.42</v>
      </c>
      <c r="W6">
        <v>6988.15</v>
      </c>
      <c r="X6">
        <v>8047.37</v>
      </c>
      <c r="Y6">
        <v>7636.56</v>
      </c>
      <c r="Z6">
        <v>7575.46</v>
      </c>
      <c r="AA6" s="2">
        <v>3920.52</v>
      </c>
      <c r="AB6" s="2">
        <v>10085.120000000001</v>
      </c>
      <c r="AD6">
        <f t="shared" si="4"/>
        <v>7044.12</v>
      </c>
      <c r="AE6">
        <f t="shared" si="5"/>
        <v>766.57093023085565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D8119-31BF-DC45-8F9B-489842600EE3}">
  <dimension ref="B4:P72"/>
  <sheetViews>
    <sheetView topLeftCell="A7" zoomScale="150" workbookViewId="0">
      <selection sqref="A1:XFD1048576"/>
    </sheetView>
  </sheetViews>
  <sheetFormatPr baseColWidth="10" defaultColWidth="8.83203125" defaultRowHeight="15"/>
  <cols>
    <col min="4" max="4" width="15" customWidth="1"/>
    <col min="5" max="5" width="19.1640625" customWidth="1"/>
    <col min="6" max="6" width="14.5" customWidth="1"/>
  </cols>
  <sheetData>
    <row r="4" spans="2:16" ht="34">
      <c r="B4" s="4" t="s">
        <v>10</v>
      </c>
    </row>
    <row r="6" spans="2:16">
      <c r="C6" t="s">
        <v>11</v>
      </c>
    </row>
    <row r="8" spans="2:16" ht="16">
      <c r="B8" s="5"/>
      <c r="C8" s="6" t="s">
        <v>12</v>
      </c>
      <c r="D8" s="6" t="s">
        <v>13</v>
      </c>
      <c r="E8" s="6" t="s">
        <v>14</v>
      </c>
      <c r="F8" s="6" t="s">
        <v>15</v>
      </c>
      <c r="G8" s="5"/>
      <c r="H8" s="5"/>
      <c r="I8" s="5"/>
      <c r="J8" s="5"/>
      <c r="K8" s="5"/>
      <c r="L8" s="5"/>
      <c r="M8" s="5"/>
      <c r="N8" s="5"/>
      <c r="O8" s="5"/>
      <c r="P8" s="5"/>
    </row>
    <row r="9" spans="2:16" ht="16">
      <c r="B9" s="5"/>
      <c r="C9" s="6">
        <v>51</v>
      </c>
      <c r="D9" s="6">
        <v>1</v>
      </c>
      <c r="E9" s="6"/>
      <c r="F9" s="6"/>
      <c r="G9" s="5"/>
      <c r="H9" s="5"/>
      <c r="I9" s="5"/>
      <c r="J9" s="5"/>
      <c r="K9" s="5"/>
      <c r="L9" s="5"/>
      <c r="M9" s="5"/>
      <c r="N9" s="5"/>
      <c r="O9" s="5"/>
      <c r="P9" s="5"/>
    </row>
    <row r="10" spans="2:16" ht="16">
      <c r="B10" s="5"/>
      <c r="C10" s="6">
        <v>25</v>
      </c>
      <c r="D10" s="6">
        <v>1</v>
      </c>
      <c r="E10" s="6"/>
      <c r="F10" s="6"/>
      <c r="G10" s="5"/>
      <c r="H10" s="5"/>
      <c r="I10" s="5"/>
      <c r="J10" s="5"/>
      <c r="K10" s="5"/>
      <c r="L10" s="5"/>
      <c r="M10" s="5"/>
      <c r="N10" s="5"/>
      <c r="O10" s="5"/>
      <c r="P10" s="5"/>
    </row>
    <row r="11" spans="2:16" ht="16">
      <c r="B11" s="5"/>
      <c r="C11" s="6">
        <v>37</v>
      </c>
      <c r="D11" s="6">
        <v>1</v>
      </c>
      <c r="E11" s="6"/>
      <c r="F11" s="6"/>
      <c r="G11" s="5"/>
      <c r="H11" s="5"/>
      <c r="I11" s="5"/>
      <c r="J11" s="5"/>
      <c r="K11" s="5"/>
      <c r="L11" s="5"/>
      <c r="M11" s="5"/>
      <c r="N11" s="5"/>
      <c r="O11" s="5"/>
      <c r="P11" s="5"/>
    </row>
    <row r="12" spans="2:16" ht="16">
      <c r="B12" s="5"/>
      <c r="C12" s="6">
        <v>60</v>
      </c>
      <c r="D12" s="6">
        <v>0</v>
      </c>
      <c r="E12" s="6"/>
      <c r="F12" s="6"/>
      <c r="G12" s="5"/>
      <c r="H12" s="5"/>
      <c r="I12" s="5"/>
      <c r="J12" s="5"/>
      <c r="K12" s="5"/>
      <c r="L12" s="5"/>
      <c r="M12" s="5"/>
      <c r="N12" s="5"/>
      <c r="O12" s="5"/>
      <c r="P12" s="5"/>
    </row>
    <row r="13" spans="2:16" ht="16">
      <c r="B13" s="5"/>
      <c r="C13" s="6">
        <v>60</v>
      </c>
      <c r="D13" s="6">
        <v>0</v>
      </c>
      <c r="E13" s="6"/>
      <c r="F13" s="6"/>
      <c r="G13" s="5"/>
      <c r="H13" s="5"/>
      <c r="I13" s="5"/>
      <c r="J13" s="5"/>
      <c r="K13" s="5"/>
      <c r="L13" s="5"/>
      <c r="M13" s="5"/>
      <c r="N13" s="5"/>
      <c r="O13" s="5"/>
      <c r="P13" s="5"/>
    </row>
    <row r="14" spans="2:16" ht="16">
      <c r="B14" s="5"/>
      <c r="C14" s="6">
        <v>60</v>
      </c>
      <c r="D14" s="6">
        <v>0</v>
      </c>
      <c r="E14" s="6"/>
      <c r="F14" s="6"/>
      <c r="G14" s="5"/>
      <c r="H14" s="5"/>
      <c r="I14" s="5"/>
      <c r="J14" s="5"/>
      <c r="K14" s="5"/>
      <c r="L14" s="5"/>
      <c r="M14" s="5"/>
      <c r="N14" s="5"/>
      <c r="O14" s="5"/>
      <c r="P14" s="5"/>
    </row>
    <row r="15" spans="2:16" ht="16">
      <c r="B15" s="5"/>
      <c r="C15" s="6">
        <v>50</v>
      </c>
      <c r="D15" s="6">
        <v>1</v>
      </c>
      <c r="E15" s="6"/>
      <c r="F15" s="6"/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2:16" ht="16">
      <c r="B16" s="5"/>
      <c r="C16" s="6">
        <v>60</v>
      </c>
      <c r="D16" s="6">
        <v>0</v>
      </c>
      <c r="E16" s="6"/>
      <c r="F16" s="6"/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pans="2:16" ht="16">
      <c r="B17" s="5"/>
      <c r="C17" s="6">
        <v>60</v>
      </c>
      <c r="D17" s="6">
        <v>0</v>
      </c>
      <c r="E17" s="6"/>
      <c r="F17" s="6"/>
      <c r="G17" s="5"/>
      <c r="H17" s="5"/>
      <c r="I17" s="5"/>
      <c r="J17" s="5"/>
      <c r="K17" s="5"/>
      <c r="L17" s="5"/>
      <c r="M17" s="5"/>
      <c r="N17" s="5"/>
      <c r="O17" s="5"/>
      <c r="P17" s="5"/>
    </row>
    <row r="18" spans="2:16" ht="16">
      <c r="B18" s="5"/>
      <c r="C18" s="6">
        <v>60</v>
      </c>
      <c r="D18" s="6">
        <v>0</v>
      </c>
      <c r="E18" s="6"/>
      <c r="F18" s="6"/>
      <c r="G18" s="5"/>
      <c r="H18" s="5"/>
      <c r="I18" s="5"/>
      <c r="J18" s="5"/>
      <c r="K18" s="5"/>
      <c r="L18" s="5"/>
      <c r="M18" s="5"/>
      <c r="N18" s="5"/>
      <c r="O18" s="5"/>
      <c r="P18" s="5"/>
    </row>
    <row r="19" spans="2:16" ht="16">
      <c r="B19" s="5"/>
      <c r="C19" s="6">
        <v>43</v>
      </c>
      <c r="D19" s="6">
        <v>1</v>
      </c>
      <c r="E19" s="6"/>
      <c r="F19" s="6"/>
      <c r="G19" s="5"/>
      <c r="H19" s="5"/>
      <c r="I19" s="5"/>
      <c r="J19" s="5"/>
      <c r="K19" s="5"/>
      <c r="L19" s="5"/>
      <c r="M19" s="5"/>
      <c r="N19" s="5"/>
      <c r="O19" s="5"/>
      <c r="P19" s="5"/>
    </row>
    <row r="20" spans="2:16" ht="16">
      <c r="B20" s="5"/>
      <c r="C20" s="6">
        <v>17</v>
      </c>
      <c r="D20" s="6"/>
      <c r="E20" s="6">
        <v>1</v>
      </c>
      <c r="F20" s="6"/>
      <c r="G20" s="5"/>
      <c r="H20" s="5"/>
      <c r="I20" s="5"/>
      <c r="J20" s="5"/>
      <c r="K20" s="5"/>
      <c r="L20" s="5"/>
      <c r="M20" s="5"/>
      <c r="N20" s="5"/>
      <c r="O20" s="5"/>
      <c r="P20" s="5"/>
    </row>
    <row r="21" spans="2:16" ht="16">
      <c r="B21" s="5"/>
      <c r="C21" s="6">
        <v>37</v>
      </c>
      <c r="D21" s="6"/>
      <c r="E21" s="6">
        <v>1</v>
      </c>
      <c r="F21" s="6"/>
      <c r="G21" s="5"/>
      <c r="H21" s="5"/>
      <c r="I21" s="5"/>
      <c r="J21" s="5"/>
      <c r="K21" s="5"/>
      <c r="L21" s="5"/>
      <c r="M21" s="5"/>
      <c r="N21" s="5"/>
      <c r="O21" s="5"/>
      <c r="P21" s="5"/>
    </row>
    <row r="22" spans="2:16" ht="16">
      <c r="B22" s="5"/>
      <c r="C22" s="6">
        <v>38</v>
      </c>
      <c r="D22" s="6"/>
      <c r="E22" s="6">
        <v>1</v>
      </c>
      <c r="F22" s="6"/>
      <c r="G22" s="5"/>
      <c r="H22" s="5"/>
      <c r="I22" s="5"/>
      <c r="J22" s="5"/>
      <c r="K22" s="5"/>
      <c r="L22" s="5"/>
      <c r="M22" s="5"/>
      <c r="N22" s="5"/>
      <c r="O22" s="5"/>
      <c r="P22" s="5"/>
    </row>
    <row r="23" spans="2:16" ht="16">
      <c r="B23" s="5"/>
      <c r="C23" s="6">
        <v>17</v>
      </c>
      <c r="D23" s="6"/>
      <c r="E23" s="6">
        <v>1</v>
      </c>
      <c r="F23" s="6"/>
      <c r="G23" s="5"/>
      <c r="H23" s="5"/>
      <c r="I23" s="5"/>
      <c r="J23" s="5"/>
      <c r="K23" s="5"/>
      <c r="L23" s="5"/>
      <c r="M23" s="5"/>
      <c r="N23" s="5"/>
      <c r="O23" s="5"/>
      <c r="P23" s="5"/>
    </row>
    <row r="24" spans="2:16" ht="25">
      <c r="B24" s="5"/>
      <c r="C24" s="6">
        <v>21</v>
      </c>
      <c r="D24" s="6"/>
      <c r="E24" s="6">
        <v>1</v>
      </c>
      <c r="F24" s="6"/>
      <c r="G24" s="5"/>
      <c r="H24" s="5"/>
      <c r="I24" s="7" t="s">
        <v>16</v>
      </c>
      <c r="J24" s="7"/>
      <c r="K24" s="7"/>
      <c r="L24" s="7"/>
      <c r="M24" s="7"/>
      <c r="N24" s="7"/>
      <c r="O24" s="7"/>
      <c r="P24" s="7"/>
    </row>
    <row r="25" spans="2:16" ht="16">
      <c r="B25" s="5"/>
      <c r="C25" s="6">
        <v>0</v>
      </c>
      <c r="D25" s="6"/>
      <c r="E25" s="6">
        <v>1</v>
      </c>
      <c r="F25" s="6"/>
      <c r="G25" s="5"/>
      <c r="H25" s="5"/>
      <c r="I25" s="5"/>
      <c r="J25" s="5"/>
      <c r="K25" s="5"/>
      <c r="L25" s="5"/>
      <c r="M25" s="5"/>
      <c r="N25" s="5"/>
      <c r="O25" s="5"/>
      <c r="P25" s="5"/>
    </row>
    <row r="26" spans="2:16" ht="16">
      <c r="B26" s="5"/>
      <c r="C26" s="6">
        <v>18</v>
      </c>
      <c r="D26" s="6"/>
      <c r="E26" s="6">
        <v>1</v>
      </c>
      <c r="F26" s="6"/>
      <c r="G26" s="5"/>
      <c r="H26" s="5"/>
      <c r="I26" s="5"/>
      <c r="J26" s="5"/>
      <c r="K26" s="5"/>
      <c r="L26" s="5"/>
      <c r="M26" s="5"/>
      <c r="N26" s="5"/>
      <c r="O26" s="5"/>
      <c r="P26" s="5"/>
    </row>
    <row r="27" spans="2:16" ht="16">
      <c r="B27" s="5"/>
      <c r="C27" s="6">
        <v>60</v>
      </c>
      <c r="D27" s="6"/>
      <c r="E27" s="6">
        <v>0</v>
      </c>
      <c r="F27" s="6"/>
      <c r="G27" s="5"/>
      <c r="H27" s="5"/>
      <c r="I27" s="5"/>
      <c r="J27" s="5"/>
      <c r="K27" s="5"/>
      <c r="L27" s="5"/>
      <c r="M27" s="5"/>
      <c r="N27" s="5"/>
      <c r="O27" s="5"/>
      <c r="P27" s="5"/>
    </row>
    <row r="28" spans="2:16" ht="16">
      <c r="B28" s="5"/>
      <c r="C28" s="6">
        <v>1</v>
      </c>
      <c r="D28" s="6"/>
      <c r="E28" s="6">
        <v>1</v>
      </c>
      <c r="F28" s="6"/>
      <c r="G28" s="5"/>
      <c r="H28" s="5"/>
      <c r="I28" s="5"/>
      <c r="J28" s="5"/>
      <c r="K28" s="5"/>
      <c r="L28" s="5"/>
      <c r="M28" s="5"/>
      <c r="N28" s="5"/>
      <c r="O28" s="5"/>
      <c r="P28" s="5"/>
    </row>
    <row r="29" spans="2:16" ht="16">
      <c r="B29" s="5"/>
      <c r="C29" s="6">
        <v>27</v>
      </c>
      <c r="D29" s="6"/>
      <c r="E29" s="6">
        <v>1</v>
      </c>
      <c r="F29" s="6"/>
      <c r="G29" s="5"/>
      <c r="H29" s="5"/>
      <c r="I29" s="5"/>
      <c r="J29" s="5"/>
      <c r="K29" s="5"/>
      <c r="L29" s="5"/>
      <c r="M29" s="5"/>
      <c r="N29" s="5"/>
      <c r="O29" s="5"/>
      <c r="P29" s="5"/>
    </row>
    <row r="30" spans="2:16" ht="16">
      <c r="B30" s="5"/>
      <c r="C30" s="6">
        <v>12</v>
      </c>
      <c r="D30" s="6"/>
      <c r="E30" s="6">
        <v>1</v>
      </c>
      <c r="F30" s="6"/>
      <c r="G30" s="5"/>
      <c r="H30" s="5"/>
      <c r="I30" s="5"/>
      <c r="J30" s="5"/>
      <c r="K30" s="5"/>
      <c r="L30" s="5"/>
      <c r="M30" s="5"/>
      <c r="N30" s="5"/>
      <c r="O30" s="5"/>
      <c r="P30" s="5"/>
    </row>
    <row r="31" spans="2:16" ht="16">
      <c r="B31" s="5"/>
      <c r="C31" s="6">
        <v>26</v>
      </c>
      <c r="D31" s="6"/>
      <c r="E31" s="6">
        <v>1</v>
      </c>
      <c r="F31" s="6"/>
      <c r="G31" s="5"/>
      <c r="H31" s="5"/>
      <c r="I31" s="5"/>
      <c r="J31" s="5"/>
      <c r="K31" s="5"/>
      <c r="L31" s="5"/>
      <c r="M31" s="5"/>
      <c r="N31" s="5"/>
      <c r="O31" s="5"/>
      <c r="P31" s="5"/>
    </row>
    <row r="32" spans="2:16" ht="16">
      <c r="B32" s="5"/>
      <c r="C32" s="6">
        <v>1</v>
      </c>
      <c r="D32" s="6"/>
      <c r="E32" s="6">
        <v>1</v>
      </c>
      <c r="F32" s="6"/>
      <c r="G32" s="5"/>
      <c r="H32" s="5"/>
      <c r="I32" s="5"/>
      <c r="J32" s="5"/>
      <c r="K32" s="5"/>
      <c r="L32" s="5"/>
      <c r="M32" s="5"/>
      <c r="N32" s="5"/>
      <c r="O32" s="5"/>
      <c r="P32" s="5"/>
    </row>
    <row r="33" spans="2:16" ht="16">
      <c r="B33" s="5"/>
      <c r="C33" s="6">
        <v>1</v>
      </c>
      <c r="D33" s="6"/>
      <c r="E33" s="6">
        <v>1</v>
      </c>
      <c r="F33" s="6"/>
      <c r="G33" s="5"/>
      <c r="H33" s="5"/>
      <c r="I33" s="5"/>
      <c r="J33" s="5"/>
      <c r="K33" s="5"/>
      <c r="L33" s="5"/>
      <c r="M33" s="5"/>
      <c r="N33" s="5"/>
      <c r="O33" s="5"/>
      <c r="P33" s="5"/>
    </row>
    <row r="34" spans="2:16" ht="16">
      <c r="B34" s="5"/>
      <c r="C34" s="6">
        <v>4</v>
      </c>
      <c r="D34" s="6"/>
      <c r="E34" s="6">
        <v>1</v>
      </c>
      <c r="F34" s="6"/>
      <c r="G34" s="5"/>
      <c r="H34" s="5"/>
      <c r="I34" s="5"/>
      <c r="J34" s="5"/>
      <c r="K34" s="5"/>
      <c r="L34" s="5"/>
      <c r="M34" s="5"/>
      <c r="N34" s="5"/>
      <c r="O34" s="5"/>
      <c r="P34" s="5"/>
    </row>
    <row r="35" spans="2:16" ht="16">
      <c r="B35" s="5"/>
      <c r="C35" s="6">
        <v>5</v>
      </c>
      <c r="D35" s="6"/>
      <c r="E35" s="6">
        <v>1</v>
      </c>
      <c r="F35" s="6"/>
      <c r="G35" s="5"/>
      <c r="H35" s="5"/>
      <c r="I35" s="5"/>
      <c r="J35" s="5"/>
      <c r="K35" s="5"/>
      <c r="L35" s="5"/>
      <c r="M35" s="5"/>
      <c r="N35" s="5"/>
      <c r="O35" s="5"/>
      <c r="P35" s="5"/>
    </row>
    <row r="36" spans="2:16" ht="16">
      <c r="B36" s="5"/>
      <c r="C36" s="6">
        <v>12</v>
      </c>
      <c r="D36" s="6"/>
      <c r="E36" s="6">
        <v>1</v>
      </c>
      <c r="F36" s="6"/>
      <c r="G36" s="5"/>
      <c r="H36" s="5"/>
      <c r="I36" s="5"/>
      <c r="J36" s="5"/>
      <c r="K36" s="5"/>
      <c r="L36" s="5"/>
      <c r="M36" s="5"/>
      <c r="N36" s="5"/>
      <c r="O36" s="5"/>
      <c r="P36" s="5"/>
    </row>
    <row r="37" spans="2:16" ht="16">
      <c r="B37" s="5"/>
      <c r="C37" s="6">
        <v>25</v>
      </c>
      <c r="D37" s="6"/>
      <c r="E37" s="6"/>
      <c r="F37" s="6">
        <v>1</v>
      </c>
      <c r="G37" s="5"/>
      <c r="H37" s="5"/>
      <c r="I37" s="5"/>
      <c r="J37" s="5"/>
      <c r="K37" s="5"/>
      <c r="L37" s="5"/>
      <c r="M37" s="5"/>
      <c r="N37" s="5"/>
      <c r="O37" s="5"/>
      <c r="P37" s="5"/>
    </row>
    <row r="38" spans="2:16" ht="16">
      <c r="B38" s="5"/>
      <c r="C38" s="6">
        <v>25</v>
      </c>
      <c r="D38" s="6"/>
      <c r="E38" s="6"/>
      <c r="F38" s="6">
        <v>1</v>
      </c>
      <c r="G38" s="5"/>
      <c r="H38" s="5"/>
      <c r="I38" s="5"/>
      <c r="J38" s="5"/>
      <c r="K38" s="5"/>
      <c r="L38" s="5"/>
      <c r="M38" s="5"/>
      <c r="N38" s="5"/>
      <c r="O38" s="5"/>
      <c r="P38" s="5"/>
    </row>
    <row r="39" spans="2:16" ht="16">
      <c r="B39" s="5"/>
      <c r="C39" s="6">
        <v>14</v>
      </c>
      <c r="D39" s="6"/>
      <c r="E39" s="6"/>
      <c r="F39" s="6">
        <v>1</v>
      </c>
      <c r="G39" s="5"/>
      <c r="H39" s="5"/>
      <c r="I39" s="5"/>
      <c r="J39" s="5"/>
      <c r="K39" s="5"/>
      <c r="L39" s="5"/>
      <c r="M39" s="5"/>
      <c r="N39" s="5"/>
      <c r="O39" s="5"/>
      <c r="P39" s="5"/>
    </row>
    <row r="40" spans="2:16" ht="16">
      <c r="B40" s="5"/>
      <c r="C40" s="6">
        <v>6</v>
      </c>
      <c r="D40" s="6"/>
      <c r="E40" s="6"/>
      <c r="F40" s="6">
        <v>1</v>
      </c>
      <c r="G40" s="5"/>
      <c r="H40" s="5"/>
      <c r="I40" s="5"/>
      <c r="J40" s="5"/>
      <c r="K40" s="5"/>
      <c r="L40" s="5"/>
      <c r="M40" s="5"/>
      <c r="N40" s="5"/>
      <c r="O40" s="5"/>
      <c r="P40" s="5"/>
    </row>
    <row r="41" spans="2:16" ht="16">
      <c r="B41" s="5"/>
      <c r="C41" s="6">
        <v>20</v>
      </c>
      <c r="D41" s="6"/>
      <c r="E41" s="6"/>
      <c r="F41" s="6">
        <v>1</v>
      </c>
      <c r="G41" s="5"/>
      <c r="H41" s="5"/>
      <c r="I41" s="5"/>
      <c r="J41" s="5"/>
      <c r="K41" s="5"/>
      <c r="L41" s="5"/>
      <c r="M41" s="5"/>
      <c r="N41" s="5"/>
      <c r="O41" s="5"/>
      <c r="P41" s="5"/>
    </row>
    <row r="42" spans="2:16" ht="16">
      <c r="B42" s="5"/>
      <c r="C42" s="6">
        <v>12</v>
      </c>
      <c r="D42" s="6"/>
      <c r="E42" s="6"/>
      <c r="F42" s="6">
        <v>1</v>
      </c>
      <c r="G42" s="5"/>
      <c r="H42" s="5"/>
      <c r="I42" s="5"/>
      <c r="J42" s="5"/>
      <c r="K42" s="5"/>
      <c r="L42" s="5"/>
      <c r="M42" s="5"/>
      <c r="N42" s="5"/>
      <c r="O42" s="5"/>
      <c r="P42" s="5"/>
    </row>
    <row r="43" spans="2:16" ht="16">
      <c r="B43" s="5"/>
      <c r="C43" s="6">
        <v>60</v>
      </c>
      <c r="D43" s="6"/>
      <c r="E43" s="6"/>
      <c r="F43" s="6">
        <v>0</v>
      </c>
      <c r="G43" s="5"/>
      <c r="H43" s="5"/>
      <c r="I43" s="5"/>
      <c r="J43" s="5"/>
      <c r="K43" s="5"/>
      <c r="L43" s="5"/>
      <c r="M43" s="5"/>
      <c r="N43" s="5"/>
      <c r="O43" s="5"/>
      <c r="P43" s="5"/>
    </row>
    <row r="44" spans="2:16" ht="16">
      <c r="B44" s="5"/>
      <c r="C44" s="6">
        <v>45</v>
      </c>
      <c r="D44" s="6"/>
      <c r="E44" s="6"/>
      <c r="F44" s="6">
        <v>1</v>
      </c>
      <c r="G44" s="5"/>
      <c r="H44" s="5"/>
      <c r="I44" s="5"/>
      <c r="J44" s="5"/>
      <c r="K44" s="5"/>
      <c r="L44" s="5"/>
      <c r="M44" s="5"/>
      <c r="N44" s="5"/>
      <c r="O44" s="5"/>
      <c r="P44" s="5"/>
    </row>
    <row r="45" spans="2:16" ht="16">
      <c r="B45" s="5"/>
      <c r="C45" s="6">
        <v>21</v>
      </c>
      <c r="D45" s="6"/>
      <c r="E45" s="6"/>
      <c r="F45" s="6">
        <v>1</v>
      </c>
      <c r="G45" s="5"/>
      <c r="H45" s="5"/>
      <c r="I45" s="5"/>
      <c r="J45" s="5"/>
      <c r="K45" s="5"/>
      <c r="L45" s="5"/>
      <c r="M45" s="5"/>
      <c r="N45" s="5"/>
      <c r="O45" s="5"/>
      <c r="P45" s="5"/>
    </row>
    <row r="46" spans="2:16" ht="16">
      <c r="B46" s="5"/>
      <c r="C46" s="6">
        <v>12</v>
      </c>
      <c r="D46" s="6"/>
      <c r="E46" s="6"/>
      <c r="F46" s="6">
        <v>1</v>
      </c>
      <c r="G46" s="5"/>
      <c r="H46" s="5"/>
      <c r="I46" s="5"/>
      <c r="J46" s="5"/>
      <c r="K46" s="5"/>
      <c r="L46" s="5"/>
      <c r="M46" s="5"/>
      <c r="N46" s="5"/>
      <c r="O46" s="5"/>
      <c r="P46" s="5"/>
    </row>
    <row r="47" spans="2:16" ht="16">
      <c r="B47" s="5"/>
      <c r="C47" s="6">
        <v>18</v>
      </c>
      <c r="D47" s="6"/>
      <c r="E47" s="6"/>
      <c r="F47" s="6">
        <v>1</v>
      </c>
      <c r="G47" s="5"/>
      <c r="H47" s="5"/>
      <c r="I47" s="5"/>
      <c r="J47" s="5"/>
      <c r="K47" s="5"/>
      <c r="L47" s="5"/>
      <c r="M47" s="5"/>
      <c r="N47" s="5"/>
      <c r="O47" s="5"/>
      <c r="P47" s="5"/>
    </row>
    <row r="48" spans="2:16" ht="16">
      <c r="B48" s="5"/>
      <c r="C48" s="6">
        <v>54</v>
      </c>
      <c r="D48" s="6"/>
      <c r="E48" s="6"/>
      <c r="F48" s="6">
        <v>1</v>
      </c>
      <c r="G48" s="5"/>
      <c r="H48" s="5"/>
      <c r="I48" s="5"/>
      <c r="J48" s="5"/>
      <c r="K48" s="5"/>
      <c r="L48" s="5"/>
      <c r="M48" s="5"/>
      <c r="N48" s="5"/>
      <c r="O48" s="5"/>
      <c r="P48" s="5"/>
    </row>
    <row r="49" spans="2:16" ht="16">
      <c r="B49" s="5"/>
      <c r="C49" s="6">
        <v>14</v>
      </c>
      <c r="D49" s="6"/>
      <c r="E49" s="6"/>
      <c r="F49" s="6">
        <v>1</v>
      </c>
      <c r="G49" s="5"/>
      <c r="H49" s="5"/>
      <c r="I49" s="5"/>
      <c r="J49" s="5"/>
      <c r="K49" s="5"/>
      <c r="L49" s="5"/>
      <c r="M49" s="5"/>
      <c r="N49" s="5"/>
      <c r="O49" s="5"/>
      <c r="P49" s="5"/>
    </row>
    <row r="50" spans="2:16" ht="16">
      <c r="B50" s="5"/>
      <c r="C50" s="6"/>
      <c r="D50" s="6"/>
      <c r="E50" s="6"/>
      <c r="F50" s="6"/>
      <c r="G50" s="5"/>
      <c r="H50" s="5"/>
      <c r="I50" s="5"/>
      <c r="J50" s="5"/>
      <c r="K50" s="5"/>
      <c r="L50" s="5"/>
      <c r="M50" s="5"/>
      <c r="N50" s="5"/>
      <c r="O50" s="5"/>
      <c r="P50" s="5"/>
    </row>
    <row r="54" spans="2:16" ht="16">
      <c r="C54" s="5"/>
      <c r="D54" s="5"/>
      <c r="E54" s="5"/>
      <c r="I54" s="5"/>
      <c r="J54" s="5"/>
      <c r="K54" s="5"/>
    </row>
    <row r="55" spans="2:16" ht="16">
      <c r="C55" s="5"/>
      <c r="D55" s="5" t="s">
        <v>17</v>
      </c>
      <c r="E55" s="5" t="s">
        <v>18</v>
      </c>
      <c r="F55" s="5" t="s">
        <v>19</v>
      </c>
      <c r="I55" s="5"/>
      <c r="J55" s="5"/>
      <c r="K55" s="5"/>
    </row>
    <row r="56" spans="2:16" ht="16">
      <c r="C56" s="5"/>
      <c r="D56" s="6">
        <v>1</v>
      </c>
      <c r="E56" s="6">
        <v>1</v>
      </c>
      <c r="F56" s="6">
        <v>7</v>
      </c>
      <c r="I56" s="5"/>
      <c r="J56" s="5"/>
      <c r="K56" s="5"/>
    </row>
    <row r="57" spans="2:16" ht="16">
      <c r="C57" s="5"/>
      <c r="D57" s="6">
        <v>0</v>
      </c>
      <c r="E57" s="6">
        <v>1</v>
      </c>
      <c r="F57" s="6">
        <v>1</v>
      </c>
      <c r="I57" s="5"/>
      <c r="J57" s="5"/>
      <c r="K57" s="5"/>
    </row>
    <row r="58" spans="2:16" ht="16">
      <c r="C58" s="5"/>
      <c r="D58" s="6">
        <v>2</v>
      </c>
      <c r="E58" s="6">
        <v>1</v>
      </c>
      <c r="F58" s="6">
        <v>5</v>
      </c>
      <c r="I58" s="5"/>
      <c r="J58" s="5"/>
      <c r="K58" s="5"/>
    </row>
    <row r="59" spans="2:16" ht="26">
      <c r="C59" s="5"/>
      <c r="D59" s="6">
        <v>2</v>
      </c>
      <c r="E59" s="6">
        <v>7</v>
      </c>
      <c r="F59" s="6">
        <v>2</v>
      </c>
      <c r="I59" s="8" t="s">
        <v>20</v>
      </c>
      <c r="J59" s="8"/>
      <c r="K59" s="8"/>
      <c r="L59" s="9"/>
      <c r="M59" s="9"/>
    </row>
    <row r="60" spans="2:16" ht="16">
      <c r="C60" s="5"/>
      <c r="D60" s="6">
        <v>0</v>
      </c>
      <c r="E60" s="6">
        <v>9</v>
      </c>
      <c r="F60" s="6">
        <v>5</v>
      </c>
      <c r="I60" s="5"/>
      <c r="J60" s="5"/>
      <c r="K60" s="5"/>
    </row>
    <row r="61" spans="2:16" ht="16">
      <c r="C61" s="5"/>
      <c r="D61" s="6">
        <v>0</v>
      </c>
      <c r="E61" s="6">
        <v>8</v>
      </c>
      <c r="F61" s="6">
        <v>1</v>
      </c>
      <c r="I61" s="5"/>
      <c r="J61" s="5"/>
      <c r="K61" s="5"/>
    </row>
    <row r="62" spans="2:16" ht="16">
      <c r="C62" s="5"/>
      <c r="D62" s="6">
        <v>1</v>
      </c>
      <c r="E62" s="6">
        <v>11</v>
      </c>
      <c r="F62" s="6">
        <v>0</v>
      </c>
      <c r="I62" s="5"/>
      <c r="J62" s="5"/>
      <c r="K62" s="5"/>
    </row>
    <row r="63" spans="2:16" ht="16">
      <c r="C63" s="5"/>
      <c r="D63" s="6">
        <v>0</v>
      </c>
      <c r="E63" s="6">
        <v>0</v>
      </c>
      <c r="F63" s="6">
        <v>2</v>
      </c>
      <c r="I63" s="5"/>
      <c r="J63" s="5"/>
      <c r="K63" s="5"/>
    </row>
    <row r="64" spans="2:16" ht="16">
      <c r="C64" s="5"/>
      <c r="D64" s="6">
        <v>0</v>
      </c>
      <c r="E64" s="6">
        <v>7</v>
      </c>
      <c r="F64" s="6">
        <v>3</v>
      </c>
      <c r="I64" s="5"/>
      <c r="J64" s="5"/>
      <c r="K64" s="5"/>
    </row>
    <row r="65" spans="3:11" ht="16">
      <c r="C65" s="5"/>
      <c r="D65" s="6">
        <v>0</v>
      </c>
      <c r="E65" s="6">
        <v>6</v>
      </c>
      <c r="F65" s="6">
        <v>3</v>
      </c>
      <c r="I65" s="5"/>
      <c r="J65" s="5"/>
      <c r="K65" s="5"/>
    </row>
    <row r="66" spans="3:11" ht="16">
      <c r="C66" s="5"/>
      <c r="D66" s="6">
        <v>1</v>
      </c>
      <c r="E66" s="6">
        <v>6</v>
      </c>
      <c r="F66" s="6">
        <v>3</v>
      </c>
      <c r="I66" s="5"/>
      <c r="J66" s="5"/>
      <c r="K66" s="5"/>
    </row>
    <row r="67" spans="3:11" ht="16">
      <c r="C67" s="5"/>
      <c r="D67" s="6"/>
      <c r="E67" s="6">
        <v>8</v>
      </c>
      <c r="F67" s="6">
        <v>2</v>
      </c>
      <c r="I67" s="5"/>
      <c r="J67" s="5"/>
      <c r="K67" s="5"/>
    </row>
    <row r="68" spans="3:11" ht="16">
      <c r="C68" s="5"/>
      <c r="D68" s="6"/>
      <c r="E68" s="6">
        <v>6</v>
      </c>
      <c r="F68" s="6">
        <v>5</v>
      </c>
      <c r="I68" s="5"/>
      <c r="J68" s="5"/>
      <c r="K68" s="5"/>
    </row>
    <row r="69" spans="3:11" ht="16">
      <c r="C69" s="5"/>
      <c r="D69" s="6"/>
      <c r="E69" s="6">
        <v>3</v>
      </c>
      <c r="F69" s="6"/>
      <c r="I69" s="5"/>
      <c r="J69" s="5"/>
      <c r="K69" s="5"/>
    </row>
    <row r="70" spans="3:11" ht="16">
      <c r="C70" s="5"/>
      <c r="D70" s="6"/>
      <c r="E70" s="6">
        <v>3</v>
      </c>
      <c r="F70" s="6"/>
      <c r="I70" s="5"/>
      <c r="J70" s="5"/>
      <c r="K70" s="5"/>
    </row>
    <row r="71" spans="3:11" ht="16">
      <c r="C71" s="5"/>
      <c r="D71" s="6"/>
      <c r="E71" s="6">
        <v>3</v>
      </c>
      <c r="F71" s="6"/>
      <c r="I71" s="5"/>
      <c r="J71" s="5"/>
      <c r="K71" s="5"/>
    </row>
    <row r="72" spans="3:11" ht="16">
      <c r="D72" s="6"/>
      <c r="E72" s="6">
        <v>6</v>
      </c>
      <c r="F72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73C23-4C5D-614B-912B-8D697F71D60E}">
  <dimension ref="A1:Q43"/>
  <sheetViews>
    <sheetView workbookViewId="0">
      <selection activeCell="R40" sqref="R40"/>
    </sheetView>
  </sheetViews>
  <sheetFormatPr baseColWidth="10" defaultRowHeight="15"/>
  <sheetData>
    <row r="1" spans="1:17" ht="16">
      <c r="A1" s="22"/>
      <c r="B1" s="22"/>
      <c r="C1" s="22"/>
      <c r="E1" s="22"/>
      <c r="F1" s="22"/>
      <c r="G1" s="22"/>
      <c r="I1" s="23"/>
      <c r="J1" s="23"/>
      <c r="L1" s="23"/>
      <c r="M1" s="23"/>
      <c r="O1" s="23"/>
      <c r="P1" s="23"/>
    </row>
    <row r="2" spans="1:17" ht="16">
      <c r="A2" s="10"/>
      <c r="B2" s="10"/>
      <c r="C2" s="10"/>
      <c r="E2" s="11"/>
      <c r="F2" s="11"/>
      <c r="G2" s="11"/>
      <c r="I2" s="12"/>
      <c r="J2" s="12"/>
      <c r="L2" s="12"/>
      <c r="M2" s="12"/>
      <c r="N2" s="13"/>
      <c r="O2" s="12"/>
      <c r="P2" s="12"/>
      <c r="Q2" s="13"/>
    </row>
    <row r="3" spans="1:17">
      <c r="A3" s="13"/>
      <c r="B3" s="13"/>
      <c r="C3" s="13"/>
      <c r="I3" s="13"/>
      <c r="J3" s="13"/>
      <c r="L3" s="13"/>
      <c r="M3" s="13"/>
      <c r="O3" s="13"/>
      <c r="P3" s="13"/>
      <c r="Q3" s="13"/>
    </row>
    <row r="4" spans="1:17">
      <c r="A4" s="13"/>
      <c r="B4" s="13"/>
      <c r="C4" s="13"/>
      <c r="I4" s="13"/>
      <c r="J4" s="13"/>
      <c r="L4" s="13"/>
      <c r="M4" s="13"/>
      <c r="O4" s="13"/>
      <c r="P4" s="13"/>
    </row>
    <row r="5" spans="1:17" ht="30">
      <c r="A5" s="13"/>
      <c r="B5" s="17" t="s">
        <v>36</v>
      </c>
      <c r="C5" s="13"/>
      <c r="I5" s="13"/>
      <c r="J5" s="13"/>
      <c r="L5" s="13"/>
      <c r="M5" s="13"/>
      <c r="O5" s="13"/>
      <c r="P5" s="13"/>
    </row>
    <row r="6" spans="1:17">
      <c r="A6" s="13"/>
      <c r="B6" s="13"/>
      <c r="C6" s="13"/>
      <c r="I6" s="13"/>
      <c r="J6" s="13"/>
      <c r="L6" s="13"/>
      <c r="M6" s="13"/>
      <c r="O6" s="13"/>
      <c r="P6" s="13"/>
    </row>
    <row r="7" spans="1:17">
      <c r="A7" s="13"/>
      <c r="B7" s="13"/>
      <c r="C7" s="13"/>
      <c r="I7" s="13"/>
      <c r="J7" s="13"/>
      <c r="L7" s="13"/>
      <c r="M7" s="13"/>
      <c r="O7" s="13"/>
      <c r="P7" s="13"/>
    </row>
    <row r="8" spans="1:17">
      <c r="A8" s="13"/>
      <c r="B8" s="13"/>
      <c r="C8" s="13"/>
      <c r="I8" s="13"/>
      <c r="J8" s="13"/>
      <c r="L8" s="13"/>
      <c r="M8" s="13"/>
      <c r="O8" s="13"/>
      <c r="P8" s="13"/>
    </row>
    <row r="9" spans="1:17">
      <c r="A9" s="13"/>
      <c r="B9" s="13"/>
      <c r="C9" s="13"/>
      <c r="I9" s="13"/>
      <c r="J9" s="13"/>
      <c r="L9" s="13"/>
      <c r="M9" s="13"/>
      <c r="O9" s="13"/>
      <c r="P9" s="13"/>
    </row>
    <row r="10" spans="1:17" ht="16">
      <c r="A10" s="24" t="s">
        <v>21</v>
      </c>
      <c r="B10" s="24"/>
      <c r="C10" s="24"/>
      <c r="D10" s="15"/>
      <c r="E10" s="24" t="s">
        <v>22</v>
      </c>
      <c r="F10" s="24"/>
      <c r="G10" s="24"/>
      <c r="H10" s="15"/>
      <c r="I10" s="21" t="s">
        <v>23</v>
      </c>
      <c r="J10" s="21"/>
      <c r="K10" s="15"/>
      <c r="L10" s="21" t="s">
        <v>24</v>
      </c>
      <c r="M10" s="21"/>
      <c r="N10" s="15"/>
      <c r="O10" s="21" t="s">
        <v>25</v>
      </c>
      <c r="P10" s="21"/>
      <c r="Q10" s="15"/>
    </row>
    <row r="11" spans="1:17" ht="16">
      <c r="A11" s="10" t="s">
        <v>23</v>
      </c>
      <c r="B11" s="10" t="s">
        <v>24</v>
      </c>
      <c r="C11" s="10" t="s">
        <v>25</v>
      </c>
      <c r="D11" s="15"/>
      <c r="E11" s="11" t="s">
        <v>23</v>
      </c>
      <c r="F11" s="11" t="s">
        <v>24</v>
      </c>
      <c r="G11" s="11" t="s">
        <v>25</v>
      </c>
      <c r="H11" s="15"/>
      <c r="I11" s="12" t="s">
        <v>26</v>
      </c>
      <c r="J11" s="12" t="s">
        <v>27</v>
      </c>
      <c r="K11" s="15"/>
      <c r="L11" s="12" t="s">
        <v>26</v>
      </c>
      <c r="M11" s="12" t="s">
        <v>27</v>
      </c>
      <c r="N11" s="13"/>
      <c r="O11" s="12" t="s">
        <v>26</v>
      </c>
      <c r="P11" s="12" t="s">
        <v>27</v>
      </c>
      <c r="Q11" s="13"/>
    </row>
    <row r="12" spans="1:17" ht="16">
      <c r="A12" s="13">
        <v>70</v>
      </c>
      <c r="B12" s="13">
        <v>80.95</v>
      </c>
      <c r="C12" s="13">
        <v>74.47</v>
      </c>
      <c r="D12" s="15"/>
      <c r="E12" s="15">
        <v>30</v>
      </c>
      <c r="F12" s="15">
        <v>21</v>
      </c>
      <c r="G12" s="15">
        <v>47</v>
      </c>
      <c r="H12" s="15"/>
      <c r="I12" s="13">
        <v>21</v>
      </c>
      <c r="J12" s="13">
        <v>9</v>
      </c>
      <c r="K12" s="15"/>
      <c r="L12" s="13">
        <v>17</v>
      </c>
      <c r="M12" s="13">
        <v>4</v>
      </c>
      <c r="N12" s="15"/>
      <c r="O12" s="13">
        <v>35</v>
      </c>
      <c r="P12" s="13">
        <v>12</v>
      </c>
      <c r="Q12" s="13"/>
    </row>
    <row r="13" spans="1:17" ht="16">
      <c r="A13" s="13">
        <v>77.78</v>
      </c>
      <c r="B13" s="13">
        <v>88.71</v>
      </c>
      <c r="C13" s="13">
        <v>78.95</v>
      </c>
      <c r="D13" s="15"/>
      <c r="E13" s="15">
        <v>27</v>
      </c>
      <c r="F13" s="15">
        <v>62</v>
      </c>
      <c r="G13" s="15">
        <v>19</v>
      </c>
      <c r="H13" s="15"/>
      <c r="I13" s="13">
        <v>21</v>
      </c>
      <c r="J13" s="13">
        <v>6</v>
      </c>
      <c r="K13" s="15"/>
      <c r="L13" s="13">
        <v>55</v>
      </c>
      <c r="M13" s="13">
        <v>7</v>
      </c>
      <c r="N13" s="15"/>
      <c r="O13" s="13">
        <v>15</v>
      </c>
      <c r="P13" s="13">
        <v>4</v>
      </c>
      <c r="Q13" s="15"/>
    </row>
    <row r="14" spans="1:17" ht="16">
      <c r="A14" s="13">
        <v>82.76</v>
      </c>
      <c r="B14" s="13">
        <v>71.05</v>
      </c>
      <c r="C14" s="13">
        <v>72.73</v>
      </c>
      <c r="D14" s="15"/>
      <c r="E14" s="15">
        <v>58</v>
      </c>
      <c r="F14" s="15">
        <v>38</v>
      </c>
      <c r="G14" s="15">
        <v>22</v>
      </c>
      <c r="H14" s="15"/>
      <c r="I14" s="13">
        <v>48</v>
      </c>
      <c r="J14" s="13">
        <v>10</v>
      </c>
      <c r="K14" s="15"/>
      <c r="L14" s="13">
        <v>27</v>
      </c>
      <c r="M14" s="13">
        <v>11</v>
      </c>
      <c r="N14" s="15"/>
      <c r="O14" s="13">
        <v>16</v>
      </c>
      <c r="P14" s="13">
        <v>6</v>
      </c>
      <c r="Q14" s="15"/>
    </row>
    <row r="15" spans="1:17" ht="16">
      <c r="A15" s="13">
        <v>76.47</v>
      </c>
      <c r="B15" s="13">
        <v>77.27</v>
      </c>
      <c r="C15" s="13">
        <v>84.85</v>
      </c>
      <c r="D15" s="15"/>
      <c r="E15" s="15">
        <v>34</v>
      </c>
      <c r="F15" s="15">
        <v>22</v>
      </c>
      <c r="G15" s="15">
        <v>33</v>
      </c>
      <c r="H15" s="15"/>
      <c r="I15" s="13">
        <v>26</v>
      </c>
      <c r="J15" s="13">
        <v>8</v>
      </c>
      <c r="K15" s="15"/>
      <c r="L15" s="13">
        <v>17</v>
      </c>
      <c r="M15" s="13">
        <v>5</v>
      </c>
      <c r="N15" s="15"/>
      <c r="O15" s="13">
        <v>28</v>
      </c>
      <c r="P15" s="13">
        <v>5</v>
      </c>
      <c r="Q15" s="15"/>
    </row>
    <row r="16" spans="1:17" ht="16">
      <c r="A16" s="13">
        <v>78.13</v>
      </c>
      <c r="B16" s="13">
        <v>87.1</v>
      </c>
      <c r="C16" s="13">
        <v>71.83</v>
      </c>
      <c r="D16" s="15"/>
      <c r="E16" s="15">
        <v>32</v>
      </c>
      <c r="F16" s="15">
        <v>31</v>
      </c>
      <c r="G16" s="15">
        <v>71</v>
      </c>
      <c r="H16" s="15"/>
      <c r="I16" s="13">
        <v>25</v>
      </c>
      <c r="J16" s="13">
        <v>7</v>
      </c>
      <c r="K16" s="15"/>
      <c r="L16" s="13">
        <v>27</v>
      </c>
      <c r="M16" s="13">
        <v>4</v>
      </c>
      <c r="N16" s="15"/>
      <c r="O16" s="13">
        <v>51</v>
      </c>
      <c r="P16" s="13">
        <v>20</v>
      </c>
      <c r="Q16" s="15"/>
    </row>
    <row r="17" spans="1:17" ht="16">
      <c r="A17" s="13">
        <v>80</v>
      </c>
      <c r="B17" s="13">
        <v>80.56</v>
      </c>
      <c r="C17" s="13">
        <v>76.364000000000004</v>
      </c>
      <c r="D17" s="15"/>
      <c r="E17" s="15">
        <v>20</v>
      </c>
      <c r="F17" s="15">
        <v>36</v>
      </c>
      <c r="G17" s="15">
        <v>55</v>
      </c>
      <c r="H17" s="15"/>
      <c r="I17" s="13">
        <v>16</v>
      </c>
      <c r="J17" s="13">
        <v>4</v>
      </c>
      <c r="K17" s="15"/>
      <c r="L17" s="13">
        <v>29</v>
      </c>
      <c r="M17" s="13">
        <v>7</v>
      </c>
      <c r="N17" s="15"/>
      <c r="O17" s="13">
        <v>42</v>
      </c>
      <c r="P17" s="13">
        <v>13</v>
      </c>
      <c r="Q17" s="15"/>
    </row>
    <row r="18" spans="1:17" ht="16">
      <c r="A18" s="13">
        <v>81.25</v>
      </c>
      <c r="B18" s="13">
        <v>49.21</v>
      </c>
      <c r="C18" s="13">
        <v>72.727000000000004</v>
      </c>
      <c r="D18" s="15"/>
      <c r="E18" s="15">
        <v>48</v>
      </c>
      <c r="F18" s="15">
        <v>63</v>
      </c>
      <c r="G18" s="15">
        <v>66</v>
      </c>
      <c r="H18" s="15"/>
      <c r="I18" s="13">
        <v>39</v>
      </c>
      <c r="J18" s="13">
        <v>9</v>
      </c>
      <c r="K18" s="15"/>
      <c r="L18" s="13">
        <v>31</v>
      </c>
      <c r="M18" s="13">
        <v>32</v>
      </c>
      <c r="N18" s="15"/>
      <c r="O18" s="13">
        <v>48</v>
      </c>
      <c r="P18" s="13">
        <v>18</v>
      </c>
      <c r="Q18" s="15"/>
    </row>
    <row r="19" spans="1:17" ht="16">
      <c r="A19" s="13">
        <v>75</v>
      </c>
      <c r="B19" s="13">
        <v>82.456000000000003</v>
      </c>
      <c r="C19" s="13">
        <v>92.784000000000006</v>
      </c>
      <c r="D19" s="15"/>
      <c r="E19" s="15">
        <v>20</v>
      </c>
      <c r="F19" s="15">
        <v>114</v>
      </c>
      <c r="G19" s="15">
        <v>97</v>
      </c>
      <c r="H19" s="15"/>
      <c r="I19" s="13">
        <v>15</v>
      </c>
      <c r="J19" s="13">
        <v>5</v>
      </c>
      <c r="K19" s="15"/>
      <c r="L19" s="13">
        <v>94</v>
      </c>
      <c r="M19" s="13">
        <v>20</v>
      </c>
      <c r="N19" s="15"/>
      <c r="O19" s="13">
        <v>90</v>
      </c>
      <c r="P19" s="13">
        <v>7</v>
      </c>
      <c r="Q19" s="15"/>
    </row>
    <row r="20" spans="1:17" ht="16">
      <c r="A20" s="13">
        <v>77.037000000000006</v>
      </c>
      <c r="B20" s="13">
        <v>73.912999999999997</v>
      </c>
      <c r="C20" s="13">
        <v>87.406999999999996</v>
      </c>
      <c r="D20" s="15"/>
      <c r="E20" s="15">
        <v>135</v>
      </c>
      <c r="F20" s="15">
        <v>92</v>
      </c>
      <c r="G20" s="15">
        <v>135</v>
      </c>
      <c r="H20" s="15"/>
      <c r="I20" s="13">
        <v>104</v>
      </c>
      <c r="J20" s="13">
        <v>31</v>
      </c>
      <c r="K20" s="15"/>
      <c r="L20" s="13">
        <v>68</v>
      </c>
      <c r="M20" s="13">
        <v>24</v>
      </c>
      <c r="N20" s="15"/>
      <c r="O20" s="13">
        <v>118</v>
      </c>
      <c r="P20" s="13">
        <v>17</v>
      </c>
      <c r="Q20" s="15"/>
    </row>
    <row r="21" spans="1:17" ht="16">
      <c r="A21" s="13">
        <v>61.417000000000002</v>
      </c>
      <c r="B21" s="13">
        <v>87.402000000000001</v>
      </c>
      <c r="C21" s="13">
        <v>82.352999999999994</v>
      </c>
      <c r="D21" s="15"/>
      <c r="E21" s="15">
        <v>127</v>
      </c>
      <c r="F21" s="15">
        <v>127</v>
      </c>
      <c r="G21" s="15">
        <v>85</v>
      </c>
      <c r="H21" s="15"/>
      <c r="I21" s="13">
        <v>78</v>
      </c>
      <c r="J21" s="13">
        <v>49</v>
      </c>
      <c r="K21" s="15"/>
      <c r="L21" s="13">
        <v>111</v>
      </c>
      <c r="M21" s="13">
        <v>16</v>
      </c>
      <c r="N21" s="15"/>
      <c r="O21" s="13">
        <v>70</v>
      </c>
      <c r="P21" s="13">
        <v>15</v>
      </c>
      <c r="Q21" s="15"/>
    </row>
    <row r="22" spans="1:17" ht="16">
      <c r="A22" s="13">
        <v>66.917000000000002</v>
      </c>
      <c r="B22" s="13">
        <v>78.480999999999995</v>
      </c>
      <c r="C22" s="13">
        <v>84.286000000000001</v>
      </c>
      <c r="D22" s="15"/>
      <c r="E22" s="15">
        <v>133</v>
      </c>
      <c r="F22" s="15">
        <v>79</v>
      </c>
      <c r="G22" s="15">
        <v>70</v>
      </c>
      <c r="H22" s="15"/>
      <c r="I22" s="13">
        <v>89</v>
      </c>
      <c r="J22" s="13">
        <v>44</v>
      </c>
      <c r="K22" s="15"/>
      <c r="L22" s="13">
        <v>62</v>
      </c>
      <c r="M22" s="13">
        <v>17</v>
      </c>
      <c r="N22" s="15"/>
      <c r="O22" s="13">
        <v>59</v>
      </c>
      <c r="P22" s="13">
        <v>11</v>
      </c>
      <c r="Q22" s="15"/>
    </row>
    <row r="23" spans="1:17" ht="16">
      <c r="A23" s="13">
        <v>55.713999999999999</v>
      </c>
      <c r="B23" s="13">
        <v>83.543999999999997</v>
      </c>
      <c r="C23" s="13">
        <v>79.103999999999999</v>
      </c>
      <c r="D23" s="15"/>
      <c r="E23" s="15">
        <v>70</v>
      </c>
      <c r="F23" s="15">
        <v>79</v>
      </c>
      <c r="G23" s="15">
        <v>67</v>
      </c>
      <c r="H23" s="15"/>
      <c r="I23" s="13">
        <v>78</v>
      </c>
      <c r="J23" s="13">
        <v>62</v>
      </c>
      <c r="K23" s="15"/>
      <c r="L23" s="13">
        <v>66</v>
      </c>
      <c r="M23" s="13">
        <v>13</v>
      </c>
      <c r="N23" s="15"/>
      <c r="O23" s="13">
        <v>53</v>
      </c>
      <c r="P23" s="13">
        <v>14</v>
      </c>
      <c r="Q23" s="15"/>
    </row>
    <row r="24" spans="1:17" ht="16">
      <c r="A24" s="13">
        <v>64.834999999999994</v>
      </c>
      <c r="B24" s="13">
        <v>87.619</v>
      </c>
      <c r="C24" s="13"/>
      <c r="D24" s="15"/>
      <c r="E24" s="15">
        <v>91</v>
      </c>
      <c r="F24" s="15">
        <v>105</v>
      </c>
      <c r="G24" s="15"/>
      <c r="H24" s="15"/>
      <c r="I24" s="13">
        <v>59</v>
      </c>
      <c r="J24" s="13">
        <v>32</v>
      </c>
      <c r="K24" s="15"/>
      <c r="L24" s="13">
        <v>92</v>
      </c>
      <c r="M24" s="13">
        <v>13</v>
      </c>
      <c r="N24" s="13"/>
      <c r="O24" s="13"/>
      <c r="P24" s="15"/>
      <c r="Q24" s="15"/>
    </row>
    <row r="25" spans="1:17" ht="16">
      <c r="A25" s="13">
        <v>60.938000000000002</v>
      </c>
      <c r="B25" s="13"/>
      <c r="C25" s="13"/>
      <c r="D25" s="15"/>
      <c r="E25" s="15">
        <v>128</v>
      </c>
      <c r="F25" s="15"/>
      <c r="G25" s="15"/>
      <c r="H25" s="15"/>
      <c r="I25" s="13">
        <v>78</v>
      </c>
      <c r="J25" s="13">
        <v>50</v>
      </c>
      <c r="K25" s="15"/>
      <c r="L25" s="15"/>
      <c r="M25" s="15"/>
      <c r="N25" s="15"/>
      <c r="O25" s="15"/>
      <c r="P25" s="15"/>
      <c r="Q25" s="15"/>
    </row>
    <row r="26" spans="1:17" ht="16">
      <c r="A26" s="13">
        <v>64.063000000000002</v>
      </c>
      <c r="B26" s="13"/>
      <c r="C26" s="13"/>
      <c r="D26" s="15"/>
      <c r="E26" s="15">
        <v>128</v>
      </c>
      <c r="F26" s="15"/>
      <c r="G26" s="15"/>
      <c r="H26" s="15"/>
      <c r="I26" s="13">
        <v>82</v>
      </c>
      <c r="J26" s="13">
        <v>46</v>
      </c>
      <c r="K26" s="15"/>
      <c r="L26" s="15"/>
      <c r="M26" s="15"/>
      <c r="N26" s="15"/>
      <c r="O26" s="15"/>
      <c r="P26" s="15"/>
      <c r="Q26" s="15"/>
    </row>
    <row r="27" spans="1:17" ht="16">
      <c r="A27" s="13"/>
      <c r="B27" s="13"/>
      <c r="C27" s="13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</row>
    <row r="28" spans="1:17" ht="16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</row>
    <row r="29" spans="1:17" ht="16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</row>
    <row r="30" spans="1:17" ht="16">
      <c r="A30" s="21" t="s">
        <v>28</v>
      </c>
      <c r="B30" s="21"/>
      <c r="C30" s="21"/>
      <c r="D30" s="16"/>
      <c r="E30" s="21" t="s">
        <v>29</v>
      </c>
      <c r="F30" s="21"/>
      <c r="G30" s="21"/>
      <c r="H30" s="16"/>
      <c r="I30" s="21" t="s">
        <v>30</v>
      </c>
      <c r="J30" s="21"/>
      <c r="K30" s="21"/>
      <c r="L30" s="15"/>
      <c r="M30" s="15"/>
      <c r="N30" s="15"/>
      <c r="O30" s="15"/>
      <c r="P30" s="15"/>
      <c r="Q30" s="15"/>
    </row>
    <row r="31" spans="1:17" ht="16">
      <c r="A31" s="14" t="s">
        <v>26</v>
      </c>
      <c r="B31" s="14" t="s">
        <v>31</v>
      </c>
      <c r="C31" s="14" t="s">
        <v>27</v>
      </c>
      <c r="D31" s="16"/>
      <c r="E31" s="14" t="s">
        <v>26</v>
      </c>
      <c r="F31" s="14" t="s">
        <v>31</v>
      </c>
      <c r="G31" s="14" t="s">
        <v>27</v>
      </c>
      <c r="H31" s="16"/>
      <c r="I31" s="14" t="s">
        <v>26</v>
      </c>
      <c r="J31" s="14" t="s">
        <v>31</v>
      </c>
      <c r="K31" s="14" t="s">
        <v>27</v>
      </c>
      <c r="L31" s="15"/>
      <c r="M31" s="15"/>
      <c r="N31" s="15"/>
      <c r="O31" s="15"/>
      <c r="P31" s="15"/>
      <c r="Q31" s="15"/>
    </row>
    <row r="32" spans="1:17" ht="16">
      <c r="A32" s="13">
        <v>160</v>
      </c>
      <c r="B32" s="13">
        <v>120</v>
      </c>
      <c r="C32" s="13">
        <v>320</v>
      </c>
      <c r="D32" s="15"/>
      <c r="E32" s="13">
        <v>170</v>
      </c>
      <c r="F32" s="13">
        <v>141</v>
      </c>
      <c r="G32" s="13">
        <v>289</v>
      </c>
      <c r="H32" s="15"/>
      <c r="I32" s="13">
        <v>352</v>
      </c>
      <c r="J32" s="13">
        <v>78</v>
      </c>
      <c r="K32" s="13">
        <v>170</v>
      </c>
      <c r="L32" s="15"/>
      <c r="M32" s="15"/>
      <c r="N32" s="15"/>
      <c r="O32" s="15"/>
      <c r="P32" s="15"/>
      <c r="Q32" s="15"/>
    </row>
    <row r="33" spans="1:17" ht="16">
      <c r="A33" s="13">
        <v>256</v>
      </c>
      <c r="B33" s="13">
        <v>101</v>
      </c>
      <c r="C33" s="13">
        <v>243</v>
      </c>
      <c r="D33" s="15"/>
      <c r="E33" s="13">
        <v>412</v>
      </c>
      <c r="F33" s="13">
        <v>82</v>
      </c>
      <c r="G33" s="13">
        <v>106</v>
      </c>
      <c r="H33" s="15"/>
      <c r="I33" s="13">
        <v>384</v>
      </c>
      <c r="J33" s="13">
        <v>50</v>
      </c>
      <c r="K33" s="13">
        <v>166</v>
      </c>
      <c r="L33" s="15"/>
      <c r="M33" s="15" t="s">
        <v>32</v>
      </c>
      <c r="N33" s="15"/>
      <c r="O33" s="15"/>
      <c r="P33" s="15"/>
      <c r="Q33" s="15"/>
    </row>
    <row r="34" spans="1:17" ht="16">
      <c r="A34" s="13">
        <v>387</v>
      </c>
      <c r="B34" s="13">
        <v>76</v>
      </c>
      <c r="C34" s="13">
        <v>137</v>
      </c>
      <c r="D34" s="15"/>
      <c r="E34" s="13">
        <v>362</v>
      </c>
      <c r="F34" s="13">
        <v>35</v>
      </c>
      <c r="G34" s="13">
        <v>203</v>
      </c>
      <c r="H34" s="15"/>
      <c r="I34" s="13">
        <v>176</v>
      </c>
      <c r="J34" s="13">
        <v>50</v>
      </c>
      <c r="K34" s="13">
        <v>374</v>
      </c>
      <c r="L34" s="15"/>
      <c r="M34" s="15"/>
      <c r="N34" s="15"/>
      <c r="O34" s="15"/>
      <c r="P34" s="15"/>
      <c r="Q34" s="15"/>
    </row>
    <row r="35" spans="1:17" ht="16">
      <c r="A35" s="13">
        <v>288</v>
      </c>
      <c r="B35" s="13">
        <v>77</v>
      </c>
      <c r="C35" s="13">
        <v>235</v>
      </c>
      <c r="D35" s="15"/>
      <c r="E35" s="13">
        <v>370</v>
      </c>
      <c r="F35" s="13">
        <v>70</v>
      </c>
      <c r="G35" s="13">
        <v>160</v>
      </c>
      <c r="H35" s="15"/>
      <c r="I35" s="13">
        <v>391</v>
      </c>
      <c r="J35" s="13">
        <v>41</v>
      </c>
      <c r="K35" s="13">
        <v>168</v>
      </c>
      <c r="L35" s="15"/>
      <c r="M35" s="15"/>
      <c r="N35" s="15"/>
      <c r="O35" s="15"/>
      <c r="P35" s="15"/>
      <c r="Q35" s="15"/>
    </row>
    <row r="36" spans="1:17" ht="16">
      <c r="A36" s="13">
        <v>332</v>
      </c>
      <c r="B36" s="13">
        <v>95</v>
      </c>
      <c r="C36" s="13">
        <v>173</v>
      </c>
      <c r="D36" s="15"/>
      <c r="E36" s="13">
        <v>354</v>
      </c>
      <c r="F36" s="13">
        <v>116</v>
      </c>
      <c r="G36" s="13">
        <v>130</v>
      </c>
      <c r="H36" s="15"/>
      <c r="I36" s="13">
        <v>370</v>
      </c>
      <c r="J36" s="13">
        <v>62</v>
      </c>
      <c r="K36" s="13">
        <v>168</v>
      </c>
      <c r="L36" s="15"/>
      <c r="M36" s="15"/>
      <c r="N36" s="15"/>
      <c r="O36" s="15"/>
      <c r="P36" s="15"/>
      <c r="Q36" s="15"/>
    </row>
    <row r="37" spans="1:17" ht="16">
      <c r="A37" s="13">
        <v>190</v>
      </c>
      <c r="B37" s="13">
        <v>146</v>
      </c>
      <c r="C37" s="13">
        <v>264</v>
      </c>
      <c r="D37" s="15"/>
      <c r="E37" s="13">
        <v>467</v>
      </c>
      <c r="F37" s="13">
        <v>32</v>
      </c>
      <c r="G37" s="13">
        <v>101</v>
      </c>
      <c r="H37" s="15"/>
      <c r="I37" s="13">
        <v>235.6</v>
      </c>
      <c r="J37" s="13">
        <v>138.6</v>
      </c>
      <c r="K37" s="13">
        <v>127</v>
      </c>
      <c r="L37" s="15"/>
      <c r="M37" s="15" t="s">
        <v>33</v>
      </c>
      <c r="N37" s="15" t="s">
        <v>34</v>
      </c>
      <c r="O37" s="15"/>
      <c r="P37" s="15"/>
      <c r="Q37" s="15"/>
    </row>
    <row r="38" spans="1:17" ht="16">
      <c r="A38" s="13">
        <v>465</v>
      </c>
      <c r="B38" s="13">
        <v>45</v>
      </c>
      <c r="C38" s="13">
        <v>90</v>
      </c>
      <c r="D38" s="15"/>
      <c r="E38" s="13">
        <v>326</v>
      </c>
      <c r="F38" s="13">
        <v>38</v>
      </c>
      <c r="G38" s="13">
        <v>236</v>
      </c>
      <c r="H38" s="15"/>
      <c r="I38" s="13">
        <v>147.6</v>
      </c>
      <c r="J38" s="13">
        <v>118</v>
      </c>
      <c r="K38" s="13">
        <v>106</v>
      </c>
      <c r="L38" s="15"/>
      <c r="M38" s="15"/>
      <c r="N38" s="15"/>
      <c r="O38" s="15"/>
      <c r="P38" s="15"/>
      <c r="Q38" s="15"/>
    </row>
    <row r="39" spans="1:17" ht="16">
      <c r="A39" s="13">
        <v>283</v>
      </c>
      <c r="B39" s="13">
        <v>126</v>
      </c>
      <c r="C39" s="13">
        <v>191</v>
      </c>
      <c r="D39" s="15"/>
      <c r="E39" s="13">
        <v>303.39999999999998</v>
      </c>
      <c r="F39" s="13">
        <v>88.2</v>
      </c>
      <c r="G39" s="13">
        <v>73.8</v>
      </c>
      <c r="H39" s="15"/>
      <c r="I39" s="13">
        <v>229.8</v>
      </c>
      <c r="J39" s="13">
        <v>78.599999999999994</v>
      </c>
      <c r="K39" s="13">
        <v>65.8</v>
      </c>
      <c r="L39" s="15"/>
      <c r="M39" s="15"/>
      <c r="N39" s="15"/>
      <c r="O39" s="15"/>
      <c r="P39" s="15"/>
      <c r="Q39" s="15"/>
    </row>
    <row r="40" spans="1:17" ht="16">
      <c r="A40" s="13">
        <v>277.8</v>
      </c>
      <c r="B40" s="13">
        <v>137.6</v>
      </c>
      <c r="C40" s="13">
        <v>93.4</v>
      </c>
      <c r="D40" s="15"/>
      <c r="E40" s="13">
        <v>177.4</v>
      </c>
      <c r="F40" s="13">
        <v>184.2</v>
      </c>
      <c r="G40" s="13">
        <v>180</v>
      </c>
      <c r="H40" s="15"/>
      <c r="I40" s="13">
        <v>354.4</v>
      </c>
      <c r="J40" s="13">
        <v>103.8</v>
      </c>
      <c r="K40" s="13">
        <v>84.4</v>
      </c>
      <c r="L40" s="15"/>
      <c r="M40" s="15"/>
      <c r="N40" s="15"/>
      <c r="O40" s="15"/>
      <c r="P40" s="15"/>
      <c r="Q40" s="15"/>
    </row>
    <row r="41" spans="1:17" ht="16">
      <c r="A41" s="13">
        <v>191.2</v>
      </c>
      <c r="B41" s="13">
        <v>182.6</v>
      </c>
      <c r="C41" s="13">
        <v>142</v>
      </c>
      <c r="D41" s="15"/>
      <c r="E41" s="13">
        <v>336.4</v>
      </c>
      <c r="F41" s="13">
        <v>86.2</v>
      </c>
      <c r="G41" s="13">
        <v>39</v>
      </c>
      <c r="H41" s="15"/>
      <c r="I41" s="13">
        <v>287.8</v>
      </c>
      <c r="J41" s="13">
        <v>89.4</v>
      </c>
      <c r="K41" s="13">
        <v>91</v>
      </c>
      <c r="L41" s="15"/>
      <c r="M41" s="15" t="s">
        <v>35</v>
      </c>
      <c r="N41" s="15"/>
      <c r="O41" s="15"/>
      <c r="P41" s="15"/>
      <c r="Q41" s="15"/>
    </row>
    <row r="42" spans="1:17" ht="16">
      <c r="A42" s="13">
        <v>145.4</v>
      </c>
      <c r="B42" s="13">
        <v>194.8</v>
      </c>
      <c r="C42" s="13">
        <v>153.6</v>
      </c>
      <c r="D42" s="15"/>
      <c r="E42" s="13">
        <v>214</v>
      </c>
      <c r="F42" s="13">
        <v>160</v>
      </c>
      <c r="G42" s="13">
        <v>112.2</v>
      </c>
      <c r="H42" s="15"/>
      <c r="I42" s="13">
        <v>223.6</v>
      </c>
      <c r="J42" s="13">
        <v>161.4</v>
      </c>
      <c r="K42" s="13">
        <v>85.2</v>
      </c>
      <c r="L42" s="15"/>
      <c r="M42" s="15"/>
      <c r="N42" s="15"/>
      <c r="O42" s="15"/>
      <c r="P42" s="15"/>
      <c r="Q42" s="15"/>
    </row>
    <row r="43" spans="1:17" ht="16">
      <c r="A43" s="13">
        <v>135.4</v>
      </c>
      <c r="B43" s="13">
        <v>245.8</v>
      </c>
      <c r="C43" s="13">
        <v>135.80000000000001</v>
      </c>
      <c r="D43" s="15"/>
      <c r="E43" s="13">
        <v>258.60000000000002</v>
      </c>
      <c r="F43" s="13">
        <v>95.4</v>
      </c>
      <c r="G43" s="13">
        <v>149</v>
      </c>
      <c r="H43" s="15"/>
      <c r="I43" s="13">
        <v>313.60000000000002</v>
      </c>
      <c r="J43" s="13">
        <v>86.2</v>
      </c>
      <c r="K43" s="13">
        <v>98.4</v>
      </c>
      <c r="L43" s="15"/>
      <c r="M43" s="15"/>
      <c r="N43" s="15"/>
      <c r="O43" s="15"/>
      <c r="P43" s="15"/>
      <c r="Q43" s="15"/>
    </row>
  </sheetData>
  <mergeCells count="13">
    <mergeCell ref="A1:C1"/>
    <mergeCell ref="E1:G1"/>
    <mergeCell ref="I1:J1"/>
    <mergeCell ref="L1:M1"/>
    <mergeCell ref="O1:P1"/>
    <mergeCell ref="I10:J10"/>
    <mergeCell ref="L10:M10"/>
    <mergeCell ref="O10:P10"/>
    <mergeCell ref="A30:C30"/>
    <mergeCell ref="E30:G30"/>
    <mergeCell ref="I30:K30"/>
    <mergeCell ref="A10:C10"/>
    <mergeCell ref="E10:G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94E79-9F80-0A4E-992C-920A064E63B0}">
  <dimension ref="A1:I64"/>
  <sheetViews>
    <sheetView topLeftCell="A6" workbookViewId="0">
      <selection sqref="A1:I64"/>
    </sheetView>
  </sheetViews>
  <sheetFormatPr baseColWidth="10" defaultRowHeight="15"/>
  <sheetData>
    <row r="1" spans="1:9">
      <c r="A1" s="18" t="s">
        <v>37</v>
      </c>
      <c r="B1" s="18"/>
      <c r="C1" s="18" t="s">
        <v>38</v>
      </c>
      <c r="D1" s="18"/>
      <c r="E1" s="18"/>
      <c r="F1" s="18"/>
      <c r="G1" s="18"/>
      <c r="H1" s="18"/>
      <c r="I1" s="18"/>
    </row>
    <row r="2" spans="1:9">
      <c r="A2" s="18"/>
      <c r="B2" s="18"/>
      <c r="C2" s="18"/>
      <c r="D2" s="18"/>
      <c r="E2" s="18"/>
      <c r="F2" s="18"/>
      <c r="G2" s="18"/>
      <c r="H2" s="18"/>
      <c r="I2" s="18"/>
    </row>
    <row r="3" spans="1:9">
      <c r="A3" s="18" t="s">
        <v>39</v>
      </c>
      <c r="B3" s="18"/>
      <c r="C3" s="18"/>
      <c r="D3" s="18"/>
      <c r="E3" s="18"/>
      <c r="F3" s="18"/>
      <c r="G3" s="18"/>
      <c r="H3" s="18"/>
      <c r="I3" s="18"/>
    </row>
    <row r="4" spans="1:9">
      <c r="A4" s="18" t="s">
        <v>40</v>
      </c>
      <c r="B4" s="18"/>
      <c r="C4" s="18"/>
      <c r="D4" s="18"/>
      <c r="E4" s="18"/>
      <c r="F4" s="18"/>
      <c r="G4" s="18"/>
      <c r="H4" s="18"/>
      <c r="I4" s="18"/>
    </row>
    <row r="5" spans="1:9">
      <c r="A5" s="18"/>
      <c r="B5" s="18"/>
      <c r="C5" s="18"/>
      <c r="D5" s="18"/>
      <c r="E5" s="18"/>
      <c r="F5" s="18"/>
      <c r="G5" s="18"/>
      <c r="H5" s="18"/>
      <c r="I5" s="18"/>
    </row>
    <row r="6" spans="1:9">
      <c r="A6" s="18"/>
      <c r="B6" s="18"/>
      <c r="C6" s="18"/>
      <c r="D6" s="18"/>
      <c r="E6" s="18"/>
      <c r="F6" s="18"/>
      <c r="G6" s="18"/>
      <c r="H6" s="18"/>
      <c r="I6" s="18"/>
    </row>
    <row r="7" spans="1:9">
      <c r="A7" s="18" t="s">
        <v>41</v>
      </c>
      <c r="B7" s="18"/>
      <c r="C7" s="18"/>
      <c r="D7" s="18"/>
      <c r="E7" s="18"/>
      <c r="F7" s="18"/>
      <c r="G7" s="18" t="s">
        <v>42</v>
      </c>
      <c r="H7" s="18"/>
      <c r="I7" s="18"/>
    </row>
    <row r="8" spans="1:9">
      <c r="A8" s="18"/>
      <c r="B8" s="18"/>
      <c r="C8" s="18"/>
      <c r="D8" s="18"/>
      <c r="E8" s="18"/>
      <c r="F8" s="18"/>
      <c r="G8" s="18"/>
      <c r="H8" s="18"/>
      <c r="I8" s="18" t="s">
        <v>43</v>
      </c>
    </row>
    <row r="9" spans="1:9">
      <c r="A9" s="19" t="s">
        <v>44</v>
      </c>
      <c r="B9" s="18" t="s">
        <v>45</v>
      </c>
      <c r="C9" s="18"/>
      <c r="D9" s="18"/>
      <c r="E9" s="18"/>
      <c r="F9" s="18"/>
      <c r="G9" s="18"/>
      <c r="H9" s="18"/>
      <c r="I9" s="18"/>
    </row>
    <row r="10" spans="1:9">
      <c r="A10" s="18">
        <v>0.625</v>
      </c>
      <c r="B10" s="18"/>
      <c r="C10" s="18"/>
      <c r="D10" s="18"/>
      <c r="E10" s="18"/>
      <c r="F10" s="18"/>
      <c r="G10" s="18">
        <v>40</v>
      </c>
      <c r="H10" s="18"/>
      <c r="I10" s="18">
        <v>24</v>
      </c>
    </row>
    <row r="11" spans="1:9">
      <c r="A11" s="18">
        <v>0.65</v>
      </c>
      <c r="B11" s="18"/>
      <c r="C11" s="18"/>
      <c r="D11" s="18"/>
      <c r="E11" s="18"/>
      <c r="F11" s="18"/>
      <c r="G11" s="18">
        <v>51</v>
      </c>
      <c r="H11" s="18"/>
      <c r="I11" s="18">
        <v>20</v>
      </c>
    </row>
    <row r="12" spans="1:9">
      <c r="A12" s="18">
        <v>0.64705900000000005</v>
      </c>
      <c r="B12" s="18"/>
      <c r="C12" s="18"/>
      <c r="D12" s="18"/>
      <c r="E12" s="18"/>
      <c r="F12" s="18"/>
      <c r="G12" s="18">
        <v>77</v>
      </c>
      <c r="H12" s="18"/>
      <c r="I12" s="18">
        <v>34</v>
      </c>
    </row>
    <row r="13" spans="1:9">
      <c r="A13" s="18">
        <v>0.69230800000000003</v>
      </c>
      <c r="B13" s="18"/>
      <c r="C13" s="18"/>
      <c r="D13" s="18"/>
      <c r="E13" s="18"/>
      <c r="F13" s="18"/>
      <c r="G13" s="18">
        <v>73</v>
      </c>
      <c r="H13" s="18"/>
      <c r="I13" s="18">
        <v>26</v>
      </c>
    </row>
    <row r="14" spans="1:9">
      <c r="A14" s="18">
        <v>0.69696999999999998</v>
      </c>
      <c r="B14" s="18"/>
      <c r="C14" s="18"/>
      <c r="D14" s="18"/>
      <c r="E14" s="18"/>
      <c r="F14" s="18"/>
      <c r="G14" s="18">
        <v>50</v>
      </c>
      <c r="H14" s="18"/>
      <c r="I14" s="18">
        <v>33</v>
      </c>
    </row>
    <row r="15" spans="1:9">
      <c r="A15" s="18">
        <v>0.74074099999999998</v>
      </c>
      <c r="B15" s="18"/>
      <c r="C15" s="18"/>
      <c r="D15" s="18"/>
      <c r="E15" s="18"/>
      <c r="F15" s="18"/>
      <c r="G15" s="18">
        <v>68</v>
      </c>
      <c r="H15" s="18"/>
      <c r="I15" s="18">
        <v>27</v>
      </c>
    </row>
    <row r="16" spans="1:9">
      <c r="A16" s="18">
        <v>0.74285699999999999</v>
      </c>
      <c r="B16" s="18"/>
      <c r="C16" s="18"/>
      <c r="D16" s="18"/>
      <c r="E16" s="18"/>
      <c r="F16" s="18"/>
      <c r="G16" s="18">
        <v>71</v>
      </c>
      <c r="H16" s="18"/>
      <c r="I16" s="18">
        <v>35</v>
      </c>
    </row>
    <row r="17" spans="1:9">
      <c r="A17" s="18">
        <v>0.5</v>
      </c>
      <c r="B17" s="18"/>
      <c r="C17" s="18"/>
      <c r="D17" s="18"/>
      <c r="E17" s="18"/>
      <c r="F17" s="18"/>
      <c r="G17" s="18">
        <v>58</v>
      </c>
      <c r="H17" s="18"/>
      <c r="I17" s="18">
        <v>36</v>
      </c>
    </row>
    <row r="18" spans="1:9">
      <c r="A18" s="18">
        <v>0.63333300000000003</v>
      </c>
      <c r="B18" s="18"/>
      <c r="C18" s="18"/>
      <c r="D18" s="18"/>
      <c r="E18" s="18"/>
      <c r="F18" s="18"/>
      <c r="G18" s="18">
        <v>80</v>
      </c>
      <c r="H18" s="18"/>
      <c r="I18" s="18">
        <v>30</v>
      </c>
    </row>
    <row r="19" spans="1:9">
      <c r="A19" s="18">
        <v>0.483871</v>
      </c>
      <c r="B19" s="18"/>
      <c r="C19" s="18"/>
      <c r="D19" s="18"/>
      <c r="E19" s="18"/>
      <c r="F19" s="18"/>
      <c r="G19" s="18">
        <v>111</v>
      </c>
      <c r="H19" s="18"/>
      <c r="I19" s="18">
        <v>62</v>
      </c>
    </row>
    <row r="20" spans="1:9">
      <c r="A20" s="18">
        <v>0.7</v>
      </c>
      <c r="B20" s="18"/>
      <c r="C20" s="18"/>
      <c r="D20" s="18"/>
      <c r="E20" s="18"/>
      <c r="F20" s="18"/>
      <c r="G20" s="18">
        <v>41</v>
      </c>
      <c r="H20" s="18"/>
      <c r="I20" s="18">
        <v>40</v>
      </c>
    </row>
    <row r="21" spans="1:9">
      <c r="A21" s="18">
        <v>0.44444400000000001</v>
      </c>
      <c r="B21" s="18"/>
      <c r="C21" s="18"/>
      <c r="D21" s="18"/>
      <c r="E21" s="18"/>
      <c r="F21" s="18"/>
      <c r="G21" s="18">
        <v>60</v>
      </c>
      <c r="H21" s="18"/>
      <c r="I21" s="18">
        <v>36</v>
      </c>
    </row>
    <row r="22" spans="1:9">
      <c r="A22" s="18"/>
      <c r="B22" s="18"/>
      <c r="C22" s="18"/>
      <c r="D22" s="18"/>
      <c r="E22" s="18"/>
      <c r="F22" s="18"/>
      <c r="G22" s="18"/>
      <c r="H22" s="18"/>
      <c r="I22" s="18"/>
    </row>
    <row r="23" spans="1:9">
      <c r="A23" s="19">
        <v>0.62971500000000002</v>
      </c>
      <c r="B23" s="18"/>
      <c r="C23" s="18"/>
      <c r="D23" s="18"/>
      <c r="E23" s="18"/>
      <c r="F23" s="18"/>
      <c r="G23" s="19">
        <v>65</v>
      </c>
      <c r="H23" s="19"/>
      <c r="I23" s="19">
        <v>33.583329999999997</v>
      </c>
    </row>
    <row r="24" spans="1:9">
      <c r="A24" s="18"/>
      <c r="B24" s="18"/>
      <c r="C24" s="18"/>
      <c r="D24" s="18"/>
      <c r="E24" s="18"/>
      <c r="F24" s="18"/>
      <c r="G24" s="18"/>
      <c r="H24" s="18"/>
      <c r="I24" s="18"/>
    </row>
    <row r="25" spans="1:9">
      <c r="A25" s="19" t="s">
        <v>9</v>
      </c>
      <c r="B25" s="18" t="s">
        <v>46</v>
      </c>
      <c r="C25" s="18"/>
      <c r="D25" s="18"/>
      <c r="E25" s="18"/>
      <c r="F25" s="18"/>
      <c r="G25" s="18"/>
      <c r="H25" s="18"/>
      <c r="I25" s="18"/>
    </row>
    <row r="26" spans="1:9">
      <c r="A26" s="18">
        <v>0.57894699999999999</v>
      </c>
      <c r="B26" s="18"/>
      <c r="C26" s="18"/>
      <c r="D26" s="18"/>
      <c r="E26" s="18"/>
      <c r="F26" s="18"/>
      <c r="G26" s="18">
        <v>82</v>
      </c>
      <c r="H26" s="18"/>
      <c r="I26" s="18">
        <v>38</v>
      </c>
    </row>
    <row r="27" spans="1:9">
      <c r="A27" s="18">
        <v>0.6</v>
      </c>
      <c r="B27" s="18"/>
      <c r="C27" s="18"/>
      <c r="D27" s="18"/>
      <c r="E27" s="18"/>
      <c r="F27" s="18"/>
      <c r="G27" s="18">
        <v>28</v>
      </c>
      <c r="H27" s="18"/>
      <c r="I27" s="18">
        <v>5</v>
      </c>
    </row>
    <row r="28" spans="1:9">
      <c r="A28" s="18">
        <v>0.54347800000000002</v>
      </c>
      <c r="B28" s="18"/>
      <c r="C28" s="18"/>
      <c r="D28" s="18"/>
      <c r="E28" s="18"/>
      <c r="F28" s="18"/>
      <c r="G28" s="18">
        <v>60</v>
      </c>
      <c r="H28" s="18"/>
      <c r="I28" s="18">
        <v>46</v>
      </c>
    </row>
    <row r="29" spans="1:9">
      <c r="A29" s="18">
        <v>0.48571399999999998</v>
      </c>
      <c r="B29" s="18"/>
      <c r="C29" s="18"/>
      <c r="D29" s="18"/>
      <c r="E29" s="18"/>
      <c r="F29" s="18"/>
      <c r="G29" s="18">
        <v>90</v>
      </c>
      <c r="H29" s="18"/>
      <c r="I29" s="18">
        <v>35</v>
      </c>
    </row>
    <row r="30" spans="1:9">
      <c r="A30" s="18">
        <v>0.66</v>
      </c>
      <c r="B30" s="18"/>
      <c r="C30" s="18"/>
      <c r="D30" s="18"/>
      <c r="E30" s="18"/>
      <c r="F30" s="18"/>
      <c r="G30" s="18">
        <v>81</v>
      </c>
      <c r="H30" s="18"/>
      <c r="I30" s="18">
        <v>50</v>
      </c>
    </row>
    <row r="31" spans="1:9">
      <c r="A31" s="18">
        <v>0.57142899999999996</v>
      </c>
      <c r="B31" s="18"/>
      <c r="C31" s="18"/>
      <c r="D31" s="18"/>
      <c r="E31" s="18"/>
      <c r="F31" s="18"/>
      <c r="G31" s="18">
        <v>53</v>
      </c>
      <c r="H31" s="18"/>
      <c r="I31" s="18">
        <v>21</v>
      </c>
    </row>
    <row r="32" spans="1:9">
      <c r="A32" s="18">
        <v>0.66666700000000001</v>
      </c>
      <c r="B32" s="18"/>
      <c r="C32" s="18"/>
      <c r="D32" s="18"/>
      <c r="E32" s="18"/>
      <c r="F32" s="18"/>
      <c r="G32" s="18">
        <v>93</v>
      </c>
      <c r="H32" s="18"/>
      <c r="I32" s="18">
        <v>48</v>
      </c>
    </row>
    <row r="33" spans="1:9">
      <c r="A33" s="18">
        <v>1</v>
      </c>
      <c r="B33" s="18"/>
      <c r="C33" s="18"/>
      <c r="D33" s="18"/>
      <c r="E33" s="18"/>
      <c r="F33" s="18"/>
      <c r="G33" s="18">
        <v>60</v>
      </c>
      <c r="H33" s="18"/>
      <c r="I33" s="18">
        <v>2</v>
      </c>
    </row>
    <row r="34" spans="1:9">
      <c r="A34" s="18">
        <v>0.34482800000000002</v>
      </c>
      <c r="B34" s="18"/>
      <c r="C34" s="18"/>
      <c r="D34" s="18"/>
      <c r="E34" s="18"/>
      <c r="F34" s="18"/>
      <c r="G34" s="18">
        <v>76</v>
      </c>
      <c r="H34" s="18"/>
      <c r="I34" s="18">
        <v>29</v>
      </c>
    </row>
    <row r="35" spans="1:9">
      <c r="A35" s="18">
        <v>1</v>
      </c>
      <c r="B35" s="18"/>
      <c r="C35" s="18"/>
      <c r="D35" s="18"/>
      <c r="E35" s="18"/>
      <c r="F35" s="18"/>
      <c r="G35" s="18">
        <v>16</v>
      </c>
      <c r="H35" s="18"/>
      <c r="I35" s="18">
        <v>1</v>
      </c>
    </row>
    <row r="36" spans="1:9">
      <c r="A36" s="18">
        <v>0.65517199999999998</v>
      </c>
      <c r="B36" s="18"/>
      <c r="C36" s="18"/>
      <c r="D36" s="18"/>
      <c r="E36" s="18"/>
      <c r="F36" s="18"/>
      <c r="G36" s="18">
        <v>91</v>
      </c>
      <c r="H36" s="18"/>
      <c r="I36" s="18">
        <v>29</v>
      </c>
    </row>
    <row r="37" spans="1:9">
      <c r="A37" s="18">
        <v>0.6875</v>
      </c>
      <c r="B37" s="18"/>
      <c r="C37" s="18"/>
      <c r="D37" s="18"/>
      <c r="E37" s="18"/>
      <c r="F37" s="18"/>
      <c r="G37" s="18">
        <v>66</v>
      </c>
      <c r="H37" s="18"/>
      <c r="I37" s="18">
        <v>32</v>
      </c>
    </row>
    <row r="38" spans="1:9">
      <c r="A38" s="18">
        <v>0.70212799999999997</v>
      </c>
      <c r="B38" s="18"/>
      <c r="C38" s="18"/>
      <c r="D38" s="18"/>
      <c r="E38" s="18"/>
      <c r="F38" s="18"/>
      <c r="G38" s="18">
        <v>99</v>
      </c>
      <c r="H38" s="18"/>
      <c r="I38" s="18">
        <v>47</v>
      </c>
    </row>
    <row r="39" spans="1:9">
      <c r="A39" s="18">
        <v>0.5</v>
      </c>
      <c r="B39" s="18"/>
      <c r="C39" s="18"/>
      <c r="D39" s="18"/>
      <c r="E39" s="18"/>
      <c r="F39" s="18"/>
      <c r="G39" s="18">
        <v>111</v>
      </c>
      <c r="H39" s="18"/>
      <c r="I39" s="18">
        <v>38</v>
      </c>
    </row>
    <row r="40" spans="1:9">
      <c r="A40" s="18">
        <v>0.51428600000000002</v>
      </c>
      <c r="B40" s="18"/>
      <c r="C40" s="18"/>
      <c r="D40" s="18"/>
      <c r="E40" s="18"/>
      <c r="F40" s="18"/>
      <c r="G40" s="18">
        <v>67</v>
      </c>
      <c r="H40" s="18"/>
      <c r="I40" s="18">
        <v>35</v>
      </c>
    </row>
    <row r="41" spans="1:9">
      <c r="A41" s="18">
        <v>0.54545500000000002</v>
      </c>
      <c r="B41" s="18"/>
      <c r="C41" s="18"/>
      <c r="D41" s="18"/>
      <c r="E41" s="18"/>
      <c r="F41" s="18"/>
      <c r="G41" s="18">
        <v>51</v>
      </c>
      <c r="H41" s="18"/>
      <c r="I41" s="18">
        <v>44</v>
      </c>
    </row>
    <row r="42" spans="1:9">
      <c r="A42" s="18"/>
      <c r="B42" s="18"/>
      <c r="C42" s="18"/>
      <c r="D42" s="18"/>
      <c r="E42" s="18"/>
      <c r="F42" s="18"/>
      <c r="G42" s="18"/>
      <c r="H42" s="18"/>
      <c r="I42" s="18"/>
    </row>
    <row r="43" spans="1:9">
      <c r="A43" s="19">
        <v>0.62847500000000001</v>
      </c>
      <c r="B43" s="18"/>
      <c r="C43" s="18"/>
      <c r="D43" s="18"/>
      <c r="E43" s="18"/>
      <c r="F43" s="18"/>
      <c r="G43" s="19">
        <v>70.25</v>
      </c>
      <c r="H43" s="19"/>
      <c r="I43" s="19">
        <v>31.25</v>
      </c>
    </row>
    <row r="44" spans="1:9">
      <c r="A44" s="18"/>
      <c r="B44" s="18"/>
      <c r="C44" s="18"/>
      <c r="D44" s="18"/>
      <c r="E44" s="18"/>
      <c r="F44" s="18"/>
      <c r="G44" s="18"/>
      <c r="H44" s="18"/>
      <c r="I44" s="18"/>
    </row>
    <row r="45" spans="1:9">
      <c r="A45" s="19" t="s">
        <v>8</v>
      </c>
      <c r="B45" s="18" t="s">
        <v>46</v>
      </c>
      <c r="C45" s="18"/>
      <c r="D45" s="18"/>
      <c r="E45" s="18"/>
      <c r="F45" s="18"/>
      <c r="G45" s="18"/>
      <c r="H45" s="18"/>
      <c r="I45" s="18"/>
    </row>
    <row r="46" spans="1:9">
      <c r="A46" s="18">
        <v>0.69642899999999996</v>
      </c>
      <c r="B46" s="18"/>
      <c r="C46" s="18"/>
      <c r="D46" s="18"/>
      <c r="E46" s="18"/>
      <c r="F46" s="18"/>
      <c r="G46" s="18">
        <v>105</v>
      </c>
      <c r="H46" s="18"/>
      <c r="I46" s="18">
        <v>56</v>
      </c>
    </row>
    <row r="47" spans="1:9">
      <c r="A47" s="18">
        <v>0.47541</v>
      </c>
      <c r="B47" s="18"/>
      <c r="C47" s="18"/>
      <c r="D47" s="18"/>
      <c r="E47" s="18"/>
      <c r="F47" s="18"/>
      <c r="G47" s="18">
        <v>135</v>
      </c>
      <c r="H47" s="18"/>
      <c r="I47" s="18">
        <v>61</v>
      </c>
    </row>
    <row r="48" spans="1:9">
      <c r="A48" s="18">
        <v>0.56074800000000002</v>
      </c>
      <c r="B48" s="18"/>
      <c r="C48" s="18"/>
      <c r="D48" s="18"/>
      <c r="E48" s="18"/>
      <c r="F48" s="18"/>
      <c r="G48" s="18">
        <v>124</v>
      </c>
      <c r="H48" s="18"/>
      <c r="I48" s="18">
        <v>107</v>
      </c>
    </row>
    <row r="49" spans="1:9">
      <c r="A49" s="18">
        <v>0.39506200000000002</v>
      </c>
      <c r="B49" s="18"/>
      <c r="C49" s="18"/>
      <c r="D49" s="18"/>
      <c r="E49" s="18"/>
      <c r="F49" s="18"/>
      <c r="G49" s="18">
        <v>134</v>
      </c>
      <c r="H49" s="18"/>
      <c r="I49" s="18">
        <v>81</v>
      </c>
    </row>
    <row r="50" spans="1:9">
      <c r="A50" s="18">
        <v>0.64044900000000005</v>
      </c>
      <c r="B50" s="18"/>
      <c r="C50" s="18"/>
      <c r="D50" s="18"/>
      <c r="E50" s="18"/>
      <c r="F50" s="18"/>
      <c r="G50" s="18">
        <v>169</v>
      </c>
      <c r="H50" s="18"/>
      <c r="I50" s="18">
        <v>89</v>
      </c>
    </row>
    <row r="51" spans="1:9">
      <c r="A51" s="18">
        <v>0.44736799999999999</v>
      </c>
      <c r="B51" s="18"/>
      <c r="C51" s="18"/>
      <c r="D51" s="18"/>
      <c r="E51" s="18"/>
      <c r="F51" s="18"/>
      <c r="G51" s="18">
        <v>61</v>
      </c>
      <c r="H51" s="18"/>
      <c r="I51" s="18">
        <v>38</v>
      </c>
    </row>
    <row r="52" spans="1:9">
      <c r="A52" s="18">
        <v>0.59090900000000002</v>
      </c>
      <c r="B52" s="18"/>
      <c r="C52" s="18"/>
      <c r="D52" s="18"/>
      <c r="E52" s="18"/>
      <c r="F52" s="18"/>
      <c r="G52" s="18">
        <v>90</v>
      </c>
      <c r="H52" s="18"/>
      <c r="I52" s="18">
        <v>44</v>
      </c>
    </row>
    <row r="53" spans="1:9">
      <c r="A53" s="18">
        <v>0.41304299999999999</v>
      </c>
      <c r="B53" s="18"/>
      <c r="C53" s="18"/>
      <c r="D53" s="18"/>
      <c r="E53" s="18"/>
      <c r="F53" s="18"/>
      <c r="G53" s="18">
        <v>131</v>
      </c>
      <c r="H53" s="18"/>
      <c r="I53" s="18">
        <v>46</v>
      </c>
    </row>
    <row r="54" spans="1:9">
      <c r="A54" s="18">
        <v>0.60810799999999998</v>
      </c>
      <c r="B54" s="18"/>
      <c r="C54" s="18"/>
      <c r="D54" s="18"/>
      <c r="E54" s="18"/>
      <c r="F54" s="18"/>
      <c r="G54" s="18">
        <v>137</v>
      </c>
      <c r="H54" s="18"/>
      <c r="I54" s="18">
        <v>74</v>
      </c>
    </row>
    <row r="55" spans="1:9">
      <c r="A55" s="18">
        <v>0.50632900000000003</v>
      </c>
      <c r="B55" s="18"/>
      <c r="C55" s="18"/>
      <c r="D55" s="18"/>
      <c r="E55" s="18"/>
      <c r="F55" s="18"/>
      <c r="G55" s="18">
        <v>145</v>
      </c>
      <c r="H55" s="18"/>
      <c r="I55" s="18">
        <v>79</v>
      </c>
    </row>
    <row r="56" spans="1:9">
      <c r="A56" s="18">
        <v>0.56164400000000003</v>
      </c>
      <c r="B56" s="18"/>
      <c r="C56" s="18"/>
      <c r="D56" s="18"/>
      <c r="E56" s="18"/>
      <c r="F56" s="18"/>
      <c r="G56" s="18">
        <v>93</v>
      </c>
      <c r="H56" s="18"/>
      <c r="I56" s="18">
        <v>73</v>
      </c>
    </row>
    <row r="57" spans="1:9">
      <c r="A57" s="18">
        <v>0.62921300000000002</v>
      </c>
      <c r="B57" s="18"/>
      <c r="C57" s="18"/>
      <c r="D57" s="18"/>
      <c r="E57" s="18"/>
      <c r="F57" s="18"/>
      <c r="G57" s="18">
        <v>65</v>
      </c>
      <c r="H57" s="18"/>
      <c r="I57" s="18">
        <v>89</v>
      </c>
    </row>
    <row r="58" spans="1:9">
      <c r="A58" s="18">
        <v>0.525424</v>
      </c>
      <c r="B58" s="18"/>
      <c r="C58" s="18"/>
      <c r="D58" s="18"/>
      <c r="E58" s="18"/>
      <c r="F58" s="18"/>
      <c r="G58" s="18">
        <v>127</v>
      </c>
      <c r="H58" s="18"/>
      <c r="I58" s="18">
        <v>59</v>
      </c>
    </row>
    <row r="59" spans="1:9">
      <c r="A59" s="18">
        <v>0.45238099999999998</v>
      </c>
      <c r="B59" s="18"/>
      <c r="C59" s="18"/>
      <c r="D59" s="18"/>
      <c r="E59" s="18"/>
      <c r="F59" s="18"/>
      <c r="G59" s="18">
        <v>117</v>
      </c>
      <c r="H59" s="18"/>
      <c r="I59" s="18">
        <v>42</v>
      </c>
    </row>
    <row r="60" spans="1:9">
      <c r="A60" s="18">
        <v>0.55357100000000004</v>
      </c>
      <c r="B60" s="18"/>
      <c r="C60" s="18"/>
      <c r="D60" s="18"/>
      <c r="E60" s="18"/>
      <c r="F60" s="18"/>
      <c r="G60" s="18">
        <v>143</v>
      </c>
      <c r="H60" s="18"/>
      <c r="I60" s="18">
        <v>112</v>
      </c>
    </row>
    <row r="61" spans="1:9">
      <c r="A61" s="18">
        <v>0.42372900000000002</v>
      </c>
      <c r="B61" s="18"/>
      <c r="C61" s="18"/>
      <c r="D61" s="18"/>
      <c r="E61" s="18"/>
      <c r="F61" s="18"/>
      <c r="G61" s="18">
        <v>142</v>
      </c>
      <c r="H61" s="18"/>
      <c r="I61" s="18">
        <v>59</v>
      </c>
    </row>
    <row r="62" spans="1:9">
      <c r="A62" s="18"/>
      <c r="B62" s="18"/>
      <c r="C62" s="18"/>
      <c r="D62" s="18"/>
      <c r="E62" s="18"/>
      <c r="F62" s="18"/>
      <c r="G62" s="18"/>
      <c r="H62" s="18"/>
      <c r="I62" s="18"/>
    </row>
    <row r="63" spans="1:9">
      <c r="A63" s="19">
        <v>0.52998900000000004</v>
      </c>
      <c r="B63" s="18"/>
      <c r="C63" s="18"/>
      <c r="D63" s="18"/>
      <c r="E63" s="18"/>
      <c r="F63" s="18"/>
      <c r="G63" s="19">
        <v>119.875</v>
      </c>
      <c r="H63" s="19"/>
      <c r="I63" s="19">
        <v>69.3125</v>
      </c>
    </row>
    <row r="64" spans="1:9">
      <c r="A64" s="18"/>
      <c r="B64" s="18"/>
      <c r="C64" s="18"/>
      <c r="D64" s="18"/>
      <c r="E64" s="18"/>
      <c r="F64" s="18"/>
      <c r="G64" s="18"/>
      <c r="H64" s="18"/>
      <c r="I64" s="1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DE706-A601-4843-B330-FF32E416AA82}">
  <dimension ref="A1:E68"/>
  <sheetViews>
    <sheetView workbookViewId="0">
      <selection sqref="A1:XFD1048576"/>
    </sheetView>
  </sheetViews>
  <sheetFormatPr baseColWidth="10" defaultColWidth="8.83203125" defaultRowHeight="15"/>
  <sheetData>
    <row r="1" spans="1:5">
      <c r="A1" t="s">
        <v>47</v>
      </c>
    </row>
    <row r="3" spans="1:5">
      <c r="A3" t="s">
        <v>48</v>
      </c>
    </row>
    <row r="5" spans="1:5">
      <c r="A5" t="s">
        <v>49</v>
      </c>
    </row>
    <row r="6" spans="1:5">
      <c r="A6" t="s">
        <v>50</v>
      </c>
    </row>
    <row r="7" spans="1:5">
      <c r="A7" t="s">
        <v>51</v>
      </c>
    </row>
    <row r="8" spans="1:5">
      <c r="A8" t="s">
        <v>52</v>
      </c>
    </row>
    <row r="10" spans="1:5">
      <c r="A10" t="s">
        <v>53</v>
      </c>
    </row>
    <row r="11" spans="1:5">
      <c r="A11" t="s">
        <v>54</v>
      </c>
    </row>
    <row r="13" spans="1:5">
      <c r="A13" t="s">
        <v>55</v>
      </c>
      <c r="E13" t="s">
        <v>56</v>
      </c>
    </row>
    <row r="14" spans="1:5">
      <c r="A14" s="1" t="s">
        <v>44</v>
      </c>
    </row>
    <row r="15" spans="1:5">
      <c r="A15">
        <v>0.68509837600343326</v>
      </c>
      <c r="E15">
        <v>9.3333333333333339</v>
      </c>
    </row>
    <row r="16" spans="1:5">
      <c r="A16">
        <v>0.72805646160187631</v>
      </c>
      <c r="E16">
        <v>11</v>
      </c>
    </row>
    <row r="17" spans="1:5">
      <c r="A17">
        <v>0.57378957001529696</v>
      </c>
      <c r="E17">
        <v>18.333333333333332</v>
      </c>
    </row>
    <row r="18" spans="1:5">
      <c r="A18">
        <v>0.51299967332836938</v>
      </c>
      <c r="E18">
        <v>25.333333333333332</v>
      </c>
    </row>
    <row r="19" spans="1:5">
      <c r="A19">
        <v>0.68866946560928832</v>
      </c>
      <c r="E19">
        <v>5.666666666666667</v>
      </c>
    </row>
    <row r="20" spans="1:5">
      <c r="A20">
        <v>0.66617212941896475</v>
      </c>
      <c r="E20">
        <v>12.666666666666666</v>
      </c>
    </row>
    <row r="21" spans="1:5">
      <c r="A21">
        <v>0.52761936091168404</v>
      </c>
      <c r="E21">
        <v>13</v>
      </c>
    </row>
    <row r="22" spans="1:5">
      <c r="A22">
        <v>0.77836879432624118</v>
      </c>
      <c r="E22">
        <v>7.666666666666667</v>
      </c>
    </row>
    <row r="23" spans="1:5">
      <c r="A23">
        <v>0.65380706445749437</v>
      </c>
      <c r="E23">
        <v>7.666666666666667</v>
      </c>
    </row>
    <row r="24" spans="1:5">
      <c r="A24">
        <v>0.50882892770990196</v>
      </c>
      <c r="E24">
        <v>12.333333333333334</v>
      </c>
    </row>
    <row r="25" spans="1:5">
      <c r="A25">
        <v>0.44792902116598854</v>
      </c>
      <c r="E25">
        <v>14</v>
      </c>
    </row>
    <row r="26" spans="1:5">
      <c r="A26">
        <v>0.63890233254819462</v>
      </c>
      <c r="E26">
        <v>11.666666666666666</v>
      </c>
    </row>
    <row r="28" spans="1:5">
      <c r="A28" s="20">
        <v>0.61752009809139441</v>
      </c>
      <c r="E28" s="20">
        <v>12.388888888888888</v>
      </c>
    </row>
    <row r="30" spans="1:5">
      <c r="A30" t="s">
        <v>9</v>
      </c>
    </row>
    <row r="31" spans="1:5">
      <c r="A31">
        <v>0.47038750487363468</v>
      </c>
      <c r="E31">
        <v>5.666666666666667</v>
      </c>
    </row>
    <row r="32" spans="1:5">
      <c r="A32">
        <v>0.6098020055426272</v>
      </c>
      <c r="E32">
        <v>11.333333333333334</v>
      </c>
    </row>
    <row r="33" spans="1:5">
      <c r="A33">
        <v>0.24314204314204316</v>
      </c>
      <c r="E33">
        <v>5.666666666666667</v>
      </c>
    </row>
    <row r="34" spans="1:5">
      <c r="A34">
        <v>0.61076829992404924</v>
      </c>
      <c r="E34">
        <v>13.666666666666666</v>
      </c>
    </row>
    <row r="35" spans="1:5">
      <c r="A35">
        <v>0.69208413831747562</v>
      </c>
      <c r="E35">
        <v>10</v>
      </c>
    </row>
    <row r="36" spans="1:5">
      <c r="A36">
        <v>0.57733286496269343</v>
      </c>
      <c r="E36">
        <v>6.666666666666667</v>
      </c>
    </row>
    <row r="37" spans="1:5">
      <c r="A37">
        <v>0.78328861028562358</v>
      </c>
      <c r="E37">
        <v>13</v>
      </c>
    </row>
    <row r="38" spans="1:5">
      <c r="A38">
        <v>0.73157167238429965</v>
      </c>
      <c r="E38">
        <v>6.666666666666667</v>
      </c>
    </row>
    <row r="39" spans="1:5">
      <c r="A39">
        <v>0.7908794211908784</v>
      </c>
      <c r="E39">
        <v>8.3333333333333339</v>
      </c>
    </row>
    <row r="40" spans="1:5">
      <c r="A40">
        <v>0.67034893453470124</v>
      </c>
      <c r="E40">
        <v>13.333333333333334</v>
      </c>
    </row>
    <row r="41" spans="1:5">
      <c r="A41">
        <v>0.59253320695287959</v>
      </c>
      <c r="E41">
        <v>10.666666666666666</v>
      </c>
    </row>
    <row r="42" spans="1:5">
      <c r="A42">
        <v>0.64399384855899944</v>
      </c>
      <c r="E42">
        <v>7.333333333333333</v>
      </c>
    </row>
    <row r="43" spans="1:5">
      <c r="A43">
        <v>0.71827177771343398</v>
      </c>
      <c r="E43">
        <v>5.333333333333333</v>
      </c>
    </row>
    <row r="44" spans="1:5">
      <c r="A44">
        <v>0.55598000239763867</v>
      </c>
      <c r="E44">
        <v>11.666666666666666</v>
      </c>
    </row>
    <row r="45" spans="1:5">
      <c r="A45">
        <v>0.41475828895465378</v>
      </c>
      <c r="E45">
        <v>6.333333333333333</v>
      </c>
    </row>
    <row r="46" spans="1:5">
      <c r="A46">
        <v>0.71451376356665453</v>
      </c>
      <c r="E46">
        <v>10.333333333333334</v>
      </c>
    </row>
    <row r="48" spans="1:5">
      <c r="A48" s="20">
        <v>0.61372852395639277</v>
      </c>
      <c r="E48" s="20">
        <v>9.125</v>
      </c>
    </row>
    <row r="50" spans="1:5">
      <c r="A50" t="s">
        <v>8</v>
      </c>
    </row>
    <row r="51" spans="1:5">
      <c r="A51">
        <v>0.58275721475025699</v>
      </c>
      <c r="E51">
        <v>16</v>
      </c>
    </row>
    <row r="52" spans="1:5">
      <c r="A52">
        <v>0.56718271931771536</v>
      </c>
      <c r="E52">
        <v>32.666666666666664</v>
      </c>
    </row>
    <row r="53" spans="1:5">
      <c r="A53">
        <v>0.6047186009423019</v>
      </c>
      <c r="E53">
        <v>27</v>
      </c>
    </row>
    <row r="54" spans="1:5">
      <c r="A54">
        <v>0.37905654171830538</v>
      </c>
      <c r="E54">
        <v>41</v>
      </c>
    </row>
    <row r="55" spans="1:5">
      <c r="A55">
        <v>0.54211803985764517</v>
      </c>
      <c r="E55">
        <v>22.666666666666668</v>
      </c>
    </row>
    <row r="56" spans="1:5">
      <c r="A56">
        <v>0.53425060290731929</v>
      </c>
      <c r="E56">
        <v>13.666666666666666</v>
      </c>
    </row>
    <row r="57" spans="1:5">
      <c r="A57">
        <v>0.5074231306260929</v>
      </c>
      <c r="E57">
        <v>16.333333333333332</v>
      </c>
    </row>
    <row r="58" spans="1:5">
      <c r="A58">
        <v>0.37111344360699411</v>
      </c>
      <c r="E58">
        <v>45</v>
      </c>
    </row>
    <row r="59" spans="1:5">
      <c r="A59">
        <v>0.56793957857781263</v>
      </c>
      <c r="E59">
        <v>17.666666666666668</v>
      </c>
    </row>
    <row r="60" spans="1:5">
      <c r="A60">
        <v>0.6330229391185539</v>
      </c>
      <c r="E60">
        <v>11.666666666666666</v>
      </c>
    </row>
    <row r="61" spans="1:5">
      <c r="A61">
        <v>0.37040177609149277</v>
      </c>
      <c r="E61">
        <v>17</v>
      </c>
    </row>
    <row r="62" spans="1:5">
      <c r="A62">
        <v>0.51871825308181119</v>
      </c>
      <c r="E62">
        <v>20.666666666666668</v>
      </c>
    </row>
    <row r="63" spans="1:5">
      <c r="A63">
        <v>0.43814956342899719</v>
      </c>
      <c r="E63">
        <v>14.333333333333334</v>
      </c>
    </row>
    <row r="64" spans="1:5">
      <c r="A64">
        <v>0.68731424968940136</v>
      </c>
      <c r="E64">
        <v>12</v>
      </c>
    </row>
    <row r="65" spans="1:5">
      <c r="A65">
        <v>0.49450073594678717</v>
      </c>
      <c r="E65">
        <v>20</v>
      </c>
    </row>
    <row r="66" spans="1:5">
      <c r="A66">
        <v>0.65615632270591095</v>
      </c>
      <c r="E66">
        <v>40.333333333333336</v>
      </c>
    </row>
    <row r="68" spans="1:5">
      <c r="A68" s="20">
        <v>0.52842648202296238</v>
      </c>
      <c r="E68" s="20">
        <v>22.999999999999996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7b Distance travelled</vt:lpstr>
      <vt:lpstr>7c Car test</vt:lpstr>
      <vt:lpstr>7d sicial interactions</vt:lpstr>
      <vt:lpstr>7e Novelty</vt:lpstr>
      <vt:lpstr>7f spatial novelty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RSp</cp:lastModifiedBy>
  <dcterms:created xsi:type="dcterms:W3CDTF">2020-10-25T13:41:58Z</dcterms:created>
  <dcterms:modified xsi:type="dcterms:W3CDTF">2020-11-12T12:04:47Z</dcterms:modified>
</cp:coreProperties>
</file>