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cerase/Dropbox/Cerase et al 2019/final rebuttal/proofs/"/>
    </mc:Choice>
  </mc:AlternateContent>
  <xr:revisionPtr revIDLastSave="0" documentId="13_ncr:1_{C5A41D1B-0BE8-D446-A1CC-3287D2C661DC}" xr6:coauthVersionLast="46" xr6:coauthVersionMax="46" xr10:uidLastSave="{00000000-0000-0000-0000-000000000000}"/>
  <bookViews>
    <workbookView xWindow="260" yWindow="460" windowWidth="26380" windowHeight="15580" activeTab="8" xr2:uid="{8808F3CB-BDE8-8642-AF54-DAC081E08AEA}"/>
  </bookViews>
  <sheets>
    <sheet name="Fig. 2" sheetId="1" r:id="rId1"/>
    <sheet name="Fig. 3" sheetId="2" r:id="rId2"/>
    <sheet name="Fig. 5" sheetId="3" r:id="rId3"/>
    <sheet name="Fig. S1" sheetId="4" r:id="rId4"/>
    <sheet name="Fig. S4" sheetId="5" r:id="rId5"/>
    <sheet name="Fig. S5" sheetId="6" r:id="rId6"/>
    <sheet name="Fig. S7" sheetId="7" r:id="rId7"/>
    <sheet name="S10" sheetId="8" r:id="rId8"/>
    <sheet name="S11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  <c r="E16" i="2"/>
  <c r="E14" i="2"/>
  <c r="D14" i="2"/>
</calcChain>
</file>

<file path=xl/sharedStrings.xml><?xml version="1.0" encoding="utf-8"?>
<sst xmlns="http://schemas.openxmlformats.org/spreadsheetml/2006/main" count="373" uniqueCount="85">
  <si>
    <t>WT</t>
  </si>
  <si>
    <t xml:space="preserve">Condition </t>
  </si>
  <si>
    <t>Value</t>
  </si>
  <si>
    <t>Chd8 KD</t>
  </si>
  <si>
    <t>Xist</t>
  </si>
  <si>
    <t>Chd8</t>
  </si>
  <si>
    <t>Tsix</t>
  </si>
  <si>
    <t>Nestin</t>
  </si>
  <si>
    <t>sox2</t>
  </si>
  <si>
    <t>Rex1</t>
  </si>
  <si>
    <t>Rps6ka3</t>
  </si>
  <si>
    <t>Nanog</t>
  </si>
  <si>
    <t>Chd8 KO</t>
  </si>
  <si>
    <t>Xist Und</t>
  </si>
  <si>
    <t>Chd8 KO + FL</t>
  </si>
  <si>
    <t>YY1 KD in Chd8 KO</t>
  </si>
  <si>
    <t>YY1</t>
  </si>
  <si>
    <t>UND</t>
  </si>
  <si>
    <t>3d DIFF</t>
  </si>
  <si>
    <t>Norm H3K27me3 %</t>
  </si>
  <si>
    <t>% H3K27me3 domains</t>
  </si>
  <si>
    <t>Norm H3K27me3 % domains</t>
  </si>
  <si>
    <t>Exp1</t>
  </si>
  <si>
    <t>Exp2</t>
  </si>
  <si>
    <t>Exp3</t>
  </si>
  <si>
    <t>1d DIF</t>
  </si>
  <si>
    <t>2d DIF</t>
  </si>
  <si>
    <t>3d DIF</t>
  </si>
  <si>
    <t>Chd8 KD.1</t>
  </si>
  <si>
    <t>Chd8 KD.2</t>
  </si>
  <si>
    <t>DIF</t>
  </si>
  <si>
    <t>C4.1 DIF1 Scrambled</t>
  </si>
  <si>
    <t>C4.1 DIF2 Scrambled</t>
  </si>
  <si>
    <t>C4.1 DIF3 Scrambled</t>
  </si>
  <si>
    <t>C4.1 DIF1 YY1 sRNA</t>
  </si>
  <si>
    <t>C4.1 DIF2 YY1 sRNA</t>
  </si>
  <si>
    <t>C4.1 DIF3 YY1 sRNA</t>
  </si>
  <si>
    <t>Sox2</t>
  </si>
  <si>
    <t>Norm. H3K27me3 domains %</t>
  </si>
  <si>
    <t>Supplementary Data 6: Raw data underlying the shown graphs and unprocessed blots</t>
  </si>
  <si>
    <t>CTRL norm data</t>
  </si>
  <si>
    <t>Gpc4</t>
  </si>
  <si>
    <t>Unprocessed Western Blots</t>
  </si>
  <si>
    <t>IgG Fa2LS4 DIF 1</t>
  </si>
  <si>
    <t>IgG Fa2LS4 DIF 2</t>
  </si>
  <si>
    <t>IgG C4.1 DIF 1</t>
  </si>
  <si>
    <t>IgG C4.1 DIF 2</t>
  </si>
  <si>
    <t>YY1 Fa2LS4 DIF 1</t>
  </si>
  <si>
    <t>YY1 Fa2LS4 DIF 2</t>
  </si>
  <si>
    <t>YY1 C4.1 DIF 1</t>
  </si>
  <si>
    <t>YY1 C4.1 DIF 2</t>
  </si>
  <si>
    <t>PEAK1</t>
  </si>
  <si>
    <t>PEAK2</t>
  </si>
  <si>
    <t>PEAK3</t>
  </si>
  <si>
    <t>PEAK4</t>
  </si>
  <si>
    <t>PEAK5</t>
  </si>
  <si>
    <t>PEAK6</t>
  </si>
  <si>
    <t>Unprocessed Western Blots and Southern Blot</t>
  </si>
  <si>
    <t>CTRL</t>
  </si>
  <si>
    <t>CRTL</t>
  </si>
  <si>
    <t>WDR5 Fa2LS4 DIF 1</t>
  </si>
  <si>
    <t>WDR5 C4.1 DIF 2</t>
  </si>
  <si>
    <t>Fig. 2a</t>
  </si>
  <si>
    <t>Fig. 2b</t>
  </si>
  <si>
    <t>Fig. 2c</t>
  </si>
  <si>
    <t>Fig. 3c</t>
  </si>
  <si>
    <t>Fig. 3b</t>
  </si>
  <si>
    <t>Fig. 3e</t>
  </si>
  <si>
    <t>Fig. 3d</t>
  </si>
  <si>
    <t>Fig. 5d</t>
  </si>
  <si>
    <t>Fig 5e</t>
  </si>
  <si>
    <t>Fig 5c</t>
  </si>
  <si>
    <t>Fig. 5b</t>
  </si>
  <si>
    <t>Fig. S1a</t>
  </si>
  <si>
    <t>Fig. S1b</t>
  </si>
  <si>
    <t>Fig. S4a</t>
  </si>
  <si>
    <t>Fig. S4b</t>
  </si>
  <si>
    <t>Fig. S5b</t>
  </si>
  <si>
    <t>Fig. S7b</t>
  </si>
  <si>
    <t>Fig. S7a</t>
  </si>
  <si>
    <t>Fig. S10f</t>
  </si>
  <si>
    <t>Fig. S10g</t>
  </si>
  <si>
    <t>Fig. S10c</t>
  </si>
  <si>
    <t>Fig. S10b</t>
  </si>
  <si>
    <t>Fig. S10b and S10e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</si>
</sst>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2" fillId="2" borderId="1" xfId="0" applyFont="1" applyFill="1" applyBorder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1" fillId="0" borderId="0" xfId="0" applyFont="1" applyBorder="1"/>
    <xf numFmtId="0" fontId="4" fillId="0" borderId="0" xfId="0" applyFont="1"/>
    <xf numFmtId="11" fontId="4" fillId="0" borderId="0" xfId="0" applyNumberFormat="1" applyFont="1"/>
    <xf numFmtId="0" fontId="0" fillId="0" borderId="0" xfId="0" applyFill="1"/>
    <xf numFmtId="0" fontId="0" fillId="0" borderId="0" xfId="0" applyFill="1" applyBorder="1"/>
    <xf numFmtId="0" fontId="6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9" fillId="0" borderId="0" xfId="0" applyFont="1"/>
    <xf numFmtId="0" fontId="0" fillId="0" borderId="0" xfId="0" applyFont="1" applyFill="1"/>
    <xf numFmtId="0" fontId="10" fillId="3" borderId="1" xfId="0" applyFont="1" applyFill="1" applyBorder="1"/>
    <xf numFmtId="0" fontId="11" fillId="0" borderId="0" xfId="0" applyFont="1"/>
    <xf numFmtId="0" fontId="12" fillId="0" borderId="0" xfId="0" applyFont="1" applyFill="1" applyBorder="1"/>
    <xf numFmtId="0" fontId="12" fillId="0" borderId="0" xfId="0" applyFont="1" applyBorder="1"/>
    <xf numFmtId="0" fontId="0" fillId="0" borderId="0" xfId="0" applyBorder="1" applyAlignment="1">
      <alignment horizontal="center"/>
    </xf>
    <xf numFmtId="0" fontId="1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787400</xdr:colOff>
      <xdr:row>2</xdr:row>
      <xdr:rowOff>165100</xdr:rowOff>
    </xdr:from>
    <xdr:to>
      <xdr:col>13</xdr:col>
      <xdr:colOff>406400</xdr:colOff>
      <xdr:row>35</xdr:row>
      <xdr:rowOff>116776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A46533-DD81-0149-883D-A62FA65A2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0400" y="584200"/>
          <a:ext cx="5397500" cy="66445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342899</xdr:colOff>
      <xdr:row>2</xdr:row>
      <xdr:rowOff>88900</xdr:rowOff>
    </xdr:from>
    <xdr:to>
      <xdr:col>12</xdr:col>
      <xdr:colOff>649318</xdr:colOff>
      <xdr:row>26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B18FB-2F1F-7D42-92AF-E70D4DEF9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199" y="508000"/>
          <a:ext cx="6910419" cy="492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1</xdr:row>
      <xdr:rowOff>165099</xdr:rowOff>
    </xdr:from>
    <xdr:to>
      <xdr:col>12</xdr:col>
      <xdr:colOff>368300</xdr:colOff>
      <xdr:row>35</xdr:row>
      <xdr:rowOff>198052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51035-DDDD-D940-81E1-927CD8746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00" y="380999"/>
          <a:ext cx="5575300" cy="69544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</xdr:colOff>
      <xdr:row>2</xdr:row>
      <xdr:rowOff>25400</xdr:rowOff>
    </xdr:from>
    <xdr:to>
      <xdr:col>10</xdr:col>
      <xdr:colOff>444500</xdr:colOff>
      <xdr:row>32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251C07-6373-2945-AF80-FE28C32FA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2900" y="444500"/>
          <a:ext cx="4546600" cy="6146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711199</xdr:colOff>
      <xdr:row>3</xdr:row>
      <xdr:rowOff>63500</xdr:rowOff>
    </xdr:from>
    <xdr:to>
      <xdr:col>13</xdr:col>
      <xdr:colOff>743804</xdr:colOff>
      <xdr:row>30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013592-B4B6-0047-A8DE-759A2BF04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7699" y="685800"/>
          <a:ext cx="8694005" cy="552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129DE-E6E8-1442-8065-4A6124605E08}">
  <dimension ref="A1:K80"/>
  <sheetViews>
    <sheetView topLeftCell="A23" workbookViewId="0">
      <selection activeCell="B30" sqref="B30:B36"/>
    </sheetView>
  </sheetViews>
  <sheetFormatPr baseColWidth="10" defaultRowHeight="16" x14ac:dyDescent="0.2"/>
  <cols>
    <col min="10" max="10" width="10.83203125" customWidth="1"/>
  </cols>
  <sheetData>
    <row r="1" spans="1:4" s="19" customFormat="1" x14ac:dyDescent="0.2">
      <c r="A1" s="19" t="s">
        <v>39</v>
      </c>
    </row>
    <row r="2" spans="1:4" ht="17" thickBot="1" x14ac:dyDescent="0.25"/>
    <row r="3" spans="1:4" ht="17" thickBot="1" x14ac:dyDescent="0.25">
      <c r="A3" s="5" t="s">
        <v>62</v>
      </c>
    </row>
    <row r="4" spans="1:4" x14ac:dyDescent="0.2">
      <c r="A4" s="2" t="s">
        <v>1</v>
      </c>
      <c r="B4" s="2" t="s">
        <v>2</v>
      </c>
      <c r="C4" s="2" t="s">
        <v>4</v>
      </c>
      <c r="D4" s="1"/>
    </row>
    <row r="5" spans="1:4" x14ac:dyDescent="0.2">
      <c r="A5" t="s">
        <v>0</v>
      </c>
      <c r="B5">
        <v>1</v>
      </c>
    </row>
    <row r="6" spans="1:4" x14ac:dyDescent="0.2">
      <c r="A6" t="s">
        <v>0</v>
      </c>
      <c r="B6">
        <v>1</v>
      </c>
    </row>
    <row r="7" spans="1:4" x14ac:dyDescent="0.2">
      <c r="A7" t="s">
        <v>0</v>
      </c>
      <c r="B7">
        <v>1</v>
      </c>
    </row>
    <row r="8" spans="1:4" x14ac:dyDescent="0.2">
      <c r="A8" t="s">
        <v>0</v>
      </c>
      <c r="B8">
        <v>1</v>
      </c>
    </row>
    <row r="9" spans="1:4" x14ac:dyDescent="0.2">
      <c r="A9" t="s">
        <v>3</v>
      </c>
      <c r="B9">
        <v>0.65786459612525672</v>
      </c>
    </row>
    <row r="10" spans="1:4" x14ac:dyDescent="0.2">
      <c r="A10" t="s">
        <v>3</v>
      </c>
      <c r="B10">
        <v>0.66535805969221518</v>
      </c>
    </row>
    <row r="11" spans="1:4" x14ac:dyDescent="0.2">
      <c r="A11" t="s">
        <v>3</v>
      </c>
      <c r="B11">
        <v>0.49465585899064834</v>
      </c>
    </row>
    <row r="12" spans="1:4" x14ac:dyDescent="0.2">
      <c r="A12" t="s">
        <v>3</v>
      </c>
      <c r="B12">
        <v>0.68121056450435169</v>
      </c>
    </row>
    <row r="13" spans="1:4" x14ac:dyDescent="0.2">
      <c r="A13" t="s">
        <v>3</v>
      </c>
      <c r="B13">
        <v>0.8527591684064173</v>
      </c>
    </row>
    <row r="14" spans="1:4" x14ac:dyDescent="0.2">
      <c r="A14" t="s">
        <v>3</v>
      </c>
      <c r="B14">
        <v>0.47092600970169918</v>
      </c>
    </row>
    <row r="15" spans="1:4" ht="17" thickBot="1" x14ac:dyDescent="0.25"/>
    <row r="16" spans="1:4" ht="17" thickBot="1" x14ac:dyDescent="0.25">
      <c r="A16" s="5" t="s">
        <v>63</v>
      </c>
      <c r="D16" s="1"/>
    </row>
    <row r="17" spans="1:4" x14ac:dyDescent="0.2">
      <c r="A17" s="2" t="s">
        <v>1</v>
      </c>
      <c r="B17" s="2" t="s">
        <v>2</v>
      </c>
      <c r="C17" s="2" t="s">
        <v>5</v>
      </c>
      <c r="D17" s="1"/>
    </row>
    <row r="18" spans="1:4" x14ac:dyDescent="0.2">
      <c r="A18" t="s">
        <v>58</v>
      </c>
      <c r="B18">
        <v>1</v>
      </c>
    </row>
    <row r="19" spans="1:4" x14ac:dyDescent="0.2">
      <c r="A19" t="s">
        <v>58</v>
      </c>
      <c r="B19">
        <v>1</v>
      </c>
    </row>
    <row r="20" spans="1:4" x14ac:dyDescent="0.2">
      <c r="A20" t="s">
        <v>58</v>
      </c>
      <c r="B20">
        <v>1</v>
      </c>
    </row>
    <row r="21" spans="1:4" x14ac:dyDescent="0.2">
      <c r="A21" t="s">
        <v>58</v>
      </c>
      <c r="B21">
        <v>1</v>
      </c>
    </row>
    <row r="22" spans="1:4" x14ac:dyDescent="0.2">
      <c r="A22" t="s">
        <v>3</v>
      </c>
      <c r="B22">
        <v>0.47822468232677645</v>
      </c>
    </row>
    <row r="23" spans="1:4" x14ac:dyDescent="0.2">
      <c r="A23" t="s">
        <v>3</v>
      </c>
      <c r="B23">
        <v>0.56477975074075526</v>
      </c>
    </row>
    <row r="24" spans="1:4" x14ac:dyDescent="0.2">
      <c r="A24" t="s">
        <v>3</v>
      </c>
      <c r="B24">
        <v>0.39112208815420924</v>
      </c>
    </row>
    <row r="25" spans="1:4" x14ac:dyDescent="0.2">
      <c r="A25" t="s">
        <v>3</v>
      </c>
      <c r="B25">
        <v>0.43879262273511133</v>
      </c>
    </row>
    <row r="26" spans="1:4" x14ac:dyDescent="0.2">
      <c r="A26" t="s">
        <v>3</v>
      </c>
      <c r="B26">
        <v>0.92443781318989737</v>
      </c>
    </row>
    <row r="27" spans="1:4" x14ac:dyDescent="0.2">
      <c r="A27" t="s">
        <v>3</v>
      </c>
      <c r="B27">
        <v>0.19220096500466533</v>
      </c>
    </row>
    <row r="28" spans="1:4" x14ac:dyDescent="0.2">
      <c r="D28" s="3"/>
    </row>
    <row r="29" spans="1:4" x14ac:dyDescent="0.2">
      <c r="A29" s="2" t="s">
        <v>1</v>
      </c>
      <c r="B29" s="2" t="s">
        <v>2</v>
      </c>
      <c r="C29" s="2" t="s">
        <v>6</v>
      </c>
    </row>
    <row r="30" spans="1:4" x14ac:dyDescent="0.2">
      <c r="A30" t="s">
        <v>58</v>
      </c>
      <c r="B30">
        <v>1</v>
      </c>
    </row>
    <row r="31" spans="1:4" x14ac:dyDescent="0.2">
      <c r="A31" t="s">
        <v>58</v>
      </c>
      <c r="B31">
        <v>1</v>
      </c>
    </row>
    <row r="32" spans="1:4" x14ac:dyDescent="0.2">
      <c r="A32" t="s">
        <v>58</v>
      </c>
      <c r="B32">
        <v>1</v>
      </c>
    </row>
    <row r="33" spans="1:4" x14ac:dyDescent="0.2">
      <c r="A33" t="s">
        <v>58</v>
      </c>
      <c r="B33">
        <v>1</v>
      </c>
    </row>
    <row r="34" spans="1:4" x14ac:dyDescent="0.2">
      <c r="A34" t="s">
        <v>3</v>
      </c>
      <c r="B34">
        <v>0.55662226894396782</v>
      </c>
    </row>
    <row r="35" spans="1:4" x14ac:dyDescent="0.2">
      <c r="A35" t="s">
        <v>3</v>
      </c>
      <c r="B35">
        <v>0.91669615886941014</v>
      </c>
    </row>
    <row r="36" spans="1:4" x14ac:dyDescent="0.2">
      <c r="A36" t="s">
        <v>3</v>
      </c>
      <c r="B36">
        <v>1.0969510474922821</v>
      </c>
    </row>
    <row r="37" spans="1:4" x14ac:dyDescent="0.2">
      <c r="A37" t="s">
        <v>3</v>
      </c>
      <c r="B37">
        <v>0.87252042141009756</v>
      </c>
    </row>
    <row r="38" spans="1:4" ht="17" thickBot="1" x14ac:dyDescent="0.25"/>
    <row r="39" spans="1:4" ht="17" thickBot="1" x14ac:dyDescent="0.25">
      <c r="A39" s="5" t="s">
        <v>64</v>
      </c>
    </row>
    <row r="40" spans="1:4" x14ac:dyDescent="0.2">
      <c r="A40" s="2" t="s">
        <v>1</v>
      </c>
      <c r="B40" s="2" t="s">
        <v>2</v>
      </c>
      <c r="C40" s="2" t="s">
        <v>7</v>
      </c>
      <c r="D40" s="3"/>
    </row>
    <row r="41" spans="1:4" x14ac:dyDescent="0.2">
      <c r="A41" t="s">
        <v>58</v>
      </c>
      <c r="B41">
        <v>5.3748472505338611</v>
      </c>
    </row>
    <row r="42" spans="1:4" x14ac:dyDescent="0.2">
      <c r="A42" t="s">
        <v>58</v>
      </c>
      <c r="B42">
        <v>21.378823093002268</v>
      </c>
    </row>
    <row r="43" spans="1:4" x14ac:dyDescent="0.2">
      <c r="A43" t="s">
        <v>58</v>
      </c>
      <c r="B43">
        <v>2.7976893232652076</v>
      </c>
    </row>
    <row r="44" spans="1:4" x14ac:dyDescent="0.2">
      <c r="A44" t="s">
        <v>58</v>
      </c>
      <c r="B44">
        <v>13.889743270520157</v>
      </c>
    </row>
    <row r="45" spans="1:4" x14ac:dyDescent="0.2">
      <c r="A45" t="s">
        <v>3</v>
      </c>
      <c r="B45">
        <v>4.6424908383838499</v>
      </c>
    </row>
    <row r="46" spans="1:4" x14ac:dyDescent="0.2">
      <c r="A46" t="s">
        <v>3</v>
      </c>
      <c r="B46">
        <v>7.0702448483778113</v>
      </c>
    </row>
    <row r="47" spans="1:4" x14ac:dyDescent="0.2">
      <c r="A47" t="s">
        <v>3</v>
      </c>
      <c r="B47">
        <v>17.242755285022795</v>
      </c>
    </row>
    <row r="48" spans="1:4" x14ac:dyDescent="0.2">
      <c r="A48" t="s">
        <v>3</v>
      </c>
      <c r="B48">
        <v>14.711844694207107</v>
      </c>
    </row>
    <row r="50" spans="1:11" x14ac:dyDescent="0.2">
      <c r="A50" s="2" t="s">
        <v>1</v>
      </c>
      <c r="B50" s="2" t="s">
        <v>2</v>
      </c>
      <c r="C50" s="2" t="s">
        <v>8</v>
      </c>
      <c r="D50" s="3"/>
      <c r="F50" s="20"/>
      <c r="G50" s="20"/>
      <c r="H50" s="20"/>
      <c r="I50" s="20"/>
      <c r="J50" s="12"/>
      <c r="K50" s="12"/>
    </row>
    <row r="51" spans="1:11" x14ac:dyDescent="0.2">
      <c r="A51" t="s">
        <v>58</v>
      </c>
      <c r="B51">
        <v>0.19278348951336852</v>
      </c>
      <c r="D51" s="22"/>
      <c r="F51" s="12"/>
      <c r="G51" s="12"/>
      <c r="H51" s="12"/>
      <c r="I51" s="12"/>
      <c r="J51" s="12"/>
      <c r="K51" s="12"/>
    </row>
    <row r="52" spans="1:11" x14ac:dyDescent="0.2">
      <c r="A52" t="s">
        <v>58</v>
      </c>
      <c r="B52">
        <v>0.27515403418996004</v>
      </c>
      <c r="F52" s="12"/>
      <c r="G52" s="12"/>
      <c r="H52" s="12"/>
      <c r="I52" s="12"/>
      <c r="J52" s="12"/>
      <c r="K52" s="12"/>
    </row>
    <row r="53" spans="1:11" x14ac:dyDescent="0.2">
      <c r="A53" t="s">
        <v>3</v>
      </c>
      <c r="B53">
        <v>0.14527610711419831</v>
      </c>
      <c r="F53" s="12"/>
      <c r="G53" s="12"/>
      <c r="H53" s="12"/>
      <c r="I53" s="12"/>
      <c r="J53" s="12"/>
      <c r="K53" s="12"/>
    </row>
    <row r="54" spans="1:11" x14ac:dyDescent="0.2">
      <c r="A54" t="s">
        <v>3</v>
      </c>
      <c r="B54">
        <v>8.0310821367343896E-2</v>
      </c>
    </row>
    <row r="55" spans="1:11" x14ac:dyDescent="0.2">
      <c r="A55" t="s">
        <v>3</v>
      </c>
      <c r="B55" s="3">
        <v>0.19278348951336852</v>
      </c>
    </row>
    <row r="56" spans="1:11" x14ac:dyDescent="0.2">
      <c r="A56" t="s">
        <v>3</v>
      </c>
      <c r="B56" s="3">
        <v>0.27515403418996004</v>
      </c>
    </row>
    <row r="58" spans="1:11" x14ac:dyDescent="0.2">
      <c r="A58" s="2" t="s">
        <v>1</v>
      </c>
      <c r="B58" s="2" t="s">
        <v>2</v>
      </c>
      <c r="C58" s="2" t="s">
        <v>9</v>
      </c>
      <c r="D58" s="3"/>
    </row>
    <row r="59" spans="1:11" x14ac:dyDescent="0.2">
      <c r="A59" t="s">
        <v>58</v>
      </c>
      <c r="B59">
        <v>1.5511406754740211E-2</v>
      </c>
      <c r="D59" s="22"/>
    </row>
    <row r="60" spans="1:11" x14ac:dyDescent="0.2">
      <c r="A60" t="s">
        <v>58</v>
      </c>
      <c r="B60">
        <v>5.9627326482877857E-2</v>
      </c>
    </row>
    <row r="61" spans="1:11" x14ac:dyDescent="0.2">
      <c r="A61" t="s">
        <v>3</v>
      </c>
      <c r="B61">
        <v>1.5669393717720775E-2</v>
      </c>
    </row>
    <row r="62" spans="1:11" x14ac:dyDescent="0.2">
      <c r="A62" t="s">
        <v>3</v>
      </c>
      <c r="B62">
        <v>2.2345269906550603E-2</v>
      </c>
    </row>
    <row r="63" spans="1:11" x14ac:dyDescent="0.2">
      <c r="A63" t="s">
        <v>3</v>
      </c>
      <c r="B63">
        <v>9.7894089650980745E-2</v>
      </c>
    </row>
    <row r="64" spans="1:11" x14ac:dyDescent="0.2">
      <c r="A64" t="s">
        <v>3</v>
      </c>
      <c r="B64">
        <v>5.9627326482877857E-2</v>
      </c>
    </row>
    <row r="66" spans="1:4" x14ac:dyDescent="0.2">
      <c r="A66" s="2" t="s">
        <v>1</v>
      </c>
      <c r="B66" s="2" t="s">
        <v>2</v>
      </c>
      <c r="C66" s="4" t="s">
        <v>10</v>
      </c>
      <c r="D66" s="3"/>
    </row>
    <row r="67" spans="1:4" x14ac:dyDescent="0.2">
      <c r="A67" t="s">
        <v>58</v>
      </c>
      <c r="B67">
        <v>0.33066765266662457</v>
      </c>
      <c r="D67" s="22"/>
    </row>
    <row r="68" spans="1:4" x14ac:dyDescent="0.2">
      <c r="A68" t="s">
        <v>58</v>
      </c>
      <c r="B68">
        <v>0.58170090620452697</v>
      </c>
    </row>
    <row r="69" spans="1:4" x14ac:dyDescent="0.2">
      <c r="A69" t="s">
        <v>3</v>
      </c>
      <c r="B69">
        <v>0.34925005056284364</v>
      </c>
    </row>
    <row r="70" spans="1:4" x14ac:dyDescent="0.2">
      <c r="A70" t="s">
        <v>3</v>
      </c>
      <c r="B70">
        <v>0.42597897820764863</v>
      </c>
    </row>
    <row r="71" spans="1:4" x14ac:dyDescent="0.2">
      <c r="A71" t="s">
        <v>3</v>
      </c>
      <c r="B71">
        <v>1.6355154716636577</v>
      </c>
    </row>
    <row r="72" spans="1:4" x14ac:dyDescent="0.2">
      <c r="A72" t="s">
        <v>3</v>
      </c>
      <c r="B72">
        <v>0.58170090620452697</v>
      </c>
    </row>
    <row r="74" spans="1:4" x14ac:dyDescent="0.2">
      <c r="A74" s="2" t="s">
        <v>1</v>
      </c>
      <c r="B74" s="2" t="s">
        <v>2</v>
      </c>
      <c r="C74" s="4" t="s">
        <v>41</v>
      </c>
      <c r="D74" s="3"/>
    </row>
    <row r="75" spans="1:4" x14ac:dyDescent="0.2">
      <c r="A75" t="s">
        <v>58</v>
      </c>
      <c r="B75">
        <v>0.61006908309026286</v>
      </c>
      <c r="D75" s="22"/>
    </row>
    <row r="76" spans="1:4" x14ac:dyDescent="0.2">
      <c r="A76" t="s">
        <v>58</v>
      </c>
      <c r="B76">
        <v>0.22798820563179384</v>
      </c>
    </row>
    <row r="77" spans="1:4" x14ac:dyDescent="0.2">
      <c r="A77" t="s">
        <v>3</v>
      </c>
      <c r="B77">
        <v>0.6109585556611502</v>
      </c>
    </row>
    <row r="78" spans="1:4" x14ac:dyDescent="0.2">
      <c r="A78" t="s">
        <v>3</v>
      </c>
      <c r="B78">
        <v>0.83487804430192236</v>
      </c>
    </row>
    <row r="79" spans="1:4" x14ac:dyDescent="0.2">
      <c r="A79" t="s">
        <v>3</v>
      </c>
      <c r="B79">
        <v>0.31862296965474846</v>
      </c>
    </row>
    <row r="80" spans="1:4" x14ac:dyDescent="0.2">
      <c r="A80" t="s">
        <v>3</v>
      </c>
      <c r="B80">
        <v>0.31862296965474846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4C1DB-1552-0D4D-BE21-0E9C8F6A263E}">
  <dimension ref="A1:P62"/>
  <sheetViews>
    <sheetView workbookViewId="0">
      <selection activeCell="D61" sqref="D61"/>
    </sheetView>
  </sheetViews>
  <sheetFormatPr baseColWidth="10" defaultRowHeight="16" x14ac:dyDescent="0.2"/>
  <sheetData>
    <row r="1" spans="1:16" ht="17" thickBot="1" x14ac:dyDescent="0.25">
      <c r="A1" s="5" t="s">
        <v>65</v>
      </c>
      <c r="H1" s="5" t="s">
        <v>66</v>
      </c>
      <c r="I1" t="s">
        <v>42</v>
      </c>
    </row>
    <row r="2" spans="1:16" x14ac:dyDescent="0.2">
      <c r="A2" s="2" t="s">
        <v>1</v>
      </c>
      <c r="B2" s="2" t="s">
        <v>2</v>
      </c>
      <c r="C2" s="2" t="s">
        <v>4</v>
      </c>
      <c r="D2" s="2" t="s">
        <v>40</v>
      </c>
    </row>
    <row r="3" spans="1:16" x14ac:dyDescent="0.2">
      <c r="A3" t="s">
        <v>58</v>
      </c>
      <c r="B3">
        <v>30.577165285785323</v>
      </c>
      <c r="D3" t="s">
        <v>59</v>
      </c>
      <c r="E3" t="s">
        <v>3</v>
      </c>
      <c r="H3" s="1"/>
      <c r="P3" s="1"/>
    </row>
    <row r="4" spans="1:16" x14ac:dyDescent="0.2">
      <c r="A4" t="s">
        <v>58</v>
      </c>
      <c r="B4">
        <v>145.05537812675837</v>
      </c>
      <c r="D4" s="8">
        <v>1</v>
      </c>
      <c r="E4" s="8">
        <v>10.699737664199874</v>
      </c>
      <c r="F4" s="9"/>
    </row>
    <row r="5" spans="1:16" x14ac:dyDescent="0.2">
      <c r="A5" t="s">
        <v>58</v>
      </c>
      <c r="B5">
        <v>95.817623061145355</v>
      </c>
      <c r="D5" s="8">
        <v>1</v>
      </c>
      <c r="E5" s="8">
        <v>5.6909852342504355</v>
      </c>
      <c r="F5" s="8"/>
    </row>
    <row r="6" spans="1:16" x14ac:dyDescent="0.2">
      <c r="A6" t="s">
        <v>3</v>
      </c>
      <c r="B6">
        <v>327.16764707278213</v>
      </c>
      <c r="D6" s="8">
        <v>1</v>
      </c>
      <c r="E6" s="8">
        <v>8.8270802266489454</v>
      </c>
      <c r="F6" s="8"/>
    </row>
    <row r="7" spans="1:16" x14ac:dyDescent="0.2">
      <c r="A7" t="s">
        <v>3</v>
      </c>
      <c r="B7">
        <v>825.50801506799542</v>
      </c>
    </row>
    <row r="8" spans="1:16" x14ac:dyDescent="0.2">
      <c r="A8" t="s">
        <v>3</v>
      </c>
      <c r="B8">
        <v>845.78984588753815</v>
      </c>
    </row>
    <row r="9" spans="1:16" x14ac:dyDescent="0.2">
      <c r="A9" t="s">
        <v>17</v>
      </c>
      <c r="B9">
        <v>1</v>
      </c>
    </row>
    <row r="10" spans="1:16" x14ac:dyDescent="0.2">
      <c r="A10" t="s">
        <v>17</v>
      </c>
      <c r="B10">
        <v>1</v>
      </c>
    </row>
    <row r="11" spans="1:16" x14ac:dyDescent="0.2">
      <c r="A11" t="s">
        <v>17</v>
      </c>
      <c r="B11">
        <v>1</v>
      </c>
    </row>
    <row r="13" spans="1:16" x14ac:dyDescent="0.2">
      <c r="A13" s="2" t="s">
        <v>1</v>
      </c>
      <c r="B13" s="2" t="s">
        <v>2</v>
      </c>
      <c r="C13" s="2" t="s">
        <v>6</v>
      </c>
    </row>
    <row r="14" spans="1:16" x14ac:dyDescent="0.2">
      <c r="A14" t="s">
        <v>58</v>
      </c>
      <c r="B14">
        <v>0.57849156969900961</v>
      </c>
      <c r="D14">
        <f>1</f>
        <v>1</v>
      </c>
      <c r="E14">
        <f>B17/B14</f>
        <v>1.5028622136839549E-2</v>
      </c>
      <c r="F14" s="9"/>
    </row>
    <row r="15" spans="1:16" x14ac:dyDescent="0.2">
      <c r="A15" t="s">
        <v>58</v>
      </c>
      <c r="B15">
        <v>9.1772090983953999E-3</v>
      </c>
      <c r="D15">
        <v>1</v>
      </c>
      <c r="E15">
        <f t="shared" ref="E15:E16" si="0">B18/B15</f>
        <v>0.63912323012422756</v>
      </c>
      <c r="H15" s="6"/>
      <c r="P15" s="3"/>
    </row>
    <row r="16" spans="1:16" x14ac:dyDescent="0.2">
      <c r="A16" t="s">
        <v>58</v>
      </c>
      <c r="B16">
        <v>9.8332063607849338E-2</v>
      </c>
      <c r="D16">
        <v>1</v>
      </c>
      <c r="E16">
        <f t="shared" si="0"/>
        <v>0.11003957668978018</v>
      </c>
    </row>
    <row r="17" spans="1:3" x14ac:dyDescent="0.2">
      <c r="A17" t="s">
        <v>12</v>
      </c>
      <c r="B17">
        <v>8.6939312103535941E-3</v>
      </c>
    </row>
    <row r="18" spans="1:3" x14ac:dyDescent="0.2">
      <c r="A18" t="s">
        <v>12</v>
      </c>
      <c r="B18">
        <v>5.8653675224919185E-3</v>
      </c>
    </row>
    <row r="19" spans="1:3" x14ac:dyDescent="0.2">
      <c r="A19" t="s">
        <v>12</v>
      </c>
      <c r="B19">
        <v>1.082041865444028E-2</v>
      </c>
    </row>
    <row r="20" spans="1:3" x14ac:dyDescent="0.2">
      <c r="A20" t="s">
        <v>17</v>
      </c>
      <c r="B20">
        <v>1</v>
      </c>
    </row>
    <row r="21" spans="1:3" x14ac:dyDescent="0.2">
      <c r="A21" t="s">
        <v>17</v>
      </c>
      <c r="B21">
        <v>1</v>
      </c>
    </row>
    <row r="22" spans="1:3" ht="15" customHeight="1" x14ac:dyDescent="0.2">
      <c r="A22" t="s">
        <v>17</v>
      </c>
      <c r="B22">
        <v>1</v>
      </c>
    </row>
    <row r="24" spans="1:3" x14ac:dyDescent="0.2">
      <c r="A24" s="2" t="s">
        <v>1</v>
      </c>
      <c r="B24" s="2" t="s">
        <v>2</v>
      </c>
      <c r="C24" s="2" t="s">
        <v>7</v>
      </c>
    </row>
    <row r="25" spans="1:3" x14ac:dyDescent="0.2">
      <c r="A25" t="s">
        <v>58</v>
      </c>
      <c r="B25" s="8">
        <v>1.4338217415725383</v>
      </c>
    </row>
    <row r="26" spans="1:3" x14ac:dyDescent="0.2">
      <c r="A26" t="s">
        <v>58</v>
      </c>
      <c r="B26" s="8">
        <v>7.708597247665212</v>
      </c>
    </row>
    <row r="27" spans="1:3" x14ac:dyDescent="0.2">
      <c r="A27" t="s">
        <v>58</v>
      </c>
      <c r="B27" s="8">
        <v>4.0680859592163392</v>
      </c>
    </row>
    <row r="28" spans="1:3" x14ac:dyDescent="0.2">
      <c r="A28" t="s">
        <v>12</v>
      </c>
      <c r="B28" s="8">
        <v>9.3261339068784892</v>
      </c>
    </row>
    <row r="29" spans="1:3" x14ac:dyDescent="0.2">
      <c r="A29" t="s">
        <v>12</v>
      </c>
      <c r="B29" s="8">
        <v>6.7367755840296107E-3</v>
      </c>
    </row>
    <row r="30" spans="1:3" x14ac:dyDescent="0.2">
      <c r="A30" t="s">
        <v>12</v>
      </c>
      <c r="B30" s="8">
        <v>6.0738109486718335</v>
      </c>
    </row>
    <row r="31" spans="1:3" x14ac:dyDescent="0.2">
      <c r="A31" t="s">
        <v>17</v>
      </c>
      <c r="B31">
        <v>1</v>
      </c>
    </row>
    <row r="32" spans="1:3" x14ac:dyDescent="0.2">
      <c r="A32" t="s">
        <v>17</v>
      </c>
      <c r="B32">
        <v>1</v>
      </c>
    </row>
    <row r="33" spans="1:4" x14ac:dyDescent="0.2">
      <c r="A33" t="s">
        <v>17</v>
      </c>
      <c r="B33">
        <v>1</v>
      </c>
    </row>
    <row r="35" spans="1:4" x14ac:dyDescent="0.2">
      <c r="A35" s="2" t="s">
        <v>1</v>
      </c>
      <c r="B35" s="2" t="s">
        <v>2</v>
      </c>
      <c r="C35" s="2" t="s">
        <v>11</v>
      </c>
    </row>
    <row r="36" spans="1:4" x14ac:dyDescent="0.2">
      <c r="A36" t="s">
        <v>58</v>
      </c>
      <c r="B36">
        <v>6.7743642770600479E-2</v>
      </c>
    </row>
    <row r="37" spans="1:4" x14ac:dyDescent="0.2">
      <c r="A37" t="s">
        <v>58</v>
      </c>
      <c r="B37">
        <v>0.21135414314547413</v>
      </c>
    </row>
    <row r="38" spans="1:4" x14ac:dyDescent="0.2">
      <c r="A38" t="s">
        <v>58</v>
      </c>
      <c r="B38">
        <v>4.2115523096944177E-2</v>
      </c>
    </row>
    <row r="39" spans="1:4" x14ac:dyDescent="0.2">
      <c r="A39" t="s">
        <v>12</v>
      </c>
      <c r="B39">
        <v>3.5354857790866986E-2</v>
      </c>
    </row>
    <row r="40" spans="1:4" x14ac:dyDescent="0.2">
      <c r="A40" t="s">
        <v>12</v>
      </c>
      <c r="B40">
        <v>5.8669573993512959E-3</v>
      </c>
    </row>
    <row r="41" spans="1:4" x14ac:dyDescent="0.2">
      <c r="A41" t="s">
        <v>12</v>
      </c>
      <c r="B41">
        <v>0.46315481561627364</v>
      </c>
    </row>
    <row r="42" spans="1:4" x14ac:dyDescent="0.2">
      <c r="A42" t="s">
        <v>17</v>
      </c>
      <c r="B42">
        <v>1</v>
      </c>
    </row>
    <row r="43" spans="1:4" x14ac:dyDescent="0.2">
      <c r="A43" t="s">
        <v>17</v>
      </c>
      <c r="B43">
        <v>1</v>
      </c>
    </row>
    <row r="44" spans="1:4" x14ac:dyDescent="0.2">
      <c r="A44" t="s">
        <v>17</v>
      </c>
      <c r="B44">
        <v>1</v>
      </c>
    </row>
    <row r="45" spans="1:4" ht="17" thickBot="1" x14ac:dyDescent="0.25"/>
    <row r="46" spans="1:4" ht="17" thickBot="1" x14ac:dyDescent="0.25">
      <c r="A46" s="5" t="s">
        <v>67</v>
      </c>
    </row>
    <row r="47" spans="1:4" x14ac:dyDescent="0.2">
      <c r="A47" t="s">
        <v>19</v>
      </c>
    </row>
    <row r="48" spans="1:4" x14ac:dyDescent="0.2">
      <c r="A48" t="s">
        <v>58</v>
      </c>
      <c r="B48">
        <v>1</v>
      </c>
      <c r="D48" s="1"/>
    </row>
    <row r="49" spans="1:4" x14ac:dyDescent="0.2">
      <c r="A49" t="s">
        <v>58</v>
      </c>
      <c r="B49">
        <v>1</v>
      </c>
    </row>
    <row r="50" spans="1:4" x14ac:dyDescent="0.2">
      <c r="A50" t="s">
        <v>58</v>
      </c>
      <c r="B50">
        <v>1</v>
      </c>
    </row>
    <row r="51" spans="1:4" x14ac:dyDescent="0.2">
      <c r="A51" t="s">
        <v>12</v>
      </c>
      <c r="B51" s="8">
        <v>2.8035501578168209</v>
      </c>
    </row>
    <row r="52" spans="1:4" x14ac:dyDescent="0.2">
      <c r="A52" t="s">
        <v>12</v>
      </c>
      <c r="B52" s="8">
        <v>1.7854022451307112</v>
      </c>
    </row>
    <row r="53" spans="1:4" x14ac:dyDescent="0.2">
      <c r="A53" t="s">
        <v>12</v>
      </c>
      <c r="B53" s="8">
        <v>2.3816425120772946</v>
      </c>
    </row>
    <row r="54" spans="1:4" ht="17" thickBot="1" x14ac:dyDescent="0.25"/>
    <row r="55" spans="1:4" ht="17" thickBot="1" x14ac:dyDescent="0.25">
      <c r="A55" s="5" t="s">
        <v>68</v>
      </c>
    </row>
    <row r="56" spans="1:4" x14ac:dyDescent="0.2">
      <c r="A56" s="2" t="s">
        <v>1</v>
      </c>
      <c r="B56" s="2" t="s">
        <v>2</v>
      </c>
      <c r="C56" s="2" t="s">
        <v>13</v>
      </c>
      <c r="D56" s="1"/>
    </row>
    <row r="57" spans="1:4" x14ac:dyDescent="0.2">
      <c r="A57" t="s">
        <v>58</v>
      </c>
      <c r="B57">
        <v>1</v>
      </c>
      <c r="D57" s="1"/>
    </row>
    <row r="58" spans="1:4" x14ac:dyDescent="0.2">
      <c r="A58" t="s">
        <v>58</v>
      </c>
      <c r="B58">
        <v>1</v>
      </c>
      <c r="D58" s="1"/>
    </row>
    <row r="59" spans="1:4" x14ac:dyDescent="0.2">
      <c r="A59" t="s">
        <v>58</v>
      </c>
      <c r="B59">
        <v>1</v>
      </c>
    </row>
    <row r="60" spans="1:4" x14ac:dyDescent="0.2">
      <c r="A60" t="s">
        <v>12</v>
      </c>
      <c r="B60">
        <v>0.18049433844416432</v>
      </c>
    </row>
    <row r="61" spans="1:4" x14ac:dyDescent="0.2">
      <c r="A61" t="s">
        <v>12</v>
      </c>
      <c r="B61">
        <v>0.26819648387838418</v>
      </c>
    </row>
    <row r="62" spans="1:4" x14ac:dyDescent="0.2">
      <c r="A62" t="s">
        <v>12</v>
      </c>
      <c r="B62">
        <v>9.7103482006920511E-2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21BF-98D2-AF48-B452-6E1B495B02A2}">
  <dimension ref="A1:G50"/>
  <sheetViews>
    <sheetView workbookViewId="0">
      <selection activeCell="E1" sqref="E1"/>
    </sheetView>
  </sheetViews>
  <sheetFormatPr baseColWidth="10" defaultRowHeight="16" x14ac:dyDescent="0.2"/>
  <cols>
    <col min="1" max="1" width="19" customWidth="1"/>
  </cols>
  <sheetData>
    <row r="1" spans="1:6" ht="17" thickBot="1" x14ac:dyDescent="0.25">
      <c r="A1" s="5" t="s">
        <v>71</v>
      </c>
      <c r="E1" s="5" t="s">
        <v>72</v>
      </c>
      <c r="F1" t="s">
        <v>42</v>
      </c>
    </row>
    <row r="2" spans="1:6" x14ac:dyDescent="0.2">
      <c r="A2" t="s">
        <v>21</v>
      </c>
    </row>
    <row r="3" spans="1:6" x14ac:dyDescent="0.2">
      <c r="A3" t="s">
        <v>58</v>
      </c>
      <c r="B3">
        <v>1</v>
      </c>
      <c r="D3" s="1"/>
    </row>
    <row r="4" spans="1:6" x14ac:dyDescent="0.2">
      <c r="A4" t="s">
        <v>58</v>
      </c>
      <c r="B4">
        <v>1</v>
      </c>
    </row>
    <row r="5" spans="1:6" x14ac:dyDescent="0.2">
      <c r="A5" t="s">
        <v>58</v>
      </c>
      <c r="B5">
        <v>1</v>
      </c>
    </row>
    <row r="6" spans="1:6" x14ac:dyDescent="0.2">
      <c r="A6" t="s">
        <v>12</v>
      </c>
      <c r="B6">
        <v>2.8035501578168209</v>
      </c>
    </row>
    <row r="7" spans="1:6" x14ac:dyDescent="0.2">
      <c r="A7" t="s">
        <v>12</v>
      </c>
      <c r="B7">
        <v>1.7854022451307112</v>
      </c>
    </row>
    <row r="8" spans="1:6" x14ac:dyDescent="0.2">
      <c r="A8" t="s">
        <v>12</v>
      </c>
      <c r="B8" s="8">
        <v>2.3816425120772946</v>
      </c>
    </row>
    <row r="9" spans="1:6" ht="17" x14ac:dyDescent="0.2">
      <c r="A9" s="7" t="s">
        <v>14</v>
      </c>
      <c r="B9">
        <v>1.5105767844889038</v>
      </c>
    </row>
    <row r="10" spans="1:6" ht="17" x14ac:dyDescent="0.2">
      <c r="A10" s="7" t="s">
        <v>14</v>
      </c>
      <c r="B10">
        <v>1.1127717784465643</v>
      </c>
    </row>
    <row r="11" spans="1:6" ht="17" thickBot="1" x14ac:dyDescent="0.25"/>
    <row r="12" spans="1:6" ht="17" thickBot="1" x14ac:dyDescent="0.25">
      <c r="A12" s="5" t="s">
        <v>70</v>
      </c>
    </row>
    <row r="14" spans="1:6" x14ac:dyDescent="0.2">
      <c r="A14" s="2" t="s">
        <v>1</v>
      </c>
      <c r="B14" s="2" t="s">
        <v>2</v>
      </c>
      <c r="C14" s="2" t="s">
        <v>4</v>
      </c>
      <c r="D14" s="3"/>
    </row>
    <row r="15" spans="1:6" x14ac:dyDescent="0.2">
      <c r="A15" t="s">
        <v>58</v>
      </c>
      <c r="B15">
        <v>1</v>
      </c>
      <c r="D15" s="3"/>
    </row>
    <row r="16" spans="1:6" x14ac:dyDescent="0.2">
      <c r="A16" t="s">
        <v>58</v>
      </c>
      <c r="B16">
        <v>1</v>
      </c>
    </row>
    <row r="17" spans="1:4" x14ac:dyDescent="0.2">
      <c r="A17" t="s">
        <v>58</v>
      </c>
      <c r="B17">
        <v>1</v>
      </c>
    </row>
    <row r="18" spans="1:4" x14ac:dyDescent="0.2">
      <c r="A18" t="s">
        <v>15</v>
      </c>
      <c r="B18">
        <v>0.89087816779708751</v>
      </c>
    </row>
    <row r="19" spans="1:4" x14ac:dyDescent="0.2">
      <c r="A19" t="s">
        <v>15</v>
      </c>
      <c r="B19">
        <v>0.36934041195596778</v>
      </c>
    </row>
    <row r="20" spans="1:4" x14ac:dyDescent="0.2">
      <c r="A20" t="s">
        <v>15</v>
      </c>
      <c r="B20">
        <v>0.97226441298996036</v>
      </c>
    </row>
    <row r="22" spans="1:4" x14ac:dyDescent="0.2">
      <c r="A22" s="2" t="s">
        <v>1</v>
      </c>
      <c r="B22" s="2" t="s">
        <v>2</v>
      </c>
      <c r="C22" s="2" t="s">
        <v>16</v>
      </c>
      <c r="D22" s="6"/>
    </row>
    <row r="23" spans="1:4" x14ac:dyDescent="0.2">
      <c r="A23" t="s">
        <v>58</v>
      </c>
      <c r="B23">
        <v>1</v>
      </c>
      <c r="D23" s="3"/>
    </row>
    <row r="24" spans="1:4" x14ac:dyDescent="0.2">
      <c r="A24" t="s">
        <v>58</v>
      </c>
      <c r="B24">
        <v>1</v>
      </c>
    </row>
    <row r="25" spans="1:4" x14ac:dyDescent="0.2">
      <c r="A25" t="s">
        <v>58</v>
      </c>
      <c r="B25">
        <v>1</v>
      </c>
    </row>
    <row r="26" spans="1:4" x14ac:dyDescent="0.2">
      <c r="A26" t="s">
        <v>15</v>
      </c>
      <c r="B26">
        <v>0.76505223002105205</v>
      </c>
    </row>
    <row r="27" spans="1:4" x14ac:dyDescent="0.2">
      <c r="A27" t="s">
        <v>15</v>
      </c>
      <c r="B27">
        <v>0.89901645988202117</v>
      </c>
    </row>
    <row r="28" spans="1:4" x14ac:dyDescent="0.2">
      <c r="A28" t="s">
        <v>15</v>
      </c>
      <c r="B28">
        <v>0.68788249628799769</v>
      </c>
    </row>
    <row r="30" spans="1:4" x14ac:dyDescent="0.2">
      <c r="A30" t="s">
        <v>21</v>
      </c>
    </row>
    <row r="31" spans="1:4" x14ac:dyDescent="0.2">
      <c r="A31" t="s">
        <v>58</v>
      </c>
      <c r="B31" s="8">
        <v>1</v>
      </c>
      <c r="C31" s="1"/>
      <c r="D31" s="1"/>
    </row>
    <row r="32" spans="1:4" x14ac:dyDescent="0.2">
      <c r="A32" t="s">
        <v>58</v>
      </c>
      <c r="B32" s="8">
        <v>1</v>
      </c>
    </row>
    <row r="33" spans="1:7" x14ac:dyDescent="0.2">
      <c r="A33" t="s">
        <v>58</v>
      </c>
      <c r="B33" s="8">
        <v>1</v>
      </c>
    </row>
    <row r="34" spans="1:7" x14ac:dyDescent="0.2">
      <c r="A34" t="s">
        <v>15</v>
      </c>
      <c r="B34" s="8">
        <v>0.6058241016309448</v>
      </c>
    </row>
    <row r="35" spans="1:7" x14ac:dyDescent="0.2">
      <c r="A35" t="s">
        <v>15</v>
      </c>
      <c r="B35" s="8">
        <v>0.65672496065000563</v>
      </c>
    </row>
    <row r="36" spans="1:7" x14ac:dyDescent="0.2">
      <c r="A36" t="s">
        <v>15</v>
      </c>
      <c r="B36" s="8">
        <v>0.65088091205690224</v>
      </c>
    </row>
    <row r="38" spans="1:7" ht="17" thickBot="1" x14ac:dyDescent="0.25"/>
    <row r="39" spans="1:7" ht="17" thickBot="1" x14ac:dyDescent="0.25">
      <c r="A39" s="5" t="s">
        <v>69</v>
      </c>
    </row>
    <row r="40" spans="1:7" x14ac:dyDescent="0.2">
      <c r="A40" s="8"/>
      <c r="B40" s="24" t="s">
        <v>51</v>
      </c>
      <c r="C40" s="24" t="s">
        <v>52</v>
      </c>
      <c r="D40" s="24" t="s">
        <v>53</v>
      </c>
      <c r="E40" s="24" t="s">
        <v>54</v>
      </c>
      <c r="F40" s="24" t="s">
        <v>55</v>
      </c>
      <c r="G40" s="24" t="s">
        <v>56</v>
      </c>
    </row>
    <row r="41" spans="1:7" x14ac:dyDescent="0.2">
      <c r="A41" s="23" t="s">
        <v>43</v>
      </c>
      <c r="B41" s="13">
        <v>1.5079219135426027</v>
      </c>
      <c r="C41" s="13">
        <v>1.7400278684489701</v>
      </c>
      <c r="D41" s="13">
        <v>0.52209892591489315</v>
      </c>
      <c r="E41" s="13">
        <v>2.2344233770745814</v>
      </c>
      <c r="F41" s="13">
        <v>1.2260969877885377</v>
      </c>
      <c r="G41" s="13">
        <v>1.4805718252392108</v>
      </c>
    </row>
    <row r="42" spans="1:7" x14ac:dyDescent="0.2">
      <c r="A42" s="23" t="s">
        <v>44</v>
      </c>
      <c r="B42" s="13">
        <v>1.0447571065219281</v>
      </c>
      <c r="C42" s="13">
        <v>0.90508719571319851</v>
      </c>
      <c r="D42" s="13">
        <v>0.68984858964668017</v>
      </c>
      <c r="E42" s="13">
        <v>0.90654461989590696</v>
      </c>
      <c r="F42" s="13">
        <v>0.67434492050482342</v>
      </c>
      <c r="G42" s="13">
        <v>1.1327688036035539</v>
      </c>
    </row>
    <row r="43" spans="1:7" x14ac:dyDescent="0.2">
      <c r="A43" s="23" t="s">
        <v>45</v>
      </c>
      <c r="B43" s="13">
        <v>1.2113494745078961</v>
      </c>
      <c r="C43" s="13">
        <v>0.9385828370082564</v>
      </c>
      <c r="D43" s="13">
        <v>0.70291617591228206</v>
      </c>
      <c r="E43" s="13">
        <v>0.65562274249262942</v>
      </c>
      <c r="F43" s="13">
        <v>0.79060231989260721</v>
      </c>
      <c r="G43" s="13">
        <v>0.71424932076606884</v>
      </c>
    </row>
    <row r="44" spans="1:7" x14ac:dyDescent="0.2">
      <c r="A44" s="23" t="s">
        <v>46</v>
      </c>
      <c r="B44" s="13">
        <v>0.95388713997961883</v>
      </c>
      <c r="C44" s="13">
        <v>1.0220376647022553</v>
      </c>
      <c r="D44" s="13">
        <v>0.89304534961935345</v>
      </c>
      <c r="E44" s="13">
        <v>0.5582832051626847</v>
      </c>
      <c r="F44" s="13">
        <v>0.45662793728133616</v>
      </c>
      <c r="G44" s="13">
        <v>0.93431897687165721</v>
      </c>
    </row>
    <row r="45" spans="1:7" x14ac:dyDescent="0.2">
      <c r="A45" s="23" t="s">
        <v>47</v>
      </c>
      <c r="B45" s="13">
        <v>2.890499182947686</v>
      </c>
      <c r="C45" s="13">
        <v>5.6633795028578922</v>
      </c>
      <c r="D45" s="13">
        <v>5.1887231536682457</v>
      </c>
      <c r="E45" s="13">
        <v>4.920058730711637</v>
      </c>
      <c r="F45" s="13">
        <v>5.746737794667375</v>
      </c>
      <c r="G45" s="13">
        <v>5.593418652162951</v>
      </c>
    </row>
    <row r="46" spans="1:7" x14ac:dyDescent="0.2">
      <c r="A46" s="23" t="s">
        <v>48</v>
      </c>
      <c r="B46" s="13">
        <v>3.4052377010672701</v>
      </c>
      <c r="C46" s="13">
        <v>2.7340837463347696</v>
      </c>
      <c r="D46" s="13">
        <v>4.8703426807210572</v>
      </c>
      <c r="E46" s="13">
        <v>2.007624349920373</v>
      </c>
      <c r="F46" s="13">
        <v>3.0661339936726839</v>
      </c>
      <c r="G46" s="13">
        <v>2.0810422993843121</v>
      </c>
    </row>
    <row r="47" spans="1:7" x14ac:dyDescent="0.2">
      <c r="A47" s="23" t="s">
        <v>49</v>
      </c>
      <c r="B47" s="13">
        <v>3.3658543482804086</v>
      </c>
      <c r="C47" s="13">
        <v>6.5814381139099325</v>
      </c>
      <c r="D47" s="13">
        <v>6.2156869669063326</v>
      </c>
      <c r="E47" s="13">
        <v>10.937115779596146</v>
      </c>
      <c r="F47" s="13">
        <v>5.9546179265577015</v>
      </c>
      <c r="G47" s="13">
        <v>4.8521929878309908</v>
      </c>
    </row>
    <row r="48" spans="1:7" x14ac:dyDescent="0.2">
      <c r="A48" s="23" t="s">
        <v>50</v>
      </c>
      <c r="B48" s="13">
        <v>9.5971221289073334</v>
      </c>
      <c r="C48" s="13">
        <v>9.9313167829508355</v>
      </c>
      <c r="D48" s="13">
        <v>19.023867848065102</v>
      </c>
      <c r="E48" s="13">
        <v>7.4088019314495028</v>
      </c>
      <c r="F48" s="13">
        <v>10.368641968030412</v>
      </c>
      <c r="G48" s="13">
        <v>9.9523732197346106</v>
      </c>
    </row>
    <row r="50" spans="1:7" x14ac:dyDescent="0.2">
      <c r="A50" s="23"/>
      <c r="B50" s="13"/>
      <c r="C50" s="13"/>
      <c r="D50" s="13"/>
      <c r="E50" s="13"/>
      <c r="F50" s="13"/>
      <c r="G50" s="1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81B8-49EF-6045-9FE3-386EB2580A6F}">
  <dimension ref="A1:I42"/>
  <sheetViews>
    <sheetView topLeftCell="A16" workbookViewId="0">
      <selection activeCell="A11" sqref="A11"/>
    </sheetView>
  </sheetViews>
  <sheetFormatPr baseColWidth="10" defaultRowHeight="16" x14ac:dyDescent="0.2"/>
  <sheetData>
    <row r="1" spans="1:9" ht="17" thickBot="1" x14ac:dyDescent="0.25">
      <c r="A1" s="5" t="s">
        <v>73</v>
      </c>
    </row>
    <row r="2" spans="1:9" x14ac:dyDescent="0.2">
      <c r="A2" t="s">
        <v>20</v>
      </c>
    </row>
    <row r="3" spans="1:9" x14ac:dyDescent="0.2">
      <c r="A3" s="8" t="s">
        <v>17</v>
      </c>
      <c r="B3" s="8">
        <v>0</v>
      </c>
      <c r="C3" s="9"/>
      <c r="D3" s="1"/>
    </row>
    <row r="4" spans="1:9" x14ac:dyDescent="0.2">
      <c r="A4" s="8" t="s">
        <v>17</v>
      </c>
      <c r="B4" s="8">
        <v>0</v>
      </c>
      <c r="C4" s="8"/>
    </row>
    <row r="5" spans="1:9" x14ac:dyDescent="0.2">
      <c r="A5" s="8" t="s">
        <v>17</v>
      </c>
      <c r="B5" s="8">
        <v>0</v>
      </c>
      <c r="C5" s="8"/>
    </row>
    <row r="6" spans="1:9" x14ac:dyDescent="0.2">
      <c r="A6" s="8" t="s">
        <v>18</v>
      </c>
      <c r="B6" s="8">
        <v>0.44047619047619047</v>
      </c>
      <c r="C6" s="8"/>
    </row>
    <row r="7" spans="1:9" x14ac:dyDescent="0.2">
      <c r="A7" s="8" t="s">
        <v>18</v>
      </c>
      <c r="B7" s="8">
        <v>0.50946969696969702</v>
      </c>
      <c r="C7" s="8"/>
    </row>
    <row r="8" spans="1:9" x14ac:dyDescent="0.2">
      <c r="A8" s="8" t="s">
        <v>18</v>
      </c>
      <c r="B8" s="8">
        <v>0.5635451505016722</v>
      </c>
      <c r="C8" s="8"/>
    </row>
    <row r="10" spans="1:9" ht="17" thickBot="1" x14ac:dyDescent="0.25"/>
    <row r="11" spans="1:9" ht="17" thickBot="1" x14ac:dyDescent="0.25">
      <c r="A11" s="5" t="s">
        <v>74</v>
      </c>
    </row>
    <row r="12" spans="1:9" x14ac:dyDescent="0.2">
      <c r="A12" s="2" t="s">
        <v>1</v>
      </c>
      <c r="B12" s="2" t="s">
        <v>2</v>
      </c>
      <c r="C12" s="2"/>
      <c r="F12" s="2"/>
      <c r="G12" s="1"/>
      <c r="I12" s="10"/>
    </row>
    <row r="13" spans="1:9" x14ac:dyDescent="0.2">
      <c r="A13" s="8" t="s">
        <v>17</v>
      </c>
      <c r="B13">
        <v>1</v>
      </c>
      <c r="C13" t="s">
        <v>4</v>
      </c>
      <c r="D13" s="3"/>
    </row>
    <row r="14" spans="1:9" x14ac:dyDescent="0.2">
      <c r="A14" s="8" t="s">
        <v>17</v>
      </c>
      <c r="B14">
        <v>1</v>
      </c>
    </row>
    <row r="15" spans="1:9" x14ac:dyDescent="0.2">
      <c r="A15" s="8" t="s">
        <v>17</v>
      </c>
      <c r="B15">
        <v>1</v>
      </c>
    </row>
    <row r="16" spans="1:9" x14ac:dyDescent="0.2">
      <c r="A16" s="8" t="s">
        <v>27</v>
      </c>
      <c r="B16">
        <v>44.719153918719599</v>
      </c>
    </row>
    <row r="17" spans="1:9" x14ac:dyDescent="0.2">
      <c r="A17" s="8" t="s">
        <v>27</v>
      </c>
      <c r="B17">
        <v>26.745712516032484</v>
      </c>
    </row>
    <row r="18" spans="1:9" x14ac:dyDescent="0.2">
      <c r="A18" s="8" t="s">
        <v>27</v>
      </c>
      <c r="B18">
        <v>12.276437869130801</v>
      </c>
    </row>
    <row r="20" spans="1:9" x14ac:dyDescent="0.2">
      <c r="A20" s="2" t="s">
        <v>1</v>
      </c>
      <c r="B20" s="2" t="s">
        <v>2</v>
      </c>
      <c r="C20" s="2"/>
      <c r="F20" s="2"/>
      <c r="G20" s="6"/>
      <c r="I20" s="10"/>
    </row>
    <row r="21" spans="1:9" x14ac:dyDescent="0.2">
      <c r="A21" s="8" t="s">
        <v>17</v>
      </c>
      <c r="B21">
        <v>1</v>
      </c>
      <c r="C21" t="s">
        <v>7</v>
      </c>
      <c r="D21" s="3"/>
    </row>
    <row r="22" spans="1:9" x14ac:dyDescent="0.2">
      <c r="A22" s="8" t="s">
        <v>17</v>
      </c>
      <c r="B22">
        <v>1</v>
      </c>
    </row>
    <row r="23" spans="1:9" x14ac:dyDescent="0.2">
      <c r="A23" s="8" t="s">
        <v>17</v>
      </c>
      <c r="B23">
        <v>1</v>
      </c>
    </row>
    <row r="24" spans="1:9" x14ac:dyDescent="0.2">
      <c r="A24" s="8" t="s">
        <v>27</v>
      </c>
      <c r="B24">
        <v>3.2692194616901</v>
      </c>
    </row>
    <row r="25" spans="1:9" x14ac:dyDescent="0.2">
      <c r="A25" s="8" t="s">
        <v>27</v>
      </c>
      <c r="B25" s="3">
        <v>4.2172973359533259</v>
      </c>
    </row>
    <row r="26" spans="1:9" x14ac:dyDescent="0.2">
      <c r="A26" s="8" t="s">
        <v>27</v>
      </c>
      <c r="B26">
        <v>1.7</v>
      </c>
    </row>
    <row r="28" spans="1:9" x14ac:dyDescent="0.2">
      <c r="A28" s="2" t="s">
        <v>1</v>
      </c>
      <c r="B28" s="2" t="s">
        <v>2</v>
      </c>
      <c r="C28" s="2"/>
      <c r="D28" s="1"/>
      <c r="I28" s="1"/>
    </row>
    <row r="29" spans="1:9" x14ac:dyDescent="0.2">
      <c r="A29" s="8" t="s">
        <v>17</v>
      </c>
      <c r="B29">
        <v>1</v>
      </c>
      <c r="C29" t="s">
        <v>9</v>
      </c>
      <c r="D29" s="1"/>
    </row>
    <row r="30" spans="1:9" x14ac:dyDescent="0.2">
      <c r="A30" s="8" t="s">
        <v>17</v>
      </c>
      <c r="B30">
        <v>1</v>
      </c>
    </row>
    <row r="31" spans="1:9" x14ac:dyDescent="0.2">
      <c r="A31" s="8" t="s">
        <v>17</v>
      </c>
      <c r="B31">
        <v>1</v>
      </c>
    </row>
    <row r="32" spans="1:9" x14ac:dyDescent="0.2">
      <c r="A32" s="8" t="s">
        <v>27</v>
      </c>
      <c r="B32">
        <v>6.8796102744928506E-2</v>
      </c>
    </row>
    <row r="33" spans="1:9" x14ac:dyDescent="0.2">
      <c r="A33" s="8" t="s">
        <v>27</v>
      </c>
      <c r="B33">
        <v>2.1468915072151665E-2</v>
      </c>
    </row>
    <row r="34" spans="1:9" x14ac:dyDescent="0.2">
      <c r="A34" s="8" t="s">
        <v>27</v>
      </c>
      <c r="B34">
        <v>4.2083292258246599E-2</v>
      </c>
    </row>
    <row r="36" spans="1:9" x14ac:dyDescent="0.2">
      <c r="A36" s="2" t="s">
        <v>1</v>
      </c>
      <c r="B36" s="2" t="s">
        <v>2</v>
      </c>
      <c r="C36" s="2"/>
      <c r="D36" s="1"/>
      <c r="I36" s="11"/>
    </row>
    <row r="37" spans="1:9" x14ac:dyDescent="0.2">
      <c r="A37" s="8" t="s">
        <v>17</v>
      </c>
      <c r="B37">
        <v>1</v>
      </c>
      <c r="C37" t="s">
        <v>6</v>
      </c>
      <c r="D37" s="1"/>
    </row>
    <row r="38" spans="1:9" x14ac:dyDescent="0.2">
      <c r="A38" s="8" t="s">
        <v>17</v>
      </c>
      <c r="B38">
        <v>1</v>
      </c>
    </row>
    <row r="39" spans="1:9" x14ac:dyDescent="0.2">
      <c r="A39" s="8" t="s">
        <v>17</v>
      </c>
      <c r="B39">
        <v>1</v>
      </c>
    </row>
    <row r="40" spans="1:9" x14ac:dyDescent="0.2">
      <c r="A40" s="8" t="s">
        <v>27</v>
      </c>
      <c r="B40">
        <v>1.525955E-2</v>
      </c>
    </row>
    <row r="41" spans="1:9" x14ac:dyDescent="0.2">
      <c r="A41" s="8" t="s">
        <v>27</v>
      </c>
      <c r="B41">
        <v>0.13393269999999999</v>
      </c>
    </row>
    <row r="42" spans="1:9" x14ac:dyDescent="0.2">
      <c r="A42" s="8" t="s">
        <v>27</v>
      </c>
      <c r="B42">
        <v>0.11867315000000001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89115-8094-AA40-978D-71F274C3E222}">
  <dimension ref="A1:H16"/>
  <sheetViews>
    <sheetView workbookViewId="0">
      <selection activeCell="F1" sqref="F1"/>
    </sheetView>
  </sheetViews>
  <sheetFormatPr baseColWidth="10" defaultRowHeight="16" x14ac:dyDescent="0.2"/>
  <sheetData>
    <row r="1" spans="1:8" ht="17" thickBot="1" x14ac:dyDescent="0.25">
      <c r="A1" s="5" t="s">
        <v>75</v>
      </c>
      <c r="F1" s="5" t="s">
        <v>76</v>
      </c>
      <c r="G1" t="s">
        <v>42</v>
      </c>
    </row>
    <row r="3" spans="1:8" x14ac:dyDescent="0.2">
      <c r="A3" s="13" t="s">
        <v>5</v>
      </c>
      <c r="B3" s="13" t="s">
        <v>22</v>
      </c>
      <c r="C3" s="13" t="s">
        <v>23</v>
      </c>
      <c r="D3" s="13" t="s">
        <v>24</v>
      </c>
      <c r="H3" s="8"/>
    </row>
    <row r="4" spans="1:8" x14ac:dyDescent="0.2">
      <c r="A4" s="15" t="s">
        <v>17</v>
      </c>
      <c r="B4" s="16">
        <v>1</v>
      </c>
      <c r="C4" s="13">
        <v>1</v>
      </c>
      <c r="D4" s="13">
        <v>1</v>
      </c>
      <c r="H4" s="8"/>
    </row>
    <row r="5" spans="1:8" x14ac:dyDescent="0.2">
      <c r="A5" s="17" t="s">
        <v>25</v>
      </c>
      <c r="B5" s="16">
        <v>3.4982166490000002</v>
      </c>
      <c r="C5" s="13">
        <v>2.5333883836580586</v>
      </c>
      <c r="D5" s="13">
        <v>16.114642954056997</v>
      </c>
      <c r="H5" s="8"/>
    </row>
    <row r="6" spans="1:8" x14ac:dyDescent="0.2">
      <c r="A6" s="17" t="s">
        <v>26</v>
      </c>
      <c r="B6" s="16">
        <v>2.6415877590000001</v>
      </c>
      <c r="C6" s="13">
        <v>1.4017419301011425</v>
      </c>
      <c r="D6" s="13">
        <v>7.5097977691566866</v>
      </c>
      <c r="H6" s="8"/>
    </row>
    <row r="7" spans="1:8" x14ac:dyDescent="0.2">
      <c r="A7" s="17" t="s">
        <v>27</v>
      </c>
      <c r="B7" s="16">
        <v>1.653550955</v>
      </c>
      <c r="C7" s="13">
        <v>1.3433689946615177</v>
      </c>
      <c r="D7" s="13">
        <v>5.1517527289157412</v>
      </c>
      <c r="H7" s="8"/>
    </row>
    <row r="8" spans="1:8" x14ac:dyDescent="0.2">
      <c r="A8" s="17"/>
      <c r="B8" s="16"/>
      <c r="C8" s="13"/>
      <c r="D8" s="13"/>
      <c r="H8" s="8"/>
    </row>
    <row r="9" spans="1:8" x14ac:dyDescent="0.2">
      <c r="A9" s="13"/>
      <c r="B9" s="17"/>
      <c r="C9" s="18"/>
      <c r="D9" s="18"/>
    </row>
    <row r="10" spans="1:8" x14ac:dyDescent="0.2">
      <c r="A10" s="13"/>
      <c r="B10" s="13"/>
      <c r="C10" s="13"/>
      <c r="D10" s="13"/>
    </row>
    <row r="11" spans="1:8" x14ac:dyDescent="0.2">
      <c r="A11" s="13" t="s">
        <v>4</v>
      </c>
      <c r="B11" s="13" t="s">
        <v>22</v>
      </c>
      <c r="C11" s="13" t="s">
        <v>23</v>
      </c>
      <c r="D11" s="13" t="s">
        <v>24</v>
      </c>
    </row>
    <row r="12" spans="1:8" x14ac:dyDescent="0.2">
      <c r="A12" s="15" t="s">
        <v>17</v>
      </c>
      <c r="B12" s="13">
        <v>1</v>
      </c>
      <c r="C12" s="13">
        <v>1</v>
      </c>
      <c r="D12" s="13">
        <v>1</v>
      </c>
    </row>
    <row r="13" spans="1:8" x14ac:dyDescent="0.2">
      <c r="A13" s="17" t="s">
        <v>25</v>
      </c>
      <c r="B13" s="16">
        <v>16.695440919999999</v>
      </c>
      <c r="C13" s="13">
        <v>5.2666823730000001</v>
      </c>
      <c r="D13" s="13">
        <v>3.7412208684455397</v>
      </c>
    </row>
    <row r="14" spans="1:8" x14ac:dyDescent="0.2">
      <c r="A14" s="17" t="s">
        <v>26</v>
      </c>
      <c r="B14" s="13">
        <v>19.62704656</v>
      </c>
      <c r="C14" s="13">
        <v>18.702122190000001</v>
      </c>
      <c r="D14" s="13">
        <v>7.1600214670750164</v>
      </c>
    </row>
    <row r="15" spans="1:8" x14ac:dyDescent="0.2">
      <c r="A15" s="17" t="s">
        <v>27</v>
      </c>
      <c r="B15" s="13">
        <v>40.018952040000002</v>
      </c>
      <c r="C15" s="13">
        <v>28.187361750000001</v>
      </c>
      <c r="D15" s="13">
        <v>24.833171178774162</v>
      </c>
    </row>
    <row r="16" spans="1:8" ht="17" thickBot="1" x14ac:dyDescent="0.25">
      <c r="A16" s="14"/>
      <c r="B16" s="12"/>
      <c r="C16" s="12"/>
      <c r="D16" s="1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449D-6ED0-BE42-91B7-2FE4C6A13787}">
  <dimension ref="A1:H7"/>
  <sheetViews>
    <sheetView workbookViewId="0"/>
  </sheetViews>
  <sheetFormatPr baseColWidth="10" defaultRowHeight="16" x14ac:dyDescent="0.2"/>
  <sheetData>
    <row r="1" spans="1:8" ht="17" thickBot="1" x14ac:dyDescent="0.25">
      <c r="A1" s="5" t="s">
        <v>77</v>
      </c>
    </row>
    <row r="3" spans="1:8" x14ac:dyDescent="0.2">
      <c r="A3" t="s">
        <v>21</v>
      </c>
    </row>
    <row r="4" spans="1:8" x14ac:dyDescent="0.2">
      <c r="A4" s="8" t="s">
        <v>58</v>
      </c>
      <c r="B4" s="8">
        <v>1</v>
      </c>
      <c r="F4" s="12"/>
      <c r="G4" s="12"/>
      <c r="H4" s="12"/>
    </row>
    <row r="5" spans="1:8" x14ac:dyDescent="0.2">
      <c r="A5" s="8" t="s">
        <v>58</v>
      </c>
      <c r="B5" s="8">
        <v>1</v>
      </c>
    </row>
    <row r="6" spans="1:8" x14ac:dyDescent="0.2">
      <c r="A6" s="8" t="s">
        <v>3</v>
      </c>
      <c r="B6" s="8">
        <v>0.4340461532496912</v>
      </c>
    </row>
    <row r="7" spans="1:8" x14ac:dyDescent="0.2">
      <c r="A7" s="8" t="s">
        <v>3</v>
      </c>
      <c r="B7" s="8">
        <v>0.69788670809804043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ADD6-F344-8E4E-99D9-4E43B6C5F238}">
  <dimension ref="A1:G61"/>
  <sheetViews>
    <sheetView topLeftCell="A7" workbookViewId="0">
      <selection activeCell="N22" sqref="N22"/>
    </sheetView>
  </sheetViews>
  <sheetFormatPr baseColWidth="10" defaultRowHeight="16" x14ac:dyDescent="0.2"/>
  <sheetData>
    <row r="1" spans="1:7" ht="17" thickBot="1" x14ac:dyDescent="0.25">
      <c r="A1" s="5" t="s">
        <v>79</v>
      </c>
      <c r="F1" s="5" t="s">
        <v>78</v>
      </c>
      <c r="G1" t="s">
        <v>42</v>
      </c>
    </row>
    <row r="2" spans="1:7" x14ac:dyDescent="0.2">
      <c r="A2" t="s">
        <v>38</v>
      </c>
    </row>
    <row r="3" spans="1:7" x14ac:dyDescent="0.2">
      <c r="A3" t="s">
        <v>58</v>
      </c>
      <c r="B3">
        <v>1</v>
      </c>
      <c r="C3" s="1"/>
    </row>
    <row r="4" spans="1:7" x14ac:dyDescent="0.2">
      <c r="A4" t="s">
        <v>58</v>
      </c>
      <c r="B4">
        <v>1</v>
      </c>
      <c r="C4" s="3"/>
    </row>
    <row r="5" spans="1:7" x14ac:dyDescent="0.2">
      <c r="A5" t="s">
        <v>58</v>
      </c>
      <c r="B5">
        <v>1</v>
      </c>
      <c r="D5" s="1"/>
    </row>
    <row r="6" spans="1:7" x14ac:dyDescent="0.2">
      <c r="A6" t="s">
        <v>28</v>
      </c>
      <c r="B6">
        <v>0.67743892720307097</v>
      </c>
      <c r="D6" s="3"/>
    </row>
    <row r="7" spans="1:7" x14ac:dyDescent="0.2">
      <c r="A7" t="s">
        <v>28</v>
      </c>
      <c r="B7">
        <v>0.73782424998449647</v>
      </c>
    </row>
    <row r="8" spans="1:7" x14ac:dyDescent="0.2">
      <c r="A8" t="s">
        <v>28</v>
      </c>
      <c r="B8">
        <v>0.58321961612661055</v>
      </c>
    </row>
    <row r="9" spans="1:7" x14ac:dyDescent="0.2">
      <c r="A9" t="s">
        <v>29</v>
      </c>
      <c r="B9">
        <v>2.1880031679268357</v>
      </c>
    </row>
    <row r="10" spans="1:7" x14ac:dyDescent="0.2">
      <c r="A10" t="s">
        <v>29</v>
      </c>
      <c r="B10">
        <v>0.76096699854658822</v>
      </c>
    </row>
    <row r="11" spans="1:7" x14ac:dyDescent="0.2">
      <c r="A11" t="s">
        <v>29</v>
      </c>
      <c r="B11">
        <v>1.5689240987124711</v>
      </c>
    </row>
    <row r="13" spans="1:7" ht="17" thickBot="1" x14ac:dyDescent="0.25"/>
    <row r="14" spans="1:7" ht="17" thickBot="1" x14ac:dyDescent="0.25">
      <c r="A14" s="5" t="s">
        <v>78</v>
      </c>
    </row>
    <row r="15" spans="1:7" x14ac:dyDescent="0.2">
      <c r="A15" t="s">
        <v>58</v>
      </c>
      <c r="B15" t="s">
        <v>28</v>
      </c>
      <c r="C15" t="s">
        <v>4</v>
      </c>
      <c r="D15" s="6"/>
    </row>
    <row r="16" spans="1:7" x14ac:dyDescent="0.2">
      <c r="A16">
        <v>1</v>
      </c>
      <c r="B16" s="12">
        <v>0.36993964328159962</v>
      </c>
      <c r="D16" s="3"/>
    </row>
    <row r="17" spans="1:4" x14ac:dyDescent="0.2">
      <c r="A17">
        <v>1</v>
      </c>
      <c r="B17" s="12">
        <v>0.56481422256143066</v>
      </c>
    </row>
    <row r="18" spans="1:4" x14ac:dyDescent="0.2">
      <c r="A18">
        <v>1</v>
      </c>
      <c r="B18" s="12">
        <v>0.3900751731140823</v>
      </c>
    </row>
    <row r="19" spans="1:4" x14ac:dyDescent="0.2">
      <c r="A19">
        <v>1</v>
      </c>
      <c r="B19" s="12">
        <v>1.0491984748196221</v>
      </c>
    </row>
    <row r="20" spans="1:4" x14ac:dyDescent="0.2">
      <c r="B20" s="12"/>
    </row>
    <row r="21" spans="1:4" x14ac:dyDescent="0.2">
      <c r="A21" t="s">
        <v>58</v>
      </c>
      <c r="B21" t="s">
        <v>29</v>
      </c>
      <c r="C21" t="s">
        <v>4</v>
      </c>
      <c r="D21" s="1"/>
    </row>
    <row r="22" spans="1:4" x14ac:dyDescent="0.2">
      <c r="A22">
        <v>1</v>
      </c>
      <c r="B22" s="12">
        <v>1.1804038564506913</v>
      </c>
      <c r="D22" s="1"/>
    </row>
    <row r="23" spans="1:4" x14ac:dyDescent="0.2">
      <c r="A23">
        <v>1</v>
      </c>
      <c r="B23" s="12">
        <v>1.3883263972728452</v>
      </c>
    </row>
    <row r="24" spans="1:4" x14ac:dyDescent="0.2">
      <c r="A24">
        <v>1</v>
      </c>
      <c r="B24" s="12">
        <v>1.3415979765395423</v>
      </c>
    </row>
    <row r="25" spans="1:4" x14ac:dyDescent="0.2">
      <c r="A25">
        <v>1</v>
      </c>
      <c r="B25" s="12">
        <v>1.447869974622215</v>
      </c>
    </row>
    <row r="26" spans="1:4" x14ac:dyDescent="0.2">
      <c r="B26" s="12"/>
    </row>
    <row r="27" spans="1:4" x14ac:dyDescent="0.2">
      <c r="A27" t="s">
        <v>58</v>
      </c>
      <c r="B27" t="s">
        <v>28</v>
      </c>
      <c r="C27" t="s">
        <v>7</v>
      </c>
    </row>
    <row r="28" spans="1:4" x14ac:dyDescent="0.2">
      <c r="A28">
        <v>1</v>
      </c>
      <c r="B28" s="12">
        <v>0.69017450961495963</v>
      </c>
      <c r="D28" s="3"/>
    </row>
    <row r="29" spans="1:4" x14ac:dyDescent="0.2">
      <c r="A29">
        <v>1</v>
      </c>
      <c r="B29" s="12">
        <v>0.58685376058122318</v>
      </c>
    </row>
    <row r="30" spans="1:4" x14ac:dyDescent="0.2">
      <c r="A30">
        <v>1</v>
      </c>
      <c r="B30" s="12">
        <v>0.63528619610151327</v>
      </c>
    </row>
    <row r="31" spans="1:4" x14ac:dyDescent="0.2">
      <c r="A31">
        <v>1</v>
      </c>
      <c r="B31" s="12">
        <v>1.2910109421594507</v>
      </c>
    </row>
    <row r="33" spans="1:4" x14ac:dyDescent="0.2">
      <c r="A33" t="s">
        <v>58</v>
      </c>
      <c r="B33" t="s">
        <v>29</v>
      </c>
      <c r="C33" t="s">
        <v>7</v>
      </c>
    </row>
    <row r="34" spans="1:4" x14ac:dyDescent="0.2">
      <c r="A34">
        <v>1</v>
      </c>
      <c r="B34">
        <v>1.019974457304597</v>
      </c>
    </row>
    <row r="35" spans="1:4" x14ac:dyDescent="0.2">
      <c r="A35">
        <v>1</v>
      </c>
      <c r="B35">
        <v>1.2249128545882648</v>
      </c>
      <c r="D35" s="3"/>
    </row>
    <row r="36" spans="1:4" x14ac:dyDescent="0.2">
      <c r="A36">
        <v>1</v>
      </c>
      <c r="B36">
        <v>1.5677494725133119</v>
      </c>
    </row>
    <row r="37" spans="1:4" x14ac:dyDescent="0.2">
      <c r="A37">
        <v>1</v>
      </c>
      <c r="B37">
        <v>2.6919655698248697</v>
      </c>
    </row>
    <row r="39" spans="1:4" x14ac:dyDescent="0.2">
      <c r="A39" t="s">
        <v>58</v>
      </c>
      <c r="B39" t="s">
        <v>28</v>
      </c>
      <c r="C39" t="s">
        <v>9</v>
      </c>
    </row>
    <row r="40" spans="1:4" x14ac:dyDescent="0.2">
      <c r="A40">
        <v>1</v>
      </c>
      <c r="B40">
        <v>8.465446294137287</v>
      </c>
    </row>
    <row r="41" spans="1:4" x14ac:dyDescent="0.2">
      <c r="A41">
        <v>1</v>
      </c>
      <c r="B41">
        <v>9.5141962445517247</v>
      </c>
    </row>
    <row r="42" spans="1:4" x14ac:dyDescent="0.2">
      <c r="A42">
        <v>1</v>
      </c>
      <c r="B42">
        <v>1.7797655641674808</v>
      </c>
    </row>
    <row r="43" spans="1:4" x14ac:dyDescent="0.2">
      <c r="A43">
        <v>1</v>
      </c>
      <c r="B43">
        <v>3.8951084313917761</v>
      </c>
    </row>
    <row r="45" spans="1:4" x14ac:dyDescent="0.2">
      <c r="A45" t="s">
        <v>58</v>
      </c>
      <c r="B45" t="s">
        <v>29</v>
      </c>
      <c r="C45" t="s">
        <v>9</v>
      </c>
    </row>
    <row r="46" spans="1:4" x14ac:dyDescent="0.2">
      <c r="A46">
        <v>1</v>
      </c>
      <c r="B46">
        <v>8.4228314805205837</v>
      </c>
    </row>
    <row r="47" spans="1:4" x14ac:dyDescent="0.2">
      <c r="A47">
        <v>1</v>
      </c>
      <c r="B47">
        <v>8.8600863123382183</v>
      </c>
    </row>
    <row r="48" spans="1:4" x14ac:dyDescent="0.2">
      <c r="A48">
        <v>1</v>
      </c>
      <c r="B48">
        <v>1.3380521186970866</v>
      </c>
    </row>
    <row r="49" spans="1:4" x14ac:dyDescent="0.2">
      <c r="A49">
        <v>1</v>
      </c>
      <c r="B49">
        <v>1.5998713199372032</v>
      </c>
    </row>
    <row r="51" spans="1:4" x14ac:dyDescent="0.2">
      <c r="A51" t="s">
        <v>58</v>
      </c>
      <c r="B51" t="s">
        <v>28</v>
      </c>
      <c r="C51" t="s">
        <v>6</v>
      </c>
    </row>
    <row r="52" spans="1:4" x14ac:dyDescent="0.2">
      <c r="A52">
        <v>1</v>
      </c>
      <c r="B52">
        <v>0.14171619583275583</v>
      </c>
    </row>
    <row r="53" spans="1:4" x14ac:dyDescent="0.2">
      <c r="A53">
        <v>1</v>
      </c>
      <c r="B53">
        <v>0.18109877749275174</v>
      </c>
    </row>
    <row r="54" spans="1:4" x14ac:dyDescent="0.2">
      <c r="A54">
        <v>1</v>
      </c>
      <c r="B54">
        <v>1.5667037876971752</v>
      </c>
    </row>
    <row r="55" spans="1:4" x14ac:dyDescent="0.2">
      <c r="A55">
        <v>1</v>
      </c>
      <c r="B55">
        <v>0.61687070937944488</v>
      </c>
    </row>
    <row r="57" spans="1:4" x14ac:dyDescent="0.2">
      <c r="A57" t="s">
        <v>58</v>
      </c>
      <c r="B57" t="s">
        <v>29</v>
      </c>
      <c r="C57" t="s">
        <v>6</v>
      </c>
      <c r="D57" s="1"/>
    </row>
    <row r="58" spans="1:4" x14ac:dyDescent="0.2">
      <c r="A58">
        <v>1</v>
      </c>
      <c r="B58">
        <v>0.20007730302563548</v>
      </c>
      <c r="D58" s="1"/>
    </row>
    <row r="59" spans="1:4" x14ac:dyDescent="0.2">
      <c r="A59">
        <v>1</v>
      </c>
      <c r="B59">
        <v>0.2036081505415549</v>
      </c>
    </row>
    <row r="60" spans="1:4" x14ac:dyDescent="0.2">
      <c r="A60">
        <v>1</v>
      </c>
      <c r="B60">
        <v>0.63910894620804271</v>
      </c>
    </row>
    <row r="61" spans="1:4" x14ac:dyDescent="0.2">
      <c r="A61">
        <v>1</v>
      </c>
      <c r="B61">
        <v>0.18131390959750082</v>
      </c>
    </row>
  </sheetData>
  <phoneticPr fontId="8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AF41-737A-5249-A88B-C89C5B1482DD}">
  <dimension ref="A1:G35"/>
  <sheetViews>
    <sheetView topLeftCell="A11" workbookViewId="0">
      <selection activeCell="E1" sqref="E1"/>
    </sheetView>
  </sheetViews>
  <sheetFormatPr baseColWidth="10" defaultRowHeight="16" x14ac:dyDescent="0.2"/>
  <cols>
    <col min="5" max="5" width="16.1640625" customWidth="1"/>
  </cols>
  <sheetData>
    <row r="1" spans="1:7" ht="17" thickBot="1" x14ac:dyDescent="0.25">
      <c r="A1" s="5" t="s">
        <v>80</v>
      </c>
      <c r="E1" s="21" t="s">
        <v>84</v>
      </c>
      <c r="F1" s="22" t="s">
        <v>57</v>
      </c>
      <c r="G1" s="22"/>
    </row>
    <row r="3" spans="1:7" x14ac:dyDescent="0.2">
      <c r="A3" t="s">
        <v>17</v>
      </c>
      <c r="B3" t="s">
        <v>30</v>
      </c>
      <c r="C3" t="s">
        <v>4</v>
      </c>
      <c r="D3" s="1"/>
    </row>
    <row r="4" spans="1:7" x14ac:dyDescent="0.2">
      <c r="A4">
        <v>1</v>
      </c>
      <c r="B4">
        <v>15.4330450615558</v>
      </c>
      <c r="D4" s="1"/>
    </row>
    <row r="5" spans="1:7" x14ac:dyDescent="0.2">
      <c r="A5">
        <v>1</v>
      </c>
      <c r="B5">
        <v>15.7231224521113</v>
      </c>
    </row>
    <row r="6" spans="1:7" x14ac:dyDescent="0.2">
      <c r="A6">
        <v>1</v>
      </c>
      <c r="B6">
        <v>15.0439135607118</v>
      </c>
    </row>
    <row r="10" spans="1:7" x14ac:dyDescent="0.2">
      <c r="A10" t="s">
        <v>17</v>
      </c>
      <c r="B10" t="s">
        <v>30</v>
      </c>
      <c r="C10" t="s">
        <v>7</v>
      </c>
      <c r="D10" s="6"/>
      <c r="F10" s="1"/>
    </row>
    <row r="11" spans="1:7" x14ac:dyDescent="0.2">
      <c r="A11">
        <v>1</v>
      </c>
      <c r="B11">
        <v>6.2255198969999999</v>
      </c>
    </row>
    <row r="12" spans="1:7" x14ac:dyDescent="0.2">
      <c r="A12">
        <v>1</v>
      </c>
      <c r="B12">
        <v>6.4790752178166882</v>
      </c>
    </row>
    <row r="13" spans="1:7" x14ac:dyDescent="0.2">
      <c r="A13">
        <v>1</v>
      </c>
      <c r="B13">
        <v>2.9182568911745901</v>
      </c>
    </row>
    <row r="17" spans="1:4" x14ac:dyDescent="0.2">
      <c r="A17" t="s">
        <v>17</v>
      </c>
      <c r="B17" t="s">
        <v>30</v>
      </c>
      <c r="C17" t="s">
        <v>9</v>
      </c>
      <c r="D17" s="1"/>
    </row>
    <row r="18" spans="1:4" x14ac:dyDescent="0.2">
      <c r="A18">
        <v>1</v>
      </c>
      <c r="B18">
        <v>8.1288050946476967E-2</v>
      </c>
      <c r="D18" s="1"/>
    </row>
    <row r="19" spans="1:4" x14ac:dyDescent="0.2">
      <c r="A19">
        <v>1</v>
      </c>
      <c r="B19">
        <v>2.4089813452589485E-2</v>
      </c>
    </row>
    <row r="20" spans="1:4" x14ac:dyDescent="0.2">
      <c r="A20">
        <v>1</v>
      </c>
      <c r="B20">
        <v>4.9383125946853249E-2</v>
      </c>
    </row>
    <row r="22" spans="1:4" x14ac:dyDescent="0.2">
      <c r="A22" t="s">
        <v>17</v>
      </c>
      <c r="B22" t="s">
        <v>30</v>
      </c>
      <c r="C22" t="s">
        <v>6</v>
      </c>
      <c r="D22" s="1"/>
    </row>
    <row r="23" spans="1:4" x14ac:dyDescent="0.2">
      <c r="A23">
        <v>1</v>
      </c>
      <c r="B23">
        <v>0.84600793226887105</v>
      </c>
    </row>
    <row r="24" spans="1:4" x14ac:dyDescent="0.2">
      <c r="A24">
        <v>1</v>
      </c>
      <c r="B24">
        <v>0.58603674632469405</v>
      </c>
    </row>
    <row r="25" spans="1:4" x14ac:dyDescent="0.2">
      <c r="A25">
        <v>1</v>
      </c>
      <c r="B25">
        <v>0.77806795200000001</v>
      </c>
    </row>
    <row r="26" spans="1:4" x14ac:dyDescent="0.2">
      <c r="A26">
        <v>1</v>
      </c>
      <c r="B26">
        <v>0.57709492996050604</v>
      </c>
    </row>
    <row r="28" spans="1:4" ht="17" thickBot="1" x14ac:dyDescent="0.25"/>
    <row r="29" spans="1:4" ht="17" thickBot="1" x14ac:dyDescent="0.25">
      <c r="A29" s="5" t="s">
        <v>81</v>
      </c>
    </row>
    <row r="30" spans="1:4" x14ac:dyDescent="0.2">
      <c r="A30" t="s">
        <v>17</v>
      </c>
      <c r="B30" t="s">
        <v>27</v>
      </c>
    </row>
    <row r="31" spans="1:4" x14ac:dyDescent="0.2">
      <c r="A31" t="s">
        <v>20</v>
      </c>
      <c r="D31" s="1"/>
    </row>
    <row r="32" spans="1:4" x14ac:dyDescent="0.2">
      <c r="A32" s="8">
        <v>0</v>
      </c>
      <c r="B32" s="8">
        <v>0.4</v>
      </c>
      <c r="C32" s="9"/>
    </row>
    <row r="33" spans="1:3" x14ac:dyDescent="0.2">
      <c r="A33" s="8">
        <v>0</v>
      </c>
      <c r="B33" s="8">
        <v>0.66153846153846152</v>
      </c>
      <c r="C33" s="8"/>
    </row>
    <row r="34" spans="1:3" x14ac:dyDescent="0.2">
      <c r="A34" s="8">
        <v>0</v>
      </c>
      <c r="B34" s="8">
        <v>0.67375886524822692</v>
      </c>
      <c r="C34" s="8"/>
    </row>
    <row r="35" spans="1:3" x14ac:dyDescent="0.2">
      <c r="A35" s="8">
        <v>0</v>
      </c>
      <c r="B35" s="8">
        <v>0.61739130434782608</v>
      </c>
      <c r="C35" s="8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37A8-3A3B-2542-87B0-E69FFF3E5414}">
  <dimension ref="A1:G32"/>
  <sheetViews>
    <sheetView tabSelected="1" workbookViewId="0">
      <selection activeCell="A27" sqref="A27"/>
    </sheetView>
  </sheetViews>
  <sheetFormatPr baseColWidth="10" defaultRowHeight="16" x14ac:dyDescent="0.2"/>
  <cols>
    <col min="1" max="1" width="22.1640625" customWidth="1"/>
  </cols>
  <sheetData>
    <row r="1" spans="1:3" ht="17" thickBot="1" x14ac:dyDescent="0.25">
      <c r="A1" s="5" t="s">
        <v>82</v>
      </c>
    </row>
    <row r="3" spans="1:3" x14ac:dyDescent="0.2">
      <c r="A3" t="s">
        <v>6</v>
      </c>
    </row>
    <row r="4" spans="1:3" x14ac:dyDescent="0.2">
      <c r="A4" t="s">
        <v>31</v>
      </c>
      <c r="B4" s="12">
        <v>1</v>
      </c>
      <c r="C4" s="3"/>
    </row>
    <row r="5" spans="1:3" x14ac:dyDescent="0.2">
      <c r="A5" t="s">
        <v>32</v>
      </c>
      <c r="B5" s="12">
        <v>1</v>
      </c>
    </row>
    <row r="6" spans="1:3" x14ac:dyDescent="0.2">
      <c r="A6" t="s">
        <v>33</v>
      </c>
      <c r="B6" s="12">
        <v>1</v>
      </c>
    </row>
    <row r="7" spans="1:3" x14ac:dyDescent="0.2">
      <c r="A7" t="s">
        <v>34</v>
      </c>
      <c r="B7">
        <v>0.83885055156118116</v>
      </c>
    </row>
    <row r="8" spans="1:3" x14ac:dyDescent="0.2">
      <c r="A8" t="s">
        <v>35</v>
      </c>
      <c r="B8">
        <v>0.7623398526991958</v>
      </c>
    </row>
    <row r="9" spans="1:3" x14ac:dyDescent="0.2">
      <c r="A9" t="s">
        <v>36</v>
      </c>
      <c r="B9">
        <v>0.56964881422784508</v>
      </c>
    </row>
    <row r="10" spans="1:3" x14ac:dyDescent="0.2">
      <c r="B10" s="12"/>
    </row>
    <row r="11" spans="1:3" x14ac:dyDescent="0.2">
      <c r="A11" t="s">
        <v>37</v>
      </c>
      <c r="B11" s="12"/>
    </row>
    <row r="12" spans="1:3" x14ac:dyDescent="0.2">
      <c r="A12" t="s">
        <v>31</v>
      </c>
      <c r="B12" s="12">
        <v>1</v>
      </c>
      <c r="C12" s="3"/>
    </row>
    <row r="13" spans="1:3" x14ac:dyDescent="0.2">
      <c r="A13" t="s">
        <v>32</v>
      </c>
      <c r="B13" s="12">
        <v>1</v>
      </c>
    </row>
    <row r="14" spans="1:3" x14ac:dyDescent="0.2">
      <c r="A14" t="s">
        <v>33</v>
      </c>
      <c r="B14" s="12">
        <v>1</v>
      </c>
    </row>
    <row r="15" spans="1:3" x14ac:dyDescent="0.2">
      <c r="A15" t="s">
        <v>34</v>
      </c>
      <c r="B15">
        <v>1.1085845710854498</v>
      </c>
    </row>
    <row r="16" spans="1:3" x14ac:dyDescent="0.2">
      <c r="A16" t="s">
        <v>35</v>
      </c>
      <c r="B16">
        <v>0.79431269639259749</v>
      </c>
    </row>
    <row r="17" spans="1:7" x14ac:dyDescent="0.2">
      <c r="A17" t="s">
        <v>36</v>
      </c>
      <c r="B17">
        <v>0.90455606492722407</v>
      </c>
    </row>
    <row r="18" spans="1:7" x14ac:dyDescent="0.2">
      <c r="B18" s="12"/>
    </row>
    <row r="19" spans="1:7" x14ac:dyDescent="0.2">
      <c r="A19" t="s">
        <v>7</v>
      </c>
      <c r="B19" s="12"/>
    </row>
    <row r="20" spans="1:7" x14ac:dyDescent="0.2">
      <c r="A20" t="s">
        <v>31</v>
      </c>
      <c r="B20" s="12">
        <v>1</v>
      </c>
      <c r="C20" s="22"/>
    </row>
    <row r="21" spans="1:7" x14ac:dyDescent="0.2">
      <c r="A21" t="s">
        <v>32</v>
      </c>
      <c r="B21" s="12">
        <v>1</v>
      </c>
    </row>
    <row r="22" spans="1:7" x14ac:dyDescent="0.2">
      <c r="A22" t="s">
        <v>33</v>
      </c>
      <c r="B22" s="12">
        <v>1</v>
      </c>
    </row>
    <row r="23" spans="1:7" x14ac:dyDescent="0.2">
      <c r="A23" t="s">
        <v>34</v>
      </c>
      <c r="B23">
        <v>1.0427913739082906</v>
      </c>
    </row>
    <row r="24" spans="1:7" x14ac:dyDescent="0.2">
      <c r="A24" t="s">
        <v>35</v>
      </c>
      <c r="B24">
        <v>0.64860797286998195</v>
      </c>
    </row>
    <row r="25" spans="1:7" x14ac:dyDescent="0.2">
      <c r="A25" t="s">
        <v>36</v>
      </c>
      <c r="B25">
        <v>1.3599628820275818</v>
      </c>
    </row>
    <row r="26" spans="1:7" ht="17" thickBot="1" x14ac:dyDescent="0.25"/>
    <row r="27" spans="1:7" ht="17" thickBot="1" x14ac:dyDescent="0.25">
      <c r="A27" s="5" t="s">
        <v>83</v>
      </c>
    </row>
    <row r="28" spans="1:7" x14ac:dyDescent="0.2">
      <c r="B28" s="24" t="s">
        <v>51</v>
      </c>
      <c r="C28" s="24" t="s">
        <v>52</v>
      </c>
      <c r="D28" s="24" t="s">
        <v>53</v>
      </c>
      <c r="E28" s="24" t="s">
        <v>54</v>
      </c>
      <c r="F28" s="24" t="s">
        <v>55</v>
      </c>
      <c r="G28" s="24" t="s">
        <v>56</v>
      </c>
    </row>
    <row r="29" spans="1:7" x14ac:dyDescent="0.2">
      <c r="A29" s="26" t="s">
        <v>43</v>
      </c>
      <c r="B29" s="25">
        <v>9.982537943886606E-2</v>
      </c>
      <c r="C29" s="25">
        <v>9.7331685227922377E-2</v>
      </c>
      <c r="D29" s="25">
        <v>7.7190460956990115E-2</v>
      </c>
      <c r="E29" s="25">
        <v>5.8390883069798213E-2</v>
      </c>
      <c r="F29" s="25">
        <v>7.7794816050286764E-2</v>
      </c>
      <c r="G29" s="25">
        <v>0.12638772588500422</v>
      </c>
    </row>
    <row r="30" spans="1:7" x14ac:dyDescent="0.2">
      <c r="A30" s="26" t="s">
        <v>60</v>
      </c>
      <c r="B30" s="25">
        <v>8.6203297749169294E-2</v>
      </c>
      <c r="C30" s="25">
        <v>8.7131974557819639E-2</v>
      </c>
      <c r="D30" s="25">
        <v>7.6581757816896245E-2</v>
      </c>
      <c r="E30" s="25">
        <v>6.2623573358281295E-2</v>
      </c>
      <c r="F30" s="25">
        <v>7.597194971307622E-2</v>
      </c>
      <c r="G30" s="25">
        <v>9.082460842407751E-2</v>
      </c>
    </row>
    <row r="31" spans="1:7" x14ac:dyDescent="0.2">
      <c r="A31" s="26" t="s">
        <v>46</v>
      </c>
      <c r="B31" s="25">
        <v>0.62371475011865996</v>
      </c>
      <c r="C31" s="25">
        <v>0.49713701535705079</v>
      </c>
      <c r="D31" s="25">
        <v>0.45009275833761009</v>
      </c>
      <c r="E31" s="25">
        <v>0.49176040678934652</v>
      </c>
      <c r="F31" s="25">
        <v>0.48092534016206689</v>
      </c>
      <c r="G31" s="25">
        <v>0.52917739826812937</v>
      </c>
    </row>
    <row r="32" spans="1:7" x14ac:dyDescent="0.2">
      <c r="A32" s="26" t="s">
        <v>61</v>
      </c>
      <c r="B32" s="25">
        <v>0.62908712755899787</v>
      </c>
      <c r="C32" s="25">
        <v>0.53630497636251107</v>
      </c>
      <c r="D32" s="25">
        <v>0.51192366855861215</v>
      </c>
      <c r="E32" s="25">
        <v>0.51599113603521518</v>
      </c>
      <c r="F32" s="25">
        <v>0.53686371403639299</v>
      </c>
      <c r="G32" s="25">
        <v>0.58612334357109896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2</vt:lpstr>
      <vt:lpstr>Fig. 3</vt:lpstr>
      <vt:lpstr>Fig. 5</vt:lpstr>
      <vt:lpstr>Fig. S1</vt:lpstr>
      <vt:lpstr>Fig. S4</vt:lpstr>
      <vt:lpstr>Fig. S5</vt:lpstr>
      <vt:lpstr>Fig. S7</vt:lpstr>
      <vt:lpstr>S10</vt:lpstr>
      <vt:lpstr>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2021-02-15T08:09:38Z</dcterms:created>
  <dcterms:modified xsi:type="dcterms:W3CDTF">2021-03-19T16:36:43Z</dcterms:modified>
</cp:coreProperties>
</file>