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utler Lab\MANUSCRIPTS\Live cell imaging of glucose-induced metabolic coupling of β and α cell metabolism in\Communications Biology\Final Revision\Supplementary\"/>
    </mc:Choice>
  </mc:AlternateContent>
  <xr:revisionPtr revIDLastSave="0" documentId="13_ncr:1_{DAD31037-ECA4-4D06-9F6F-9A66BF689958}" xr6:coauthVersionLast="36" xr6:coauthVersionMax="36" xr10:uidLastSave="{00000000-0000-0000-0000-000000000000}"/>
  <bookViews>
    <workbookView xWindow="-105" yWindow="-105" windowWidth="19425" windowHeight="10425" activeTab="2" xr2:uid="{00000000-000D-0000-FFFF-FFFF00000000}"/>
  </bookViews>
  <sheets>
    <sheet name="F1-INS1E" sheetId="7" r:id="rId1"/>
    <sheet name="F2-single of whole islet" sheetId="1" r:id="rId2"/>
    <sheet name="F2- Dispersed islet" sheetId="4" r:id="rId3"/>
    <sheet name="F3-wholeislet delta" sheetId="3" r:id="rId4"/>
    <sheet name="F4-HIP rat" sheetId="8" r:id="rId5"/>
    <sheet name="F5-Human Islet" sheetId="5" r:id="rId6"/>
  </sheets>
  <definedNames>
    <definedName name="_xlnm._FilterDatabase" localSheetId="2" hidden="1">'F2- Dispersed islet'!$A$1:$F$33</definedName>
    <definedName name="_xlnm._FilterDatabase" localSheetId="1" hidden="1">'F2-single of whole islet'!$A$1:$I$237</definedName>
    <definedName name="_xlnm._FilterDatabase" localSheetId="3" hidden="1">'F3-wholeislet delta'!$A$1:$G$43</definedName>
    <definedName name="_xlnm._FilterDatabase" localSheetId="5" hidden="1">'F5-Human Islet'!$A$1:$F$29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7" l="1"/>
  <c r="D4" i="7"/>
  <c r="D5" i="7"/>
  <c r="D6" i="7"/>
  <c r="D7" i="7"/>
  <c r="D2" i="7"/>
  <c r="G28" i="5" l="1"/>
  <c r="G26" i="5"/>
  <c r="G24" i="5"/>
  <c r="G22" i="5"/>
  <c r="G20" i="5"/>
  <c r="G18" i="5"/>
  <c r="G16" i="5"/>
  <c r="G14" i="5"/>
  <c r="G12" i="5"/>
  <c r="G10" i="5"/>
  <c r="G8" i="5"/>
  <c r="G6" i="5"/>
  <c r="G4" i="5"/>
  <c r="G2" i="5"/>
  <c r="G32" i="4" l="1"/>
  <c r="G30" i="4"/>
  <c r="G28" i="4"/>
  <c r="G26" i="4"/>
  <c r="G24" i="4"/>
  <c r="G22" i="4"/>
  <c r="G20" i="4"/>
  <c r="G18" i="4"/>
  <c r="G16" i="4"/>
  <c r="G14" i="4"/>
  <c r="G12" i="4"/>
  <c r="G10" i="4"/>
  <c r="G8" i="4"/>
  <c r="G6" i="4"/>
  <c r="G4" i="4"/>
  <c r="G2" i="4"/>
</calcChain>
</file>

<file path=xl/sharedStrings.xml><?xml version="1.0" encoding="utf-8"?>
<sst xmlns="http://schemas.openxmlformats.org/spreadsheetml/2006/main" count="1240" uniqueCount="83">
  <si>
    <t>Mouse Type</t>
  </si>
  <si>
    <t>Cell</t>
  </si>
  <si>
    <t>Cell Type</t>
  </si>
  <si>
    <t>Islet</t>
  </si>
  <si>
    <t>Mouse</t>
  </si>
  <si>
    <t xml:space="preserve">Glucose </t>
  </si>
  <si>
    <t>alpha</t>
  </si>
  <si>
    <t>HG</t>
  </si>
  <si>
    <t>BG</t>
  </si>
  <si>
    <t>WT</t>
  </si>
  <si>
    <t>beta</t>
  </si>
  <si>
    <t>Glucose</t>
  </si>
  <si>
    <t>hTG</t>
  </si>
  <si>
    <t>Patient Type</t>
  </si>
  <si>
    <t>Patient</t>
  </si>
  <si>
    <t>ND</t>
  </si>
  <si>
    <t>T2D</t>
  </si>
  <si>
    <t>delta</t>
  </si>
  <si>
    <t>.</t>
  </si>
  <si>
    <t xml:space="preserve">For each cell type (alpha, beta), the deltas were compared between groups (WT vs htG) using a linear mixed effects model with a random mouse effect. </t>
  </si>
  <si>
    <t>Alpha:</t>
  </si>
  <si>
    <t>Beta:</t>
  </si>
  <si>
    <t>Estiamted difference between groups of 0.027 (95% CI -0.002, 0.056) p=0.068</t>
  </si>
  <si>
    <t>Estiamted difference between groups of 0.054 (95% CI 0.023, 0.084) p=0.002</t>
  </si>
  <si>
    <t>Method panel e</t>
  </si>
  <si>
    <t>Result panel e</t>
  </si>
  <si>
    <t>Method panel c</t>
  </si>
  <si>
    <t>Result panel c</t>
  </si>
  <si>
    <t>Estiamted difference between groups of 0.060 (95% CI -0.017, 0.136) p=0.112</t>
  </si>
  <si>
    <t>The deltas were computed for each islet (HG - BG) and compared between groups (ND vs T2D) using a linear mixed effects model with a random patient effect.</t>
  </si>
  <si>
    <t xml:space="preserve">For each cell type (alpha, beta), the expression was compared between groups (BG vs HG) for WT and hTG using a linear mixed effects model with a random mouse effect. </t>
  </si>
  <si>
    <t>Beta</t>
  </si>
  <si>
    <t>Alpha</t>
  </si>
  <si>
    <t>Wt</t>
  </si>
  <si>
    <t>htG</t>
  </si>
  <si>
    <t>BG vs HG</t>
  </si>
  <si>
    <t>diff: 0.020 (95% CI 0.003, 0.038), p=0.027</t>
  </si>
  <si>
    <t>diff: 0.034 (95% CI 0.023, 0.045), p&lt;0.001</t>
  </si>
  <si>
    <t>diff: 0.044 (95% CI 0.031, 0.058), p&lt;0.001</t>
  </si>
  <si>
    <t>diff: 0.016 (95% CI 0.006, 0.025), p=0.004</t>
  </si>
  <si>
    <t>Method panel c/d</t>
  </si>
  <si>
    <t>Result panel c/d</t>
  </si>
  <si>
    <t>Method panel d</t>
  </si>
  <si>
    <t>Method panel f</t>
  </si>
  <si>
    <t>Method panel g</t>
  </si>
  <si>
    <t>Method panel h</t>
  </si>
  <si>
    <t>Method panel i</t>
  </si>
  <si>
    <t>The deltas were computed for each cell (HG - BG) and compared between groups (alpha and beta cells) using a linear mixed effects model with a random mouse effect.</t>
  </si>
  <si>
    <t>Result panel d</t>
  </si>
  <si>
    <t>Result panel f</t>
  </si>
  <si>
    <t>Alpha vs beta</t>
  </si>
  <si>
    <t>BG vs hg</t>
  </si>
  <si>
    <t>deltas</t>
  </si>
  <si>
    <t>BG group</t>
  </si>
  <si>
    <t>Expression values for alpha cells were compared between glucose groups (BG HG) using a  linear mixed effects model with a nested random effect islet (nested within mouse).</t>
  </si>
  <si>
    <t>diff: 0.017 (95% CI 0.008, 0.027), p&lt;0.001</t>
  </si>
  <si>
    <t>diff: 0.043 (95% CI 0.034, 0.052), p&lt;0.001</t>
  </si>
  <si>
    <t>Result panel g</t>
  </si>
  <si>
    <t>Result panel h</t>
  </si>
  <si>
    <t>Result panel i</t>
  </si>
  <si>
    <t>alpha vs beta</t>
  </si>
  <si>
    <t>diff: 0.061 (95% CI 0.048, 0.074), p&lt;0.001</t>
  </si>
  <si>
    <t>Expression values for beta cells were compared between glucose groups (BG HG) using a  linear mixed effects model with a random mouse effect as well as a nested islet within mouse random effect.</t>
  </si>
  <si>
    <t>LG</t>
  </si>
  <si>
    <t>Delta</t>
  </si>
  <si>
    <t>B/T NADH</t>
  </si>
  <si>
    <t>B/TNADH</t>
  </si>
  <si>
    <t>p=0.0011</t>
  </si>
  <si>
    <t>Expression values for BG glucose group were compared between alpha/beta cells using two-tailed Mann-Whitney test</t>
  </si>
  <si>
    <t>The deltas were computed for each cell (HG - BG) and compared between groups (alpha and beta cells) using two-tailed Mann-Whitney test.</t>
  </si>
  <si>
    <t>p=0.0388</t>
  </si>
  <si>
    <t>B/T NADH_BG</t>
  </si>
  <si>
    <t>B/T NADH_HG</t>
  </si>
  <si>
    <t>B/T NADH_delta</t>
  </si>
  <si>
    <t>Glucagon</t>
  </si>
  <si>
    <t>HIP+Veh</t>
  </si>
  <si>
    <t>Mean,SEM</t>
  </si>
  <si>
    <t>Insulin</t>
  </si>
  <si>
    <t>C-peptide</t>
  </si>
  <si>
    <t>P value</t>
  </si>
  <si>
    <t>Expression values for INS1E were comapred between glucose groups (BG and HG) using two-tailed Wilcoxon test</t>
  </si>
  <si>
    <t>p=0.0053</t>
  </si>
  <si>
    <t xml:space="preserve">Expression values for alpha and beta cell types were comapred between glucose groups (BG and HG) using two-tailed paired t test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</si>
</sst>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/>
    <xf numFmtId="0" fontId="0" fillId="0" borderId="0" xfId="0" applyFill="1"/>
    <xf numFmtId="0" fontId="2" fillId="0" borderId="0" xfId="0" applyFont="1"/>
    <xf numFmtId="0" fontId="3" fillId="0" borderId="0" xfId="0" applyFont="1" applyFill="1"/>
    <xf numFmtId="0" fontId="4" fillId="0" borderId="0" xfId="0" applyFont="1" applyFill="1"/>
    <xf numFmtId="0" fontId="1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5" fillId="0" borderId="0" xfId="0" applyFont="1"/>
    <xf numFmtId="0" fontId="5" fillId="0" borderId="0" xfId="0" applyFont="1" applyAlignment="1">
      <alignment horizontal="left"/>
    </xf>
    <xf numFmtId="0" fontId="2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G9"/>
  <sheetViews>
    <sheetView workbookViewId="0">
      <selection activeCell="N14" sqref="N14"/>
    </sheetView>
  </sheetViews>
  <sheetFormatPr defaultRowHeight="15" x14ac:dyDescent="0.25"/>
  <sheetData>
    <row r="1" spans="1:7" x14ac:dyDescent="0.25">
      <c r="A1" s="1" t="s">
        <v>65</v>
      </c>
      <c r="B1" s="1" t="s">
        <v>63</v>
      </c>
      <c r="C1" s="1" t="s">
        <v>7</v>
      </c>
      <c r="D1" t="s">
        <v>64</v>
      </c>
    </row>
    <row r="2" spans="1:7" x14ac:dyDescent="0.25">
      <c r="A2" s="3"/>
      <c r="B2" s="3">
        <v>0.64729194800000001</v>
      </c>
      <c r="C2" s="3">
        <v>0.74759928200000003</v>
      </c>
      <c r="D2">
        <f>C2-B2</f>
        <v>0.10030733400000003</v>
      </c>
    </row>
    <row r="3" spans="1:7" x14ac:dyDescent="0.25">
      <c r="A3" s="3"/>
      <c r="B3" s="3">
        <v>0.660072557</v>
      </c>
      <c r="C3" s="3">
        <v>0.69274081600000004</v>
      </c>
      <c r="D3" s="1">
        <f t="shared" ref="D3:D7" si="0">C3-B3</f>
        <v>3.2668259000000033E-2</v>
      </c>
    </row>
    <row r="4" spans="1:7" x14ac:dyDescent="0.25">
      <c r="A4" s="3"/>
      <c r="B4" s="3">
        <v>0.64776669799999997</v>
      </c>
      <c r="C4" s="3">
        <v>0.67111536999999999</v>
      </c>
      <c r="D4" s="1">
        <f t="shared" si="0"/>
        <v>2.3348672000000015E-2</v>
      </c>
    </row>
    <row r="5" spans="1:7" x14ac:dyDescent="0.25">
      <c r="A5" s="3"/>
      <c r="B5" s="3">
        <v>0.64267912599999999</v>
      </c>
      <c r="C5" s="3">
        <v>0.67347235599999999</v>
      </c>
      <c r="D5" s="1">
        <f t="shared" si="0"/>
        <v>3.0793230000000005E-2</v>
      </c>
    </row>
    <row r="6" spans="1:7" x14ac:dyDescent="0.25">
      <c r="A6" s="3"/>
      <c r="B6" s="3">
        <v>0.66368370099999996</v>
      </c>
      <c r="C6" s="3">
        <v>0.73356246700000005</v>
      </c>
      <c r="D6" s="1">
        <f t="shared" si="0"/>
        <v>6.9878766000000092E-2</v>
      </c>
    </row>
    <row r="7" spans="1:7" x14ac:dyDescent="0.25">
      <c r="A7" s="3"/>
      <c r="B7" s="3">
        <v>0.66676876900000004</v>
      </c>
      <c r="C7" s="3">
        <v>0.73688926600000004</v>
      </c>
      <c r="D7" s="1">
        <f t="shared" si="0"/>
        <v>7.0120497000000004E-2</v>
      </c>
      <c r="F7" t="s">
        <v>80</v>
      </c>
    </row>
    <row r="9" spans="1:7" x14ac:dyDescent="0.25">
      <c r="F9" s="10" t="s">
        <v>79</v>
      </c>
      <c r="G9" s="9">
        <v>3.1300000000000001E-2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O237"/>
  <sheetViews>
    <sheetView topLeftCell="A10" workbookViewId="0">
      <selection activeCell="L38" sqref="L38"/>
    </sheetView>
  </sheetViews>
  <sheetFormatPr defaultRowHeight="15" x14ac:dyDescent="0.25"/>
  <cols>
    <col min="1" max="10" width="9.140625" style="4"/>
    <col min="11" max="11" width="18.28515625" style="4" customWidth="1"/>
    <col min="12" max="16384" width="9.140625" style="4"/>
  </cols>
  <sheetData>
    <row r="1" spans="1:8" x14ac:dyDescent="0.25">
      <c r="A1" s="4" t="s">
        <v>0</v>
      </c>
      <c r="B1" s="4" t="s">
        <v>2</v>
      </c>
      <c r="C1" s="4" t="s">
        <v>4</v>
      </c>
      <c r="D1" s="4" t="s">
        <v>3</v>
      </c>
      <c r="E1" s="4" t="s">
        <v>1</v>
      </c>
      <c r="F1" s="4" t="s">
        <v>5</v>
      </c>
      <c r="G1" s="4" t="s">
        <v>65</v>
      </c>
      <c r="H1" s="4" t="s">
        <v>17</v>
      </c>
    </row>
    <row r="2" spans="1:8" x14ac:dyDescent="0.25">
      <c r="A2" s="4" t="s">
        <v>9</v>
      </c>
      <c r="B2" s="4" t="s">
        <v>6</v>
      </c>
      <c r="C2" s="4">
        <v>1</v>
      </c>
      <c r="D2" s="4">
        <v>1</v>
      </c>
      <c r="E2" s="4">
        <v>1</v>
      </c>
      <c r="F2" s="4" t="s">
        <v>8</v>
      </c>
      <c r="G2" s="4">
        <v>0.36537994356484882</v>
      </c>
      <c r="H2" s="4">
        <v>2.278104173009754E-2</v>
      </c>
    </row>
    <row r="3" spans="1:8" x14ac:dyDescent="0.25">
      <c r="A3" s="4" t="s">
        <v>9</v>
      </c>
      <c r="B3" s="4" t="s">
        <v>6</v>
      </c>
      <c r="C3" s="4">
        <v>1</v>
      </c>
      <c r="D3" s="4">
        <v>1</v>
      </c>
      <c r="E3" s="4">
        <v>1</v>
      </c>
      <c r="F3" s="4" t="s">
        <v>7</v>
      </c>
      <c r="G3" s="4">
        <v>0.34259890183475128</v>
      </c>
      <c r="H3" s="4" t="s">
        <v>18</v>
      </c>
    </row>
    <row r="4" spans="1:8" x14ac:dyDescent="0.25">
      <c r="A4" s="4" t="s">
        <v>9</v>
      </c>
      <c r="B4" s="4" t="s">
        <v>6</v>
      </c>
      <c r="C4" s="4">
        <v>1</v>
      </c>
      <c r="D4" s="4">
        <v>1</v>
      </c>
      <c r="E4" s="4">
        <v>2</v>
      </c>
      <c r="F4" s="4" t="s">
        <v>8</v>
      </c>
      <c r="G4" s="4">
        <v>0.35075745242650025</v>
      </c>
      <c r="H4" s="4">
        <v>-6.285320017709628E-2</v>
      </c>
    </row>
    <row r="5" spans="1:8" x14ac:dyDescent="0.25">
      <c r="A5" s="4" t="s">
        <v>9</v>
      </c>
      <c r="B5" s="4" t="s">
        <v>6</v>
      </c>
      <c r="C5" s="4">
        <v>1</v>
      </c>
      <c r="D5" s="4">
        <v>1</v>
      </c>
      <c r="E5" s="4">
        <v>2</v>
      </c>
      <c r="F5" s="4" t="s">
        <v>7</v>
      </c>
      <c r="G5" s="4">
        <v>0.41361065260359658</v>
      </c>
      <c r="H5" s="4" t="s">
        <v>18</v>
      </c>
    </row>
    <row r="6" spans="1:8" x14ac:dyDescent="0.25">
      <c r="A6" s="4" t="s">
        <v>9</v>
      </c>
      <c r="B6" s="4" t="s">
        <v>6</v>
      </c>
      <c r="C6" s="4">
        <v>1</v>
      </c>
      <c r="D6" s="4">
        <v>1</v>
      </c>
      <c r="E6" s="4">
        <v>3</v>
      </c>
      <c r="F6" s="4" t="s">
        <v>8</v>
      </c>
      <c r="G6" s="4">
        <v>0.34537311843970914</v>
      </c>
      <c r="H6" s="4">
        <v>-6.2935147407772174E-2</v>
      </c>
    </row>
    <row r="7" spans="1:8" x14ac:dyDescent="0.25">
      <c r="A7" s="4" t="s">
        <v>9</v>
      </c>
      <c r="B7" s="4" t="s">
        <v>6</v>
      </c>
      <c r="C7" s="4">
        <v>1</v>
      </c>
      <c r="D7" s="4">
        <v>1</v>
      </c>
      <c r="E7" s="4">
        <v>3</v>
      </c>
      <c r="F7" s="4" t="s">
        <v>7</v>
      </c>
      <c r="G7" s="4">
        <v>0.40830826584748131</v>
      </c>
      <c r="H7" s="4" t="s">
        <v>18</v>
      </c>
    </row>
    <row r="8" spans="1:8" x14ac:dyDescent="0.25">
      <c r="A8" s="4" t="s">
        <v>9</v>
      </c>
      <c r="B8" s="4" t="s">
        <v>6</v>
      </c>
      <c r="C8" s="4">
        <v>1</v>
      </c>
      <c r="D8" s="4">
        <v>1</v>
      </c>
      <c r="E8" s="4">
        <v>4</v>
      </c>
      <c r="F8" s="4" t="s">
        <v>8</v>
      </c>
      <c r="G8" s="4">
        <v>0.3355127591120432</v>
      </c>
      <c r="H8" s="4">
        <v>-4.0556136371831863E-2</v>
      </c>
    </row>
    <row r="9" spans="1:8" x14ac:dyDescent="0.25">
      <c r="A9" s="4" t="s">
        <v>9</v>
      </c>
      <c r="B9" s="4" t="s">
        <v>6</v>
      </c>
      <c r="C9" s="4">
        <v>1</v>
      </c>
      <c r="D9" s="4">
        <v>1</v>
      </c>
      <c r="E9" s="4">
        <v>4</v>
      </c>
      <c r="F9" s="4" t="s">
        <v>7</v>
      </c>
      <c r="G9" s="4">
        <v>0.37606889548387507</v>
      </c>
      <c r="H9" s="4" t="s">
        <v>18</v>
      </c>
    </row>
    <row r="10" spans="1:8" x14ac:dyDescent="0.25">
      <c r="A10" s="4" t="s">
        <v>9</v>
      </c>
      <c r="B10" s="4" t="s">
        <v>6</v>
      </c>
      <c r="C10" s="4">
        <v>1</v>
      </c>
      <c r="D10" s="4">
        <v>1</v>
      </c>
      <c r="E10" s="4">
        <v>5</v>
      </c>
      <c r="F10" s="4" t="s">
        <v>8</v>
      </c>
      <c r="G10" s="4">
        <v>0.35534514386876959</v>
      </c>
      <c r="H10" s="4">
        <v>-2.4769198285725658E-2</v>
      </c>
    </row>
    <row r="11" spans="1:8" x14ac:dyDescent="0.25">
      <c r="A11" s="4" t="s">
        <v>9</v>
      </c>
      <c r="B11" s="4" t="s">
        <v>6</v>
      </c>
      <c r="C11" s="4">
        <v>1</v>
      </c>
      <c r="D11" s="4">
        <v>1</v>
      </c>
      <c r="E11" s="4">
        <v>5</v>
      </c>
      <c r="F11" s="4" t="s">
        <v>7</v>
      </c>
      <c r="G11" s="4">
        <v>0.38011434215449524</v>
      </c>
      <c r="H11" s="4" t="s">
        <v>18</v>
      </c>
    </row>
    <row r="12" spans="1:8" x14ac:dyDescent="0.25">
      <c r="A12" s="4" t="s">
        <v>9</v>
      </c>
      <c r="B12" s="4" t="s">
        <v>6</v>
      </c>
      <c r="C12" s="4">
        <v>1</v>
      </c>
      <c r="D12" s="4">
        <v>1</v>
      </c>
      <c r="E12" s="4">
        <v>6</v>
      </c>
      <c r="F12" s="4" t="s">
        <v>8</v>
      </c>
      <c r="G12" s="4">
        <v>0.34612530796229002</v>
      </c>
      <c r="H12" s="4">
        <v>-1.2833187998746665E-2</v>
      </c>
    </row>
    <row r="13" spans="1:8" x14ac:dyDescent="0.25">
      <c r="A13" s="4" t="s">
        <v>9</v>
      </c>
      <c r="B13" s="4" t="s">
        <v>6</v>
      </c>
      <c r="C13" s="4">
        <v>1</v>
      </c>
      <c r="D13" s="4">
        <v>1</v>
      </c>
      <c r="E13" s="4">
        <v>6</v>
      </c>
      <c r="F13" s="4" t="s">
        <v>7</v>
      </c>
      <c r="G13" s="4">
        <v>0.35895849596103668</v>
      </c>
      <c r="H13" s="4" t="s">
        <v>18</v>
      </c>
    </row>
    <row r="14" spans="1:8" x14ac:dyDescent="0.25">
      <c r="A14" s="4" t="s">
        <v>9</v>
      </c>
      <c r="B14" s="4" t="s">
        <v>6</v>
      </c>
      <c r="C14" s="4">
        <v>1</v>
      </c>
      <c r="D14" s="4">
        <v>2</v>
      </c>
      <c r="E14" s="4">
        <v>1</v>
      </c>
      <c r="F14" s="4" t="s">
        <v>8</v>
      </c>
      <c r="G14" s="4">
        <v>0.32801656403960039</v>
      </c>
      <c r="H14" s="4">
        <v>-4.7031669381838892E-2</v>
      </c>
    </row>
    <row r="15" spans="1:8" x14ac:dyDescent="0.25">
      <c r="A15" s="4" t="s">
        <v>9</v>
      </c>
      <c r="B15" s="4" t="s">
        <v>6</v>
      </c>
      <c r="C15" s="4">
        <v>1</v>
      </c>
      <c r="D15" s="4">
        <v>2</v>
      </c>
      <c r="E15" s="4">
        <v>1</v>
      </c>
      <c r="F15" s="4" t="s">
        <v>7</v>
      </c>
      <c r="G15" s="4">
        <v>0.37504823342143934</v>
      </c>
      <c r="H15" s="4" t="s">
        <v>18</v>
      </c>
    </row>
    <row r="16" spans="1:8" x14ac:dyDescent="0.25">
      <c r="A16" s="4" t="s">
        <v>9</v>
      </c>
      <c r="B16" s="4" t="s">
        <v>6</v>
      </c>
      <c r="C16" s="4">
        <v>1</v>
      </c>
      <c r="D16" s="4">
        <v>2</v>
      </c>
      <c r="E16" s="4">
        <v>2</v>
      </c>
      <c r="F16" s="4" t="s">
        <v>8</v>
      </c>
      <c r="G16" s="4">
        <v>0.33430196920822847</v>
      </c>
      <c r="H16" s="4">
        <v>-3.9431639572061083E-2</v>
      </c>
    </row>
    <row r="17" spans="1:8" x14ac:dyDescent="0.25">
      <c r="A17" s="4" t="s">
        <v>9</v>
      </c>
      <c r="B17" s="4" t="s">
        <v>6</v>
      </c>
      <c r="C17" s="4">
        <v>1</v>
      </c>
      <c r="D17" s="4">
        <v>2</v>
      </c>
      <c r="E17" s="4">
        <v>2</v>
      </c>
      <c r="F17" s="4" t="s">
        <v>7</v>
      </c>
      <c r="G17" s="4">
        <v>0.37373360878028966</v>
      </c>
      <c r="H17" s="4" t="s">
        <v>18</v>
      </c>
    </row>
    <row r="18" spans="1:8" x14ac:dyDescent="0.25">
      <c r="A18" s="4" t="s">
        <v>9</v>
      </c>
      <c r="B18" s="4" t="s">
        <v>6</v>
      </c>
      <c r="C18" s="4">
        <v>1</v>
      </c>
      <c r="D18" s="4">
        <v>2</v>
      </c>
      <c r="E18" s="4">
        <v>3</v>
      </c>
      <c r="F18" s="4" t="s">
        <v>8</v>
      </c>
      <c r="G18" s="4">
        <v>0.3319268583114694</v>
      </c>
      <c r="H18" s="4">
        <v>-6.8648095505708717E-2</v>
      </c>
    </row>
    <row r="19" spans="1:8" x14ac:dyDescent="0.25">
      <c r="A19" s="4" t="s">
        <v>9</v>
      </c>
      <c r="B19" s="4" t="s">
        <v>6</v>
      </c>
      <c r="C19" s="4">
        <v>1</v>
      </c>
      <c r="D19" s="4">
        <v>2</v>
      </c>
      <c r="E19" s="4">
        <v>3</v>
      </c>
      <c r="F19" s="4" t="s">
        <v>7</v>
      </c>
      <c r="G19" s="4">
        <v>0.40057495381717811</v>
      </c>
      <c r="H19" s="4" t="s">
        <v>18</v>
      </c>
    </row>
    <row r="20" spans="1:8" x14ac:dyDescent="0.25">
      <c r="A20" s="4" t="s">
        <v>9</v>
      </c>
      <c r="B20" s="4" t="s">
        <v>6</v>
      </c>
      <c r="C20" s="4">
        <v>1</v>
      </c>
      <c r="D20" s="4">
        <v>2</v>
      </c>
      <c r="E20" s="4">
        <v>4</v>
      </c>
      <c r="F20" s="4" t="s">
        <v>8</v>
      </c>
      <c r="G20" s="4">
        <v>0.3232075627983183</v>
      </c>
      <c r="H20" s="4">
        <v>-7.9768505952250823E-2</v>
      </c>
    </row>
    <row r="21" spans="1:8" x14ac:dyDescent="0.25">
      <c r="A21" s="4" t="s">
        <v>9</v>
      </c>
      <c r="B21" s="4" t="s">
        <v>6</v>
      </c>
      <c r="C21" s="4">
        <v>1</v>
      </c>
      <c r="D21" s="4">
        <v>2</v>
      </c>
      <c r="E21" s="4">
        <v>4</v>
      </c>
      <c r="F21" s="4" t="s">
        <v>7</v>
      </c>
      <c r="G21" s="4">
        <v>0.40297606875056913</v>
      </c>
      <c r="H21" s="4" t="s">
        <v>18</v>
      </c>
    </row>
    <row r="22" spans="1:8" x14ac:dyDescent="0.25">
      <c r="A22" s="4" t="s">
        <v>9</v>
      </c>
      <c r="B22" s="4" t="s">
        <v>6</v>
      </c>
      <c r="C22" s="4">
        <v>1</v>
      </c>
      <c r="D22" s="4">
        <v>2</v>
      </c>
      <c r="E22" s="4">
        <v>5</v>
      </c>
      <c r="F22" s="4" t="s">
        <v>8</v>
      </c>
      <c r="G22" s="4">
        <v>0.32838671645904632</v>
      </c>
      <c r="H22" s="4">
        <v>-5.1216842533468143E-2</v>
      </c>
    </row>
    <row r="23" spans="1:8" x14ac:dyDescent="0.25">
      <c r="A23" s="4" t="s">
        <v>9</v>
      </c>
      <c r="B23" s="4" t="s">
        <v>6</v>
      </c>
      <c r="C23" s="4">
        <v>1</v>
      </c>
      <c r="D23" s="4">
        <v>2</v>
      </c>
      <c r="E23" s="4">
        <v>5</v>
      </c>
      <c r="F23" s="4" t="s">
        <v>7</v>
      </c>
      <c r="G23" s="4">
        <v>0.37960355899251452</v>
      </c>
      <c r="H23" s="4" t="s">
        <v>18</v>
      </c>
    </row>
    <row r="24" spans="1:8" x14ac:dyDescent="0.25">
      <c r="A24" s="4" t="s">
        <v>9</v>
      </c>
      <c r="B24" s="4" t="s">
        <v>6</v>
      </c>
      <c r="C24" s="4">
        <v>1</v>
      </c>
      <c r="D24" s="4">
        <v>2</v>
      </c>
      <c r="E24" s="4">
        <v>6</v>
      </c>
      <c r="F24" s="4" t="s">
        <v>8</v>
      </c>
      <c r="G24" s="4">
        <v>0.35280627454847813</v>
      </c>
      <c r="H24" s="4">
        <v>-2.449559182703176E-2</v>
      </c>
    </row>
    <row r="25" spans="1:8" x14ac:dyDescent="0.25">
      <c r="A25" s="4" t="s">
        <v>9</v>
      </c>
      <c r="B25" s="4" t="s">
        <v>6</v>
      </c>
      <c r="C25" s="4">
        <v>1</v>
      </c>
      <c r="D25" s="4">
        <v>2</v>
      </c>
      <c r="E25" s="4">
        <v>6</v>
      </c>
      <c r="F25" s="4" t="s">
        <v>7</v>
      </c>
      <c r="G25" s="4">
        <v>0.37730186637550983</v>
      </c>
      <c r="H25" s="4" t="s">
        <v>18</v>
      </c>
    </row>
    <row r="26" spans="1:8" x14ac:dyDescent="0.25">
      <c r="A26" s="4" t="s">
        <v>9</v>
      </c>
      <c r="B26" s="4" t="s">
        <v>6</v>
      </c>
      <c r="C26" s="4">
        <v>1</v>
      </c>
      <c r="D26" s="4">
        <v>3</v>
      </c>
      <c r="E26" s="4">
        <v>1</v>
      </c>
      <c r="F26" s="4" t="s">
        <v>8</v>
      </c>
      <c r="G26" s="4">
        <v>0.3421735835787838</v>
      </c>
      <c r="H26" s="4">
        <v>-7.3297428180494895E-2</v>
      </c>
    </row>
    <row r="27" spans="1:8" x14ac:dyDescent="0.25">
      <c r="A27" s="4" t="s">
        <v>9</v>
      </c>
      <c r="B27" s="4" t="s">
        <v>6</v>
      </c>
      <c r="C27" s="4">
        <v>1</v>
      </c>
      <c r="D27" s="4">
        <v>3</v>
      </c>
      <c r="E27" s="4">
        <v>1</v>
      </c>
      <c r="F27" s="4" t="s">
        <v>7</v>
      </c>
      <c r="G27" s="4">
        <v>0.4154710117592787</v>
      </c>
      <c r="H27" s="4" t="s">
        <v>18</v>
      </c>
    </row>
    <row r="28" spans="1:8" x14ac:dyDescent="0.25">
      <c r="A28" s="4" t="s">
        <v>9</v>
      </c>
      <c r="B28" s="4" t="s">
        <v>6</v>
      </c>
      <c r="C28" s="4">
        <v>1</v>
      </c>
      <c r="D28" s="4">
        <v>3</v>
      </c>
      <c r="E28" s="4">
        <v>2</v>
      </c>
      <c r="F28" s="4" t="s">
        <v>8</v>
      </c>
      <c r="G28" s="4">
        <v>0.36008482870117625</v>
      </c>
      <c r="H28" s="4">
        <v>-4.331740940609885E-2</v>
      </c>
    </row>
    <row r="29" spans="1:8" x14ac:dyDescent="0.25">
      <c r="A29" s="4" t="s">
        <v>9</v>
      </c>
      <c r="B29" s="4" t="s">
        <v>6</v>
      </c>
      <c r="C29" s="4">
        <v>1</v>
      </c>
      <c r="D29" s="4">
        <v>3</v>
      </c>
      <c r="E29" s="4">
        <v>2</v>
      </c>
      <c r="F29" s="4" t="s">
        <v>7</v>
      </c>
      <c r="G29" s="4">
        <v>0.4034022381072751</v>
      </c>
      <c r="H29" s="4" t="s">
        <v>18</v>
      </c>
    </row>
    <row r="30" spans="1:8" x14ac:dyDescent="0.25">
      <c r="A30" s="4" t="s">
        <v>9</v>
      </c>
      <c r="B30" s="4" t="s">
        <v>6</v>
      </c>
      <c r="C30" s="4">
        <v>1</v>
      </c>
      <c r="D30" s="4">
        <v>3</v>
      </c>
      <c r="E30" s="4">
        <v>3</v>
      </c>
      <c r="F30" s="4" t="s">
        <v>8</v>
      </c>
      <c r="G30" s="4">
        <v>0.34871229901068401</v>
      </c>
      <c r="H30" s="4">
        <v>-9.7626127565894061E-3</v>
      </c>
    </row>
    <row r="31" spans="1:8" x14ac:dyDescent="0.25">
      <c r="A31" s="4" t="s">
        <v>9</v>
      </c>
      <c r="B31" s="4" t="s">
        <v>6</v>
      </c>
      <c r="C31" s="4">
        <v>1</v>
      </c>
      <c r="D31" s="4">
        <v>3</v>
      </c>
      <c r="E31" s="4">
        <v>3</v>
      </c>
      <c r="F31" s="4" t="s">
        <v>7</v>
      </c>
      <c r="G31" s="4">
        <v>0.35847491176727342</v>
      </c>
      <c r="H31" s="4" t="s">
        <v>18</v>
      </c>
    </row>
    <row r="32" spans="1:8" x14ac:dyDescent="0.25">
      <c r="A32" s="4" t="s">
        <v>9</v>
      </c>
      <c r="B32" s="4" t="s">
        <v>6</v>
      </c>
      <c r="C32" s="4">
        <v>1</v>
      </c>
      <c r="D32" s="4">
        <v>3</v>
      </c>
      <c r="E32" s="4">
        <v>4</v>
      </c>
      <c r="F32" s="4" t="s">
        <v>8</v>
      </c>
      <c r="G32" s="4">
        <v>0.34843887608711904</v>
      </c>
      <c r="H32" s="4">
        <v>-6.5320221891061236E-2</v>
      </c>
    </row>
    <row r="33" spans="1:15" x14ac:dyDescent="0.25">
      <c r="A33" s="4" t="s">
        <v>9</v>
      </c>
      <c r="B33" s="4" t="s">
        <v>6</v>
      </c>
      <c r="C33" s="4">
        <v>1</v>
      </c>
      <c r="D33" s="4">
        <v>3</v>
      </c>
      <c r="E33" s="4">
        <v>4</v>
      </c>
      <c r="F33" s="4" t="s">
        <v>7</v>
      </c>
      <c r="G33" s="4">
        <v>0.41375909797818033</v>
      </c>
      <c r="H33" s="4" t="s">
        <v>18</v>
      </c>
    </row>
    <row r="34" spans="1:15" x14ac:dyDescent="0.25">
      <c r="A34" s="4" t="s">
        <v>9</v>
      </c>
      <c r="B34" s="4" t="s">
        <v>6</v>
      </c>
      <c r="C34" s="4">
        <v>1</v>
      </c>
      <c r="D34" s="4">
        <v>3</v>
      </c>
      <c r="E34" s="4">
        <v>5</v>
      </c>
      <c r="F34" s="4" t="s">
        <v>8</v>
      </c>
      <c r="G34" s="4">
        <v>0.34173681328133604</v>
      </c>
      <c r="H34" s="4">
        <v>-6.6159146683466119E-2</v>
      </c>
    </row>
    <row r="35" spans="1:15" x14ac:dyDescent="0.25">
      <c r="A35" s="4" t="s">
        <v>9</v>
      </c>
      <c r="B35" s="4" t="s">
        <v>6</v>
      </c>
      <c r="C35" s="4">
        <v>1</v>
      </c>
      <c r="D35" s="4">
        <v>3</v>
      </c>
      <c r="E35" s="4">
        <v>5</v>
      </c>
      <c r="F35" s="4" t="s">
        <v>7</v>
      </c>
      <c r="G35" s="4">
        <v>0.40789595996480216</v>
      </c>
      <c r="H35" s="4" t="s">
        <v>18</v>
      </c>
    </row>
    <row r="36" spans="1:15" x14ac:dyDescent="0.25">
      <c r="A36" s="4" t="s">
        <v>9</v>
      </c>
      <c r="B36" s="4" t="s">
        <v>6</v>
      </c>
      <c r="C36" s="4">
        <v>1</v>
      </c>
      <c r="D36" s="4">
        <v>3</v>
      </c>
      <c r="E36" s="4">
        <v>6</v>
      </c>
      <c r="F36" s="4" t="s">
        <v>8</v>
      </c>
      <c r="G36" s="4">
        <v>0.33284903074124472</v>
      </c>
      <c r="H36" s="4">
        <v>-8.0750947773133741E-2</v>
      </c>
    </row>
    <row r="37" spans="1:15" x14ac:dyDescent="0.25">
      <c r="A37" s="4" t="s">
        <v>9</v>
      </c>
      <c r="B37" s="4" t="s">
        <v>6</v>
      </c>
      <c r="C37" s="4">
        <v>1</v>
      </c>
      <c r="D37" s="4">
        <v>3</v>
      </c>
      <c r="E37" s="4">
        <v>6</v>
      </c>
      <c r="F37" s="4" t="s">
        <v>7</v>
      </c>
      <c r="G37" s="4">
        <v>0.41359997851437852</v>
      </c>
      <c r="H37" s="4" t="s">
        <v>18</v>
      </c>
    </row>
    <row r="38" spans="1:15" x14ac:dyDescent="0.25">
      <c r="A38" s="4" t="s">
        <v>9</v>
      </c>
      <c r="B38" s="4" t="s">
        <v>6</v>
      </c>
      <c r="C38" s="4">
        <v>2</v>
      </c>
      <c r="D38" s="4">
        <v>1</v>
      </c>
      <c r="E38" s="4">
        <v>1</v>
      </c>
      <c r="F38" s="4" t="s">
        <v>8</v>
      </c>
      <c r="G38" s="4">
        <v>0.29568784585263141</v>
      </c>
      <c r="H38" s="4">
        <v>-1.1566270781622756E-2</v>
      </c>
      <c r="K38" s="5" t="s">
        <v>44</v>
      </c>
      <c r="L38" s="4" t="s">
        <v>62</v>
      </c>
    </row>
    <row r="39" spans="1:15" x14ac:dyDescent="0.25">
      <c r="A39" s="4" t="s">
        <v>9</v>
      </c>
      <c r="B39" s="4" t="s">
        <v>6</v>
      </c>
      <c r="C39" s="4">
        <v>2</v>
      </c>
      <c r="D39" s="4">
        <v>1</v>
      </c>
      <c r="E39" s="4">
        <v>1</v>
      </c>
      <c r="F39" s="4" t="s">
        <v>7</v>
      </c>
      <c r="G39" s="4">
        <v>0.30725411663425412</v>
      </c>
      <c r="H39" s="4" t="s">
        <v>18</v>
      </c>
      <c r="K39" s="5" t="s">
        <v>45</v>
      </c>
      <c r="L39" s="4" t="s">
        <v>54</v>
      </c>
    </row>
    <row r="40" spans="1:15" x14ac:dyDescent="0.25">
      <c r="A40" s="4" t="s">
        <v>9</v>
      </c>
      <c r="B40" s="4" t="s">
        <v>6</v>
      </c>
      <c r="C40" s="4">
        <v>2</v>
      </c>
      <c r="D40" s="4">
        <v>1</v>
      </c>
      <c r="E40" s="4">
        <v>2</v>
      </c>
      <c r="F40" s="4" t="s">
        <v>8</v>
      </c>
      <c r="G40" s="4">
        <v>0.3168845582674662</v>
      </c>
      <c r="H40" s="4">
        <v>-5.2824483826324542E-2</v>
      </c>
      <c r="K40" s="5" t="s">
        <v>46</v>
      </c>
      <c r="L40" s="4" t="s">
        <v>47</v>
      </c>
    </row>
    <row r="41" spans="1:15" x14ac:dyDescent="0.25">
      <c r="A41" s="4" t="s">
        <v>9</v>
      </c>
      <c r="B41" s="4" t="s">
        <v>6</v>
      </c>
      <c r="C41" s="4">
        <v>2</v>
      </c>
      <c r="D41" s="4">
        <v>1</v>
      </c>
      <c r="E41" s="4">
        <v>2</v>
      </c>
      <c r="F41" s="4" t="s">
        <v>7</v>
      </c>
      <c r="G41" s="4">
        <v>0.3697090420937908</v>
      </c>
      <c r="H41" s="4" t="s">
        <v>18</v>
      </c>
    </row>
    <row r="42" spans="1:15" x14ac:dyDescent="0.25">
      <c r="A42" s="4" t="s">
        <v>9</v>
      </c>
      <c r="B42" s="4" t="s">
        <v>6</v>
      </c>
      <c r="C42" s="4">
        <v>2</v>
      </c>
      <c r="D42" s="4">
        <v>1</v>
      </c>
      <c r="E42" s="4">
        <v>3</v>
      </c>
      <c r="F42" s="4" t="s">
        <v>8</v>
      </c>
      <c r="G42" s="4">
        <v>0.30560512102630782</v>
      </c>
      <c r="H42" s="4">
        <v>3.3586008016304181E-3</v>
      </c>
      <c r="K42" s="5" t="s">
        <v>57</v>
      </c>
      <c r="M42" s="4" t="s">
        <v>10</v>
      </c>
      <c r="N42" s="4" t="s">
        <v>51</v>
      </c>
      <c r="O42" s="4" t="s">
        <v>55</v>
      </c>
    </row>
    <row r="43" spans="1:15" x14ac:dyDescent="0.25">
      <c r="A43" s="4" t="s">
        <v>9</v>
      </c>
      <c r="B43" s="4" t="s">
        <v>6</v>
      </c>
      <c r="C43" s="4">
        <v>2</v>
      </c>
      <c r="D43" s="4">
        <v>1</v>
      </c>
      <c r="E43" s="4">
        <v>3</v>
      </c>
      <c r="F43" s="4" t="s">
        <v>7</v>
      </c>
      <c r="G43" s="4">
        <v>0.3022465202246773</v>
      </c>
      <c r="H43" s="4" t="s">
        <v>18</v>
      </c>
      <c r="K43" s="5" t="s">
        <v>58</v>
      </c>
      <c r="M43" s="4" t="s">
        <v>6</v>
      </c>
      <c r="N43" s="4" t="s">
        <v>51</v>
      </c>
      <c r="O43" s="4" t="s">
        <v>56</v>
      </c>
    </row>
    <row r="44" spans="1:15" x14ac:dyDescent="0.25">
      <c r="A44" s="4" t="s">
        <v>9</v>
      </c>
      <c r="B44" s="4" t="s">
        <v>6</v>
      </c>
      <c r="C44" s="4">
        <v>2</v>
      </c>
      <c r="D44" s="4">
        <v>1</v>
      </c>
      <c r="E44" s="4">
        <v>4</v>
      </c>
      <c r="F44" s="4" t="s">
        <v>8</v>
      </c>
      <c r="G44" s="4">
        <v>0.31370851536374639</v>
      </c>
      <c r="H44" s="4">
        <v>-1.0069523904222999E-2</v>
      </c>
      <c r="K44" s="5" t="s">
        <v>59</v>
      </c>
      <c r="N44" s="4" t="s">
        <v>60</v>
      </c>
      <c r="O44" s="4" t="s">
        <v>61</v>
      </c>
    </row>
    <row r="45" spans="1:15" x14ac:dyDescent="0.25">
      <c r="A45" s="4" t="s">
        <v>9</v>
      </c>
      <c r="B45" s="4" t="s">
        <v>6</v>
      </c>
      <c r="C45" s="4">
        <v>2</v>
      </c>
      <c r="D45" s="4">
        <v>1</v>
      </c>
      <c r="E45" s="4">
        <v>4</v>
      </c>
      <c r="F45" s="4" t="s">
        <v>7</v>
      </c>
      <c r="G45" s="4">
        <v>0.32377803926796939</v>
      </c>
      <c r="H45" s="4" t="s">
        <v>18</v>
      </c>
    </row>
    <row r="46" spans="1:15" x14ac:dyDescent="0.25">
      <c r="A46" s="4" t="s">
        <v>9</v>
      </c>
      <c r="B46" s="4" t="s">
        <v>6</v>
      </c>
      <c r="C46" s="4">
        <v>2</v>
      </c>
      <c r="D46" s="4">
        <v>1</v>
      </c>
      <c r="E46" s="4">
        <v>5</v>
      </c>
      <c r="F46" s="4" t="s">
        <v>8</v>
      </c>
      <c r="G46" s="4">
        <v>0.31142392488274401</v>
      </c>
      <c r="H46" s="4">
        <v>-4.649241860658293E-3</v>
      </c>
    </row>
    <row r="47" spans="1:15" x14ac:dyDescent="0.25">
      <c r="A47" s="4" t="s">
        <v>9</v>
      </c>
      <c r="B47" s="4" t="s">
        <v>6</v>
      </c>
      <c r="C47" s="4">
        <v>2</v>
      </c>
      <c r="D47" s="4">
        <v>1</v>
      </c>
      <c r="E47" s="4">
        <v>5</v>
      </c>
      <c r="F47" s="4" t="s">
        <v>7</v>
      </c>
      <c r="G47" s="4">
        <v>0.31607316674340219</v>
      </c>
      <c r="H47" s="4" t="s">
        <v>18</v>
      </c>
    </row>
    <row r="48" spans="1:15" x14ac:dyDescent="0.25">
      <c r="A48" s="4" t="s">
        <v>9</v>
      </c>
      <c r="B48" s="4" t="s">
        <v>6</v>
      </c>
      <c r="C48" s="4">
        <v>2</v>
      </c>
      <c r="D48" s="4">
        <v>1</v>
      </c>
      <c r="E48" s="4">
        <v>6</v>
      </c>
      <c r="F48" s="4" t="s">
        <v>8</v>
      </c>
      <c r="G48" s="4">
        <v>0.26522792546090973</v>
      </c>
      <c r="H48" s="4">
        <v>-6.9854046723258234E-2</v>
      </c>
    </row>
    <row r="49" spans="1:8" x14ac:dyDescent="0.25">
      <c r="A49" s="4" t="s">
        <v>9</v>
      </c>
      <c r="B49" s="4" t="s">
        <v>6</v>
      </c>
      <c r="C49" s="4">
        <v>2</v>
      </c>
      <c r="D49" s="4">
        <v>1</v>
      </c>
      <c r="E49" s="4">
        <v>6</v>
      </c>
      <c r="F49" s="4" t="s">
        <v>7</v>
      </c>
      <c r="G49" s="4">
        <v>0.33508197218416808</v>
      </c>
      <c r="H49" s="4" t="s">
        <v>18</v>
      </c>
    </row>
    <row r="50" spans="1:8" x14ac:dyDescent="0.25">
      <c r="A50" s="4" t="s">
        <v>9</v>
      </c>
      <c r="B50" s="4" t="s">
        <v>6</v>
      </c>
      <c r="C50" s="4">
        <v>2</v>
      </c>
      <c r="D50" s="4">
        <v>2</v>
      </c>
      <c r="E50" s="4">
        <v>1</v>
      </c>
      <c r="F50" s="4" t="s">
        <v>8</v>
      </c>
      <c r="G50" s="4">
        <v>0.30150670313259864</v>
      </c>
      <c r="H50" s="4">
        <v>-9.2860662797221272E-2</v>
      </c>
    </row>
    <row r="51" spans="1:8" x14ac:dyDescent="0.25">
      <c r="A51" s="4" t="s">
        <v>9</v>
      </c>
      <c r="B51" s="4" t="s">
        <v>6</v>
      </c>
      <c r="C51" s="4">
        <v>2</v>
      </c>
      <c r="D51" s="4">
        <v>2</v>
      </c>
      <c r="E51" s="4">
        <v>1</v>
      </c>
      <c r="F51" s="4" t="s">
        <v>7</v>
      </c>
      <c r="G51" s="4">
        <v>0.39436736592981997</v>
      </c>
      <c r="H51" s="4" t="s">
        <v>18</v>
      </c>
    </row>
    <row r="52" spans="1:8" x14ac:dyDescent="0.25">
      <c r="A52" s="4" t="s">
        <v>9</v>
      </c>
      <c r="B52" s="4" t="s">
        <v>6</v>
      </c>
      <c r="C52" s="4">
        <v>2</v>
      </c>
      <c r="D52" s="4">
        <v>2</v>
      </c>
      <c r="E52" s="4">
        <v>2</v>
      </c>
      <c r="F52" s="4" t="s">
        <v>8</v>
      </c>
      <c r="G52" s="4">
        <v>0.28774631567391779</v>
      </c>
      <c r="H52" s="4">
        <v>-0.13196936600772524</v>
      </c>
    </row>
    <row r="53" spans="1:8" x14ac:dyDescent="0.25">
      <c r="A53" s="4" t="s">
        <v>9</v>
      </c>
      <c r="B53" s="4" t="s">
        <v>6</v>
      </c>
      <c r="C53" s="4">
        <v>2</v>
      </c>
      <c r="D53" s="4">
        <v>2</v>
      </c>
      <c r="E53" s="4">
        <v>2</v>
      </c>
      <c r="F53" s="4" t="s">
        <v>7</v>
      </c>
      <c r="G53" s="4">
        <v>0.41971568168164303</v>
      </c>
      <c r="H53" s="4" t="s">
        <v>18</v>
      </c>
    </row>
    <row r="54" spans="1:8" x14ac:dyDescent="0.25">
      <c r="A54" s="4" t="s">
        <v>9</v>
      </c>
      <c r="B54" s="4" t="s">
        <v>6</v>
      </c>
      <c r="C54" s="4">
        <v>2</v>
      </c>
      <c r="D54" s="4">
        <v>2</v>
      </c>
      <c r="E54" s="4">
        <v>3</v>
      </c>
      <c r="F54" s="4" t="s">
        <v>8</v>
      </c>
      <c r="G54" s="4">
        <v>0.30724370430353359</v>
      </c>
      <c r="H54" s="4">
        <v>-9.0297549472324823E-2</v>
      </c>
    </row>
    <row r="55" spans="1:8" x14ac:dyDescent="0.25">
      <c r="A55" s="4" t="s">
        <v>9</v>
      </c>
      <c r="B55" s="4" t="s">
        <v>6</v>
      </c>
      <c r="C55" s="4">
        <v>2</v>
      </c>
      <c r="D55" s="4">
        <v>2</v>
      </c>
      <c r="E55" s="4">
        <v>3</v>
      </c>
      <c r="F55" s="4" t="s">
        <v>7</v>
      </c>
      <c r="G55" s="4">
        <v>0.39754125377585853</v>
      </c>
      <c r="H55" s="4" t="s">
        <v>18</v>
      </c>
    </row>
    <row r="56" spans="1:8" x14ac:dyDescent="0.25">
      <c r="A56" s="4" t="s">
        <v>9</v>
      </c>
      <c r="B56" s="4" t="s">
        <v>6</v>
      </c>
      <c r="C56" s="4">
        <v>2</v>
      </c>
      <c r="D56" s="4">
        <v>2</v>
      </c>
      <c r="E56" s="4">
        <v>4</v>
      </c>
      <c r="F56" s="4" t="s">
        <v>8</v>
      </c>
      <c r="G56" s="4">
        <v>0.29512488136050924</v>
      </c>
      <c r="H56" s="4">
        <v>-9.7382235596749966E-2</v>
      </c>
    </row>
    <row r="57" spans="1:8" x14ac:dyDescent="0.25">
      <c r="A57" s="4" t="s">
        <v>9</v>
      </c>
      <c r="B57" s="4" t="s">
        <v>6</v>
      </c>
      <c r="C57" s="4">
        <v>2</v>
      </c>
      <c r="D57" s="4">
        <v>2</v>
      </c>
      <c r="E57" s="4">
        <v>4</v>
      </c>
      <c r="F57" s="4" t="s">
        <v>7</v>
      </c>
      <c r="G57" s="4">
        <v>0.39250711695725921</v>
      </c>
      <c r="H57" s="4" t="s">
        <v>18</v>
      </c>
    </row>
    <row r="58" spans="1:8" x14ac:dyDescent="0.25">
      <c r="A58" s="4" t="s">
        <v>9</v>
      </c>
      <c r="B58" s="4" t="s">
        <v>6</v>
      </c>
      <c r="C58" s="4">
        <v>3</v>
      </c>
      <c r="D58" s="4">
        <v>1</v>
      </c>
      <c r="E58" s="4">
        <v>1</v>
      </c>
      <c r="F58" s="4" t="s">
        <v>8</v>
      </c>
      <c r="G58" s="4">
        <v>0.3641611586671305</v>
      </c>
      <c r="H58" s="4">
        <v>-5.7149974126979863E-2</v>
      </c>
    </row>
    <row r="59" spans="1:8" x14ac:dyDescent="0.25">
      <c r="A59" s="4" t="s">
        <v>9</v>
      </c>
      <c r="B59" s="4" t="s">
        <v>6</v>
      </c>
      <c r="C59" s="4">
        <v>3</v>
      </c>
      <c r="D59" s="4">
        <v>1</v>
      </c>
      <c r="E59" s="4">
        <v>1</v>
      </c>
      <c r="F59" s="4" t="s">
        <v>7</v>
      </c>
      <c r="G59" s="4">
        <v>0.42131113279411042</v>
      </c>
      <c r="H59" s="4" t="s">
        <v>18</v>
      </c>
    </row>
    <row r="60" spans="1:8" x14ac:dyDescent="0.25">
      <c r="A60" s="4" t="s">
        <v>9</v>
      </c>
      <c r="B60" s="4" t="s">
        <v>6</v>
      </c>
      <c r="C60" s="4">
        <v>3</v>
      </c>
      <c r="D60" s="4">
        <v>1</v>
      </c>
      <c r="E60" s="4">
        <v>2</v>
      </c>
      <c r="F60" s="4" t="s">
        <v>8</v>
      </c>
      <c r="G60" s="4">
        <v>0.3564609120265318</v>
      </c>
      <c r="H60" s="4">
        <v>-5.5915944152662655E-2</v>
      </c>
    </row>
    <row r="61" spans="1:8" x14ac:dyDescent="0.25">
      <c r="A61" s="4" t="s">
        <v>9</v>
      </c>
      <c r="B61" s="4" t="s">
        <v>6</v>
      </c>
      <c r="C61" s="4">
        <v>3</v>
      </c>
      <c r="D61" s="4">
        <v>1</v>
      </c>
      <c r="E61" s="4">
        <v>2</v>
      </c>
      <c r="F61" s="4" t="s">
        <v>7</v>
      </c>
      <c r="G61" s="4">
        <v>0.41237685617919451</v>
      </c>
      <c r="H61" s="4" t="s">
        <v>18</v>
      </c>
    </row>
    <row r="62" spans="1:8" x14ac:dyDescent="0.25">
      <c r="A62" s="4" t="s">
        <v>9</v>
      </c>
      <c r="B62" s="4" t="s">
        <v>6</v>
      </c>
      <c r="C62" s="4">
        <v>3</v>
      </c>
      <c r="D62" s="4">
        <v>1</v>
      </c>
      <c r="E62" s="4">
        <v>3</v>
      </c>
      <c r="F62" s="4" t="s">
        <v>8</v>
      </c>
      <c r="G62" s="4">
        <v>0.35550335170277997</v>
      </c>
      <c r="H62" s="4">
        <v>-6.7175176084880883E-2</v>
      </c>
    </row>
    <row r="63" spans="1:8" x14ac:dyDescent="0.25">
      <c r="A63" s="4" t="s">
        <v>9</v>
      </c>
      <c r="B63" s="4" t="s">
        <v>6</v>
      </c>
      <c r="C63" s="4">
        <v>3</v>
      </c>
      <c r="D63" s="4">
        <v>1</v>
      </c>
      <c r="E63" s="4">
        <v>3</v>
      </c>
      <c r="F63" s="4" t="s">
        <v>7</v>
      </c>
      <c r="G63" s="4">
        <v>0.42267852778766085</v>
      </c>
      <c r="H63" s="4" t="s">
        <v>18</v>
      </c>
    </row>
    <row r="64" spans="1:8" x14ac:dyDescent="0.25">
      <c r="A64" s="4" t="s">
        <v>9</v>
      </c>
      <c r="B64" s="4" t="s">
        <v>6</v>
      </c>
      <c r="C64" s="4">
        <v>3</v>
      </c>
      <c r="D64" s="4">
        <v>1</v>
      </c>
      <c r="E64" s="4">
        <v>4</v>
      </c>
      <c r="F64" s="4" t="s">
        <v>8</v>
      </c>
      <c r="G64" s="4">
        <v>0.35799299730759665</v>
      </c>
      <c r="H64" s="4">
        <v>-4.8023604633092409E-2</v>
      </c>
    </row>
    <row r="65" spans="1:8" x14ac:dyDescent="0.25">
      <c r="A65" s="4" t="s">
        <v>9</v>
      </c>
      <c r="B65" s="4" t="s">
        <v>6</v>
      </c>
      <c r="C65" s="4">
        <v>3</v>
      </c>
      <c r="D65" s="4">
        <v>1</v>
      </c>
      <c r="E65" s="4">
        <v>4</v>
      </c>
      <c r="F65" s="4" t="s">
        <v>7</v>
      </c>
      <c r="G65" s="4">
        <v>0.40601660194068906</v>
      </c>
      <c r="H65" s="4" t="s">
        <v>18</v>
      </c>
    </row>
    <row r="66" spans="1:8" x14ac:dyDescent="0.25">
      <c r="A66" s="4" t="s">
        <v>9</v>
      </c>
      <c r="B66" s="4" t="s">
        <v>6</v>
      </c>
      <c r="C66" s="4">
        <v>3</v>
      </c>
      <c r="D66" s="4">
        <v>1</v>
      </c>
      <c r="E66" s="4">
        <v>5</v>
      </c>
      <c r="F66" s="4" t="s">
        <v>8</v>
      </c>
      <c r="G66" s="4">
        <v>0.39776241233847387</v>
      </c>
      <c r="H66" s="4">
        <v>-1.5416596559046369E-2</v>
      </c>
    </row>
    <row r="67" spans="1:8" x14ac:dyDescent="0.25">
      <c r="A67" s="4" t="s">
        <v>9</v>
      </c>
      <c r="B67" s="4" t="s">
        <v>6</v>
      </c>
      <c r="C67" s="4">
        <v>3</v>
      </c>
      <c r="D67" s="4">
        <v>1</v>
      </c>
      <c r="E67" s="4">
        <v>5</v>
      </c>
      <c r="F67" s="4" t="s">
        <v>7</v>
      </c>
      <c r="G67" s="4">
        <v>0.41317900889752029</v>
      </c>
      <c r="H67" s="4" t="s">
        <v>18</v>
      </c>
    </row>
    <row r="68" spans="1:8" x14ac:dyDescent="0.25">
      <c r="A68" s="4" t="s">
        <v>9</v>
      </c>
      <c r="B68" s="4" t="s">
        <v>6</v>
      </c>
      <c r="C68" s="4">
        <v>3</v>
      </c>
      <c r="D68" s="4">
        <v>1</v>
      </c>
      <c r="E68" s="4">
        <v>6</v>
      </c>
      <c r="F68" s="4" t="s">
        <v>8</v>
      </c>
      <c r="G68" s="4">
        <v>0.38257185347359918</v>
      </c>
      <c r="H68" s="4">
        <v>2.0442345758460156E-3</v>
      </c>
    </row>
    <row r="69" spans="1:8" x14ac:dyDescent="0.25">
      <c r="A69" s="4" t="s">
        <v>9</v>
      </c>
      <c r="B69" s="4" t="s">
        <v>6</v>
      </c>
      <c r="C69" s="4">
        <v>3</v>
      </c>
      <c r="D69" s="4">
        <v>1</v>
      </c>
      <c r="E69" s="4">
        <v>6</v>
      </c>
      <c r="F69" s="4" t="s">
        <v>7</v>
      </c>
      <c r="G69" s="4">
        <v>0.38052761889775305</v>
      </c>
      <c r="H69" s="4" t="s">
        <v>18</v>
      </c>
    </row>
    <row r="70" spans="1:8" x14ac:dyDescent="0.25">
      <c r="A70" s="4" t="s">
        <v>9</v>
      </c>
      <c r="B70" s="4" t="s">
        <v>6</v>
      </c>
      <c r="C70" s="4">
        <v>3</v>
      </c>
      <c r="D70" s="4">
        <v>2</v>
      </c>
      <c r="E70" s="4">
        <v>1</v>
      </c>
      <c r="F70" s="4" t="s">
        <v>8</v>
      </c>
      <c r="G70" s="4">
        <v>0.38717616636546148</v>
      </c>
      <c r="H70" s="4">
        <v>-1.0818047276252352E-2</v>
      </c>
    </row>
    <row r="71" spans="1:8" x14ac:dyDescent="0.25">
      <c r="A71" s="4" t="s">
        <v>9</v>
      </c>
      <c r="B71" s="4" t="s">
        <v>6</v>
      </c>
      <c r="C71" s="4">
        <v>3</v>
      </c>
      <c r="D71" s="4">
        <v>2</v>
      </c>
      <c r="E71" s="4">
        <v>1</v>
      </c>
      <c r="F71" s="4" t="s">
        <v>7</v>
      </c>
      <c r="G71" s="4">
        <v>0.39799421364171383</v>
      </c>
      <c r="H71" s="4" t="s">
        <v>18</v>
      </c>
    </row>
    <row r="72" spans="1:8" x14ac:dyDescent="0.25">
      <c r="A72" s="4" t="s">
        <v>9</v>
      </c>
      <c r="B72" s="4" t="s">
        <v>6</v>
      </c>
      <c r="C72" s="4">
        <v>3</v>
      </c>
      <c r="D72" s="4">
        <v>2</v>
      </c>
      <c r="E72" s="4">
        <v>2</v>
      </c>
      <c r="F72" s="4" t="s">
        <v>8</v>
      </c>
      <c r="G72" s="4">
        <v>0.40940109473440861</v>
      </c>
      <c r="H72" s="4">
        <v>2.6789251222560595E-2</v>
      </c>
    </row>
    <row r="73" spans="1:8" x14ac:dyDescent="0.25">
      <c r="A73" s="4" t="s">
        <v>9</v>
      </c>
      <c r="B73" s="4" t="s">
        <v>6</v>
      </c>
      <c r="C73" s="4">
        <v>3</v>
      </c>
      <c r="D73" s="4">
        <v>2</v>
      </c>
      <c r="E73" s="4">
        <v>2</v>
      </c>
      <c r="F73" s="4" t="s">
        <v>7</v>
      </c>
      <c r="G73" s="4">
        <v>0.38261184351184807</v>
      </c>
      <c r="H73" s="4" t="s">
        <v>18</v>
      </c>
    </row>
    <row r="74" spans="1:8" x14ac:dyDescent="0.25">
      <c r="A74" s="4" t="s">
        <v>9</v>
      </c>
      <c r="B74" s="4" t="s">
        <v>6</v>
      </c>
      <c r="C74" s="4">
        <v>3</v>
      </c>
      <c r="D74" s="4">
        <v>2</v>
      </c>
      <c r="E74" s="4">
        <v>3</v>
      </c>
      <c r="F74" s="4" t="s">
        <v>8</v>
      </c>
      <c r="G74" s="4">
        <v>0.37428827488224109</v>
      </c>
      <c r="H74" s="4">
        <v>-4.3238247263769569E-2</v>
      </c>
    </row>
    <row r="75" spans="1:8" x14ac:dyDescent="0.25">
      <c r="A75" s="4" t="s">
        <v>9</v>
      </c>
      <c r="B75" s="4" t="s">
        <v>6</v>
      </c>
      <c r="C75" s="4">
        <v>3</v>
      </c>
      <c r="D75" s="4">
        <v>2</v>
      </c>
      <c r="E75" s="4">
        <v>3</v>
      </c>
      <c r="F75" s="4" t="s">
        <v>7</v>
      </c>
      <c r="G75" s="4">
        <v>0.41752652214601066</v>
      </c>
      <c r="H75" s="4" t="s">
        <v>18</v>
      </c>
    </row>
    <row r="76" spans="1:8" x14ac:dyDescent="0.25">
      <c r="A76" s="4" t="s">
        <v>9</v>
      </c>
      <c r="B76" s="4" t="s">
        <v>6</v>
      </c>
      <c r="C76" s="4">
        <v>3</v>
      </c>
      <c r="D76" s="4">
        <v>2</v>
      </c>
      <c r="E76" s="4">
        <v>4</v>
      </c>
      <c r="F76" s="4" t="s">
        <v>8</v>
      </c>
      <c r="G76" s="4">
        <v>0.36823936115884259</v>
      </c>
      <c r="H76" s="4">
        <v>-1.127044063632221E-2</v>
      </c>
    </row>
    <row r="77" spans="1:8" x14ac:dyDescent="0.25">
      <c r="A77" s="4" t="s">
        <v>9</v>
      </c>
      <c r="B77" s="4" t="s">
        <v>6</v>
      </c>
      <c r="C77" s="4">
        <v>3</v>
      </c>
      <c r="D77" s="4">
        <v>2</v>
      </c>
      <c r="E77" s="4">
        <v>4</v>
      </c>
      <c r="F77" s="4" t="s">
        <v>7</v>
      </c>
      <c r="G77" s="4">
        <v>0.37950980179516486</v>
      </c>
      <c r="H77" s="4" t="s">
        <v>18</v>
      </c>
    </row>
    <row r="78" spans="1:8" x14ac:dyDescent="0.25">
      <c r="A78" s="4" t="s">
        <v>9</v>
      </c>
      <c r="B78" s="4" t="s">
        <v>6</v>
      </c>
      <c r="C78" s="4">
        <v>3</v>
      </c>
      <c r="D78" s="4">
        <v>2</v>
      </c>
      <c r="E78" s="4">
        <v>5</v>
      </c>
      <c r="F78" s="4" t="s">
        <v>8</v>
      </c>
      <c r="G78" s="4">
        <v>0.375314613902335</v>
      </c>
      <c r="H78" s="4">
        <v>-1.5434033877411601E-2</v>
      </c>
    </row>
    <row r="79" spans="1:8" x14ac:dyDescent="0.25">
      <c r="A79" s="4" t="s">
        <v>9</v>
      </c>
      <c r="B79" s="4" t="s">
        <v>6</v>
      </c>
      <c r="C79" s="4">
        <v>3</v>
      </c>
      <c r="D79" s="4">
        <v>2</v>
      </c>
      <c r="E79" s="4">
        <v>5</v>
      </c>
      <c r="F79" s="4" t="s">
        <v>7</v>
      </c>
      <c r="G79" s="4">
        <v>0.39074864777974655</v>
      </c>
      <c r="H79" s="4" t="s">
        <v>18</v>
      </c>
    </row>
    <row r="80" spans="1:8" x14ac:dyDescent="0.25">
      <c r="A80" s="4" t="s">
        <v>9</v>
      </c>
      <c r="B80" s="4" t="s">
        <v>6</v>
      </c>
      <c r="C80" s="4">
        <v>3</v>
      </c>
      <c r="D80" s="4">
        <v>2</v>
      </c>
      <c r="E80" s="4">
        <v>6</v>
      </c>
      <c r="F80" s="4" t="s">
        <v>8</v>
      </c>
      <c r="G80" s="4">
        <v>0.34482171683519852</v>
      </c>
      <c r="H80" s="4">
        <v>-2.9588998479904149E-2</v>
      </c>
    </row>
    <row r="81" spans="1:8" x14ac:dyDescent="0.25">
      <c r="A81" s="4" t="s">
        <v>9</v>
      </c>
      <c r="B81" s="4" t="s">
        <v>6</v>
      </c>
      <c r="C81" s="4">
        <v>3</v>
      </c>
      <c r="D81" s="4">
        <v>2</v>
      </c>
      <c r="E81" s="4">
        <v>6</v>
      </c>
      <c r="F81" s="4" t="s">
        <v>7</v>
      </c>
      <c r="G81" s="4">
        <v>0.37441071531510273</v>
      </c>
      <c r="H81" s="4" t="s">
        <v>18</v>
      </c>
    </row>
    <row r="82" spans="1:8" x14ac:dyDescent="0.25">
      <c r="A82" s="4" t="s">
        <v>9</v>
      </c>
      <c r="B82" s="4" t="s">
        <v>6</v>
      </c>
      <c r="C82" s="4">
        <v>3</v>
      </c>
      <c r="D82" s="4">
        <v>3</v>
      </c>
      <c r="E82" s="4">
        <v>1</v>
      </c>
      <c r="F82" s="4" t="s">
        <v>8</v>
      </c>
      <c r="G82" s="4">
        <v>0.34897210928261052</v>
      </c>
      <c r="H82" s="4">
        <v>-0.10373657448570683</v>
      </c>
    </row>
    <row r="83" spans="1:8" x14ac:dyDescent="0.25">
      <c r="A83" s="4" t="s">
        <v>9</v>
      </c>
      <c r="B83" s="4" t="s">
        <v>6</v>
      </c>
      <c r="C83" s="4">
        <v>3</v>
      </c>
      <c r="D83" s="4">
        <v>3</v>
      </c>
      <c r="E83" s="4">
        <v>1</v>
      </c>
      <c r="F83" s="4" t="s">
        <v>7</v>
      </c>
      <c r="G83" s="4">
        <v>0.45270868376831735</v>
      </c>
      <c r="H83" s="4" t="s">
        <v>18</v>
      </c>
    </row>
    <row r="84" spans="1:8" x14ac:dyDescent="0.25">
      <c r="A84" s="4" t="s">
        <v>9</v>
      </c>
      <c r="B84" s="4" t="s">
        <v>6</v>
      </c>
      <c r="C84" s="4">
        <v>3</v>
      </c>
      <c r="D84" s="4">
        <v>3</v>
      </c>
      <c r="E84" s="4">
        <v>2</v>
      </c>
      <c r="F84" s="4" t="s">
        <v>8</v>
      </c>
      <c r="G84" s="4">
        <v>0.36562298402175025</v>
      </c>
      <c r="H84" s="4">
        <v>-3.2981121151917314E-2</v>
      </c>
    </row>
    <row r="85" spans="1:8" x14ac:dyDescent="0.25">
      <c r="A85" s="4" t="s">
        <v>9</v>
      </c>
      <c r="B85" s="4" t="s">
        <v>6</v>
      </c>
      <c r="C85" s="4">
        <v>3</v>
      </c>
      <c r="D85" s="4">
        <v>3</v>
      </c>
      <c r="E85" s="4">
        <v>2</v>
      </c>
      <c r="F85" s="4" t="s">
        <v>7</v>
      </c>
      <c r="G85" s="4">
        <v>0.39860410517366751</v>
      </c>
      <c r="H85" s="4" t="s">
        <v>18</v>
      </c>
    </row>
    <row r="86" spans="1:8" x14ac:dyDescent="0.25">
      <c r="A86" s="4" t="s">
        <v>9</v>
      </c>
      <c r="B86" s="4" t="s">
        <v>6</v>
      </c>
      <c r="C86" s="4">
        <v>3</v>
      </c>
      <c r="D86" s="4">
        <v>3</v>
      </c>
      <c r="E86" s="4">
        <v>3</v>
      </c>
      <c r="F86" s="4" t="s">
        <v>8</v>
      </c>
      <c r="G86" s="4">
        <v>0.38991099951350267</v>
      </c>
      <c r="H86" s="4">
        <v>-2.9871369079991661E-2</v>
      </c>
    </row>
    <row r="87" spans="1:8" x14ac:dyDescent="0.25">
      <c r="A87" s="4" t="s">
        <v>9</v>
      </c>
      <c r="B87" s="4" t="s">
        <v>6</v>
      </c>
      <c r="C87" s="4">
        <v>3</v>
      </c>
      <c r="D87" s="4">
        <v>3</v>
      </c>
      <c r="E87" s="4">
        <v>3</v>
      </c>
      <c r="F87" s="4" t="s">
        <v>7</v>
      </c>
      <c r="G87" s="4">
        <v>0.41978236859349427</v>
      </c>
      <c r="H87" s="4" t="s">
        <v>18</v>
      </c>
    </row>
    <row r="88" spans="1:8" x14ac:dyDescent="0.25">
      <c r="A88" s="4" t="s">
        <v>9</v>
      </c>
      <c r="B88" s="4" t="s">
        <v>6</v>
      </c>
      <c r="C88" s="4">
        <v>3</v>
      </c>
      <c r="D88" s="4">
        <v>3</v>
      </c>
      <c r="E88" s="4">
        <v>4</v>
      </c>
      <c r="F88" s="4" t="s">
        <v>8</v>
      </c>
      <c r="G88" s="4">
        <v>0.38435686704727906</v>
      </c>
      <c r="H88" s="4">
        <v>-3.1773123076155096E-2</v>
      </c>
    </row>
    <row r="89" spans="1:8" x14ac:dyDescent="0.25">
      <c r="A89" s="4" t="s">
        <v>9</v>
      </c>
      <c r="B89" s="4" t="s">
        <v>6</v>
      </c>
      <c r="C89" s="4">
        <v>3</v>
      </c>
      <c r="D89" s="4">
        <v>3</v>
      </c>
      <c r="E89" s="4">
        <v>4</v>
      </c>
      <c r="F89" s="4" t="s">
        <v>7</v>
      </c>
      <c r="G89" s="4">
        <v>0.41612999012343416</v>
      </c>
      <c r="H89" s="4" t="s">
        <v>18</v>
      </c>
    </row>
    <row r="90" spans="1:8" x14ac:dyDescent="0.25">
      <c r="A90" s="4" t="s">
        <v>9</v>
      </c>
      <c r="B90" s="4" t="s">
        <v>6</v>
      </c>
      <c r="C90" s="4">
        <v>3</v>
      </c>
      <c r="D90" s="4">
        <v>3</v>
      </c>
      <c r="E90" s="4">
        <v>5</v>
      </c>
      <c r="F90" s="4" t="s">
        <v>8</v>
      </c>
      <c r="G90" s="4">
        <v>0.39337220056285177</v>
      </c>
      <c r="H90" s="4">
        <v>-4.6434800235890528E-3</v>
      </c>
    </row>
    <row r="91" spans="1:8" x14ac:dyDescent="0.25">
      <c r="A91" s="4" t="s">
        <v>9</v>
      </c>
      <c r="B91" s="4" t="s">
        <v>6</v>
      </c>
      <c r="C91" s="4">
        <v>3</v>
      </c>
      <c r="D91" s="4">
        <v>3</v>
      </c>
      <c r="E91" s="4">
        <v>5</v>
      </c>
      <c r="F91" s="4" t="s">
        <v>7</v>
      </c>
      <c r="G91" s="4">
        <v>0.39801568058644082</v>
      </c>
      <c r="H91" s="4" t="s">
        <v>18</v>
      </c>
    </row>
    <row r="92" spans="1:8" x14ac:dyDescent="0.25">
      <c r="A92" s="4" t="s">
        <v>9</v>
      </c>
      <c r="B92" s="4" t="s">
        <v>6</v>
      </c>
      <c r="C92" s="4">
        <v>3</v>
      </c>
      <c r="D92" s="4">
        <v>3</v>
      </c>
      <c r="E92" s="4">
        <v>6</v>
      </c>
      <c r="F92" s="4" t="s">
        <v>8</v>
      </c>
      <c r="G92" s="4">
        <v>0.33330100554838799</v>
      </c>
      <c r="H92" s="4">
        <v>-5.4963192864869281E-2</v>
      </c>
    </row>
    <row r="93" spans="1:8" x14ac:dyDescent="0.25">
      <c r="A93" s="4" t="s">
        <v>9</v>
      </c>
      <c r="B93" s="4" t="s">
        <v>6</v>
      </c>
      <c r="C93" s="4">
        <v>3</v>
      </c>
      <c r="D93" s="4">
        <v>3</v>
      </c>
      <c r="E93" s="4">
        <v>6</v>
      </c>
      <c r="F93" s="4" t="s">
        <v>7</v>
      </c>
      <c r="G93" s="4">
        <v>0.38826419841325727</v>
      </c>
      <c r="H93" s="4" t="s">
        <v>18</v>
      </c>
    </row>
    <row r="94" spans="1:8" x14ac:dyDescent="0.25">
      <c r="A94" s="4" t="s">
        <v>9</v>
      </c>
      <c r="B94" s="4" t="s">
        <v>10</v>
      </c>
      <c r="C94" s="4">
        <v>1</v>
      </c>
      <c r="D94" s="4">
        <v>1</v>
      </c>
      <c r="E94" s="4">
        <v>1</v>
      </c>
      <c r="F94" s="4" t="s">
        <v>8</v>
      </c>
      <c r="G94" s="4">
        <v>0.32823124111096552</v>
      </c>
      <c r="H94" s="4">
        <v>7.2429873453187965E-2</v>
      </c>
    </row>
    <row r="95" spans="1:8" x14ac:dyDescent="0.25">
      <c r="A95" s="4" t="s">
        <v>9</v>
      </c>
      <c r="B95" s="4" t="s">
        <v>10</v>
      </c>
      <c r="C95" s="4">
        <v>1</v>
      </c>
      <c r="D95" s="4">
        <v>1</v>
      </c>
      <c r="E95" s="4">
        <v>1</v>
      </c>
      <c r="F95" s="4" t="s">
        <v>7</v>
      </c>
      <c r="G95" s="4">
        <v>0.25580136765777761</v>
      </c>
      <c r="H95" s="4" t="s">
        <v>18</v>
      </c>
    </row>
    <row r="96" spans="1:8" x14ac:dyDescent="0.25">
      <c r="A96" s="4" t="s">
        <v>9</v>
      </c>
      <c r="B96" s="4" t="s">
        <v>10</v>
      </c>
      <c r="C96" s="4">
        <v>1</v>
      </c>
      <c r="D96" s="4">
        <v>1</v>
      </c>
      <c r="E96" s="4">
        <v>2</v>
      </c>
      <c r="F96" s="4" t="s">
        <v>8</v>
      </c>
      <c r="G96" s="4">
        <v>0.38317311388179215</v>
      </c>
      <c r="H96" s="4">
        <v>4.4009568302760371E-2</v>
      </c>
    </row>
    <row r="97" spans="1:8" x14ac:dyDescent="0.25">
      <c r="A97" s="4" t="s">
        <v>9</v>
      </c>
      <c r="B97" s="4" t="s">
        <v>10</v>
      </c>
      <c r="C97" s="4">
        <v>1</v>
      </c>
      <c r="D97" s="4">
        <v>1</v>
      </c>
      <c r="E97" s="4">
        <v>2</v>
      </c>
      <c r="F97" s="4" t="s">
        <v>7</v>
      </c>
      <c r="G97" s="4">
        <v>0.33916354557903178</v>
      </c>
      <c r="H97" s="4" t="s">
        <v>18</v>
      </c>
    </row>
    <row r="98" spans="1:8" x14ac:dyDescent="0.25">
      <c r="A98" s="4" t="s">
        <v>9</v>
      </c>
      <c r="B98" s="4" t="s">
        <v>10</v>
      </c>
      <c r="C98" s="4">
        <v>1</v>
      </c>
      <c r="D98" s="4">
        <v>1</v>
      </c>
      <c r="E98" s="4">
        <v>3</v>
      </c>
      <c r="F98" s="4" t="s">
        <v>8</v>
      </c>
      <c r="G98" s="4">
        <v>0.38764686299654938</v>
      </c>
      <c r="H98" s="4">
        <v>8.4399799232915074E-2</v>
      </c>
    </row>
    <row r="99" spans="1:8" x14ac:dyDescent="0.25">
      <c r="A99" s="4" t="s">
        <v>9</v>
      </c>
      <c r="B99" s="4" t="s">
        <v>10</v>
      </c>
      <c r="C99" s="4">
        <v>1</v>
      </c>
      <c r="D99" s="4">
        <v>1</v>
      </c>
      <c r="E99" s="4">
        <v>3</v>
      </c>
      <c r="F99" s="4" t="s">
        <v>7</v>
      </c>
      <c r="G99" s="4">
        <v>0.30324706376363431</v>
      </c>
      <c r="H99" s="4" t="s">
        <v>18</v>
      </c>
    </row>
    <row r="100" spans="1:8" x14ac:dyDescent="0.25">
      <c r="A100" s="4" t="s">
        <v>9</v>
      </c>
      <c r="B100" s="4" t="s">
        <v>10</v>
      </c>
      <c r="C100" s="4">
        <v>1</v>
      </c>
      <c r="D100" s="4">
        <v>1</v>
      </c>
      <c r="E100" s="4">
        <v>4</v>
      </c>
      <c r="F100" s="4" t="s">
        <v>8</v>
      </c>
      <c r="G100" s="4">
        <v>0.37667636238616398</v>
      </c>
      <c r="H100" s="4">
        <v>9.130826168263706E-2</v>
      </c>
    </row>
    <row r="101" spans="1:8" x14ac:dyDescent="0.25">
      <c r="A101" s="4" t="s">
        <v>9</v>
      </c>
      <c r="B101" s="4" t="s">
        <v>10</v>
      </c>
      <c r="C101" s="4">
        <v>1</v>
      </c>
      <c r="D101" s="4">
        <v>1</v>
      </c>
      <c r="E101" s="4">
        <v>4</v>
      </c>
      <c r="F101" s="4" t="s">
        <v>7</v>
      </c>
      <c r="G101" s="4">
        <v>0.28536810070352686</v>
      </c>
      <c r="H101" s="4" t="s">
        <v>18</v>
      </c>
    </row>
    <row r="102" spans="1:8" x14ac:dyDescent="0.25">
      <c r="A102" s="4" t="s">
        <v>9</v>
      </c>
      <c r="B102" s="4" t="s">
        <v>10</v>
      </c>
      <c r="C102" s="4">
        <v>1</v>
      </c>
      <c r="D102" s="4">
        <v>1</v>
      </c>
      <c r="E102" s="4">
        <v>5</v>
      </c>
      <c r="F102" s="4" t="s">
        <v>8</v>
      </c>
      <c r="G102" s="4">
        <v>0.39528214376700632</v>
      </c>
      <c r="H102" s="4">
        <v>8.7917090238425866E-2</v>
      </c>
    </row>
    <row r="103" spans="1:8" x14ac:dyDescent="0.25">
      <c r="A103" s="4" t="s">
        <v>9</v>
      </c>
      <c r="B103" s="4" t="s">
        <v>10</v>
      </c>
      <c r="C103" s="4">
        <v>1</v>
      </c>
      <c r="D103" s="4">
        <v>1</v>
      </c>
      <c r="E103" s="4">
        <v>5</v>
      </c>
      <c r="F103" s="4" t="s">
        <v>7</v>
      </c>
      <c r="G103" s="4">
        <v>0.30736505352858046</v>
      </c>
      <c r="H103" s="4" t="s">
        <v>18</v>
      </c>
    </row>
    <row r="104" spans="1:8" x14ac:dyDescent="0.25">
      <c r="A104" s="4" t="s">
        <v>9</v>
      </c>
      <c r="B104" s="4" t="s">
        <v>10</v>
      </c>
      <c r="C104" s="4">
        <v>1</v>
      </c>
      <c r="D104" s="4">
        <v>1</v>
      </c>
      <c r="E104" s="4">
        <v>6</v>
      </c>
      <c r="F104" s="4" t="s">
        <v>8</v>
      </c>
      <c r="G104" s="4">
        <v>0.39534474194430591</v>
      </c>
      <c r="H104" s="4">
        <v>0.12818810893727317</v>
      </c>
    </row>
    <row r="105" spans="1:8" x14ac:dyDescent="0.25">
      <c r="A105" s="4" t="s">
        <v>9</v>
      </c>
      <c r="B105" s="4" t="s">
        <v>10</v>
      </c>
      <c r="C105" s="4">
        <v>1</v>
      </c>
      <c r="D105" s="4">
        <v>1</v>
      </c>
      <c r="E105" s="4">
        <v>6</v>
      </c>
      <c r="F105" s="4" t="s">
        <v>7</v>
      </c>
      <c r="G105" s="4">
        <v>0.26715663300703268</v>
      </c>
      <c r="H105" s="4" t="s">
        <v>18</v>
      </c>
    </row>
    <row r="106" spans="1:8" x14ac:dyDescent="0.25">
      <c r="A106" s="4" t="s">
        <v>9</v>
      </c>
      <c r="B106" s="4" t="s">
        <v>10</v>
      </c>
      <c r="C106" s="4">
        <v>1</v>
      </c>
      <c r="D106" s="4">
        <v>1</v>
      </c>
      <c r="E106" s="4">
        <v>7</v>
      </c>
      <c r="F106" s="4" t="s">
        <v>8</v>
      </c>
      <c r="G106" s="4">
        <v>0.3776804707391726</v>
      </c>
      <c r="H106" s="4">
        <v>7.857962773068361E-2</v>
      </c>
    </row>
    <row r="107" spans="1:8" x14ac:dyDescent="0.25">
      <c r="A107" s="4" t="s">
        <v>9</v>
      </c>
      <c r="B107" s="4" t="s">
        <v>10</v>
      </c>
      <c r="C107" s="4">
        <v>1</v>
      </c>
      <c r="D107" s="4">
        <v>1</v>
      </c>
      <c r="E107" s="4">
        <v>7</v>
      </c>
      <c r="F107" s="4" t="s">
        <v>7</v>
      </c>
      <c r="G107" s="4">
        <v>0.29910084300848899</v>
      </c>
      <c r="H107" s="4" t="s">
        <v>18</v>
      </c>
    </row>
    <row r="108" spans="1:8" x14ac:dyDescent="0.25">
      <c r="A108" s="4" t="s">
        <v>9</v>
      </c>
      <c r="B108" s="4" t="s">
        <v>10</v>
      </c>
      <c r="C108" s="4">
        <v>1</v>
      </c>
      <c r="D108" s="4">
        <v>1</v>
      </c>
      <c r="E108" s="4">
        <v>8</v>
      </c>
      <c r="F108" s="4" t="s">
        <v>8</v>
      </c>
      <c r="G108" s="4">
        <v>0.38341280653640863</v>
      </c>
      <c r="H108" s="4">
        <v>7.9640573747048915E-2</v>
      </c>
    </row>
    <row r="109" spans="1:8" x14ac:dyDescent="0.25">
      <c r="A109" s="4" t="s">
        <v>9</v>
      </c>
      <c r="B109" s="4" t="s">
        <v>10</v>
      </c>
      <c r="C109" s="4">
        <v>1</v>
      </c>
      <c r="D109" s="4">
        <v>1</v>
      </c>
      <c r="E109" s="4">
        <v>8</v>
      </c>
      <c r="F109" s="4" t="s">
        <v>7</v>
      </c>
      <c r="G109" s="4">
        <v>0.30377223278935966</v>
      </c>
      <c r="H109" s="4" t="s">
        <v>18</v>
      </c>
    </row>
    <row r="110" spans="1:8" x14ac:dyDescent="0.25">
      <c r="A110" s="4" t="s">
        <v>9</v>
      </c>
      <c r="B110" s="4" t="s">
        <v>10</v>
      </c>
      <c r="C110" s="4">
        <v>1</v>
      </c>
      <c r="D110" s="4">
        <v>1</v>
      </c>
      <c r="E110" s="4">
        <v>9</v>
      </c>
      <c r="F110" s="4" t="s">
        <v>8</v>
      </c>
      <c r="G110" s="4">
        <v>0.37229953491868983</v>
      </c>
      <c r="H110" s="4">
        <v>9.6108403309146384E-2</v>
      </c>
    </row>
    <row r="111" spans="1:8" x14ac:dyDescent="0.25">
      <c r="A111" s="4" t="s">
        <v>9</v>
      </c>
      <c r="B111" s="4" t="s">
        <v>10</v>
      </c>
      <c r="C111" s="4">
        <v>1</v>
      </c>
      <c r="D111" s="4">
        <v>1</v>
      </c>
      <c r="E111" s="4">
        <v>9</v>
      </c>
      <c r="F111" s="4" t="s">
        <v>7</v>
      </c>
      <c r="G111" s="4">
        <v>0.27619113160954345</v>
      </c>
      <c r="H111" s="4" t="s">
        <v>18</v>
      </c>
    </row>
    <row r="112" spans="1:8" x14ac:dyDescent="0.25">
      <c r="A112" s="4" t="s">
        <v>9</v>
      </c>
      <c r="B112" s="4" t="s">
        <v>10</v>
      </c>
      <c r="C112" s="4">
        <v>1</v>
      </c>
      <c r="D112" s="4">
        <v>2</v>
      </c>
      <c r="E112" s="4">
        <v>1</v>
      </c>
      <c r="F112" s="4" t="s">
        <v>8</v>
      </c>
      <c r="G112" s="4">
        <v>0.30782053400982057</v>
      </c>
      <c r="H112" s="4">
        <v>1.5950842650714114E-2</v>
      </c>
    </row>
    <row r="113" spans="1:8" x14ac:dyDescent="0.25">
      <c r="A113" s="4" t="s">
        <v>9</v>
      </c>
      <c r="B113" s="4" t="s">
        <v>10</v>
      </c>
      <c r="C113" s="4">
        <v>1</v>
      </c>
      <c r="D113" s="4">
        <v>2</v>
      </c>
      <c r="E113" s="4">
        <v>1</v>
      </c>
      <c r="F113" s="4" t="s">
        <v>7</v>
      </c>
      <c r="G113" s="4">
        <v>0.29186969135910645</v>
      </c>
      <c r="H113" s="4" t="s">
        <v>18</v>
      </c>
    </row>
    <row r="114" spans="1:8" x14ac:dyDescent="0.25">
      <c r="A114" s="4" t="s">
        <v>9</v>
      </c>
      <c r="B114" s="4" t="s">
        <v>10</v>
      </c>
      <c r="C114" s="4">
        <v>1</v>
      </c>
      <c r="D114" s="4">
        <v>2</v>
      </c>
      <c r="E114" s="4">
        <v>2</v>
      </c>
      <c r="F114" s="4" t="s">
        <v>8</v>
      </c>
      <c r="G114" s="4">
        <v>0.31909036064693974</v>
      </c>
      <c r="H114" s="4">
        <v>2.7206227058158117E-2</v>
      </c>
    </row>
    <row r="115" spans="1:8" x14ac:dyDescent="0.25">
      <c r="A115" s="4" t="s">
        <v>9</v>
      </c>
      <c r="B115" s="4" t="s">
        <v>10</v>
      </c>
      <c r="C115" s="4">
        <v>1</v>
      </c>
      <c r="D115" s="4">
        <v>2</v>
      </c>
      <c r="E115" s="4">
        <v>2</v>
      </c>
      <c r="F115" s="4" t="s">
        <v>7</v>
      </c>
      <c r="G115" s="4">
        <v>0.29188413358878162</v>
      </c>
      <c r="H115" s="4" t="s">
        <v>18</v>
      </c>
    </row>
    <row r="116" spans="1:8" x14ac:dyDescent="0.25">
      <c r="A116" s="4" t="s">
        <v>9</v>
      </c>
      <c r="B116" s="4" t="s">
        <v>10</v>
      </c>
      <c r="C116" s="4">
        <v>1</v>
      </c>
      <c r="D116" s="4">
        <v>2</v>
      </c>
      <c r="E116" s="4">
        <v>3</v>
      </c>
      <c r="F116" s="4" t="s">
        <v>8</v>
      </c>
      <c r="G116" s="4">
        <v>0.36052766943360626</v>
      </c>
      <c r="H116" s="4">
        <v>3.3432451020657727E-2</v>
      </c>
    </row>
    <row r="117" spans="1:8" x14ac:dyDescent="0.25">
      <c r="A117" s="4" t="s">
        <v>9</v>
      </c>
      <c r="B117" s="4" t="s">
        <v>10</v>
      </c>
      <c r="C117" s="4">
        <v>1</v>
      </c>
      <c r="D117" s="4">
        <v>2</v>
      </c>
      <c r="E117" s="4">
        <v>3</v>
      </c>
      <c r="F117" s="4" t="s">
        <v>7</v>
      </c>
      <c r="G117" s="4">
        <v>0.32709521841294859</v>
      </c>
      <c r="H117" s="4" t="s">
        <v>18</v>
      </c>
    </row>
    <row r="118" spans="1:8" x14ac:dyDescent="0.25">
      <c r="A118" s="4" t="s">
        <v>9</v>
      </c>
      <c r="B118" s="4" t="s">
        <v>10</v>
      </c>
      <c r="C118" s="4">
        <v>1</v>
      </c>
      <c r="D118" s="4">
        <v>2</v>
      </c>
      <c r="E118" s="4">
        <v>4</v>
      </c>
      <c r="F118" s="4" t="s">
        <v>8</v>
      </c>
      <c r="G118" s="4">
        <v>0.34515996611407862</v>
      </c>
      <c r="H118" s="4">
        <v>3.9276330406522675E-2</v>
      </c>
    </row>
    <row r="119" spans="1:8" x14ac:dyDescent="0.25">
      <c r="A119" s="4" t="s">
        <v>9</v>
      </c>
      <c r="B119" s="4" t="s">
        <v>10</v>
      </c>
      <c r="C119" s="4">
        <v>1</v>
      </c>
      <c r="D119" s="4">
        <v>2</v>
      </c>
      <c r="E119" s="4">
        <v>4</v>
      </c>
      <c r="F119" s="4" t="s">
        <v>7</v>
      </c>
      <c r="G119" s="4">
        <v>0.30588363570755595</v>
      </c>
      <c r="H119" s="4" t="s">
        <v>18</v>
      </c>
    </row>
    <row r="120" spans="1:8" x14ac:dyDescent="0.25">
      <c r="A120" s="4" t="s">
        <v>9</v>
      </c>
      <c r="B120" s="4" t="s">
        <v>10</v>
      </c>
      <c r="C120" s="4">
        <v>1</v>
      </c>
      <c r="D120" s="4">
        <v>2</v>
      </c>
      <c r="E120" s="4">
        <v>5</v>
      </c>
      <c r="F120" s="4" t="s">
        <v>8</v>
      </c>
      <c r="G120" s="4">
        <v>0.35617224888860832</v>
      </c>
      <c r="H120" s="4">
        <v>3.956244745424542E-2</v>
      </c>
    </row>
    <row r="121" spans="1:8" x14ac:dyDescent="0.25">
      <c r="A121" s="4" t="s">
        <v>9</v>
      </c>
      <c r="B121" s="4" t="s">
        <v>10</v>
      </c>
      <c r="C121" s="4">
        <v>1</v>
      </c>
      <c r="D121" s="4">
        <v>2</v>
      </c>
      <c r="E121" s="4">
        <v>5</v>
      </c>
      <c r="F121" s="4" t="s">
        <v>7</v>
      </c>
      <c r="G121" s="4">
        <v>0.3166098014343629</v>
      </c>
      <c r="H121" s="4" t="s">
        <v>18</v>
      </c>
    </row>
    <row r="122" spans="1:8" x14ac:dyDescent="0.25">
      <c r="A122" s="4" t="s">
        <v>9</v>
      </c>
      <c r="B122" s="4" t="s">
        <v>10</v>
      </c>
      <c r="C122" s="4">
        <v>1</v>
      </c>
      <c r="D122" s="4">
        <v>2</v>
      </c>
      <c r="E122" s="4">
        <v>6</v>
      </c>
      <c r="F122" s="4" t="s">
        <v>8</v>
      </c>
      <c r="G122" s="4">
        <v>0.33686558960128699</v>
      </c>
      <c r="H122" s="4">
        <v>2.7834939725144059E-2</v>
      </c>
    </row>
    <row r="123" spans="1:8" x14ac:dyDescent="0.25">
      <c r="A123" s="4" t="s">
        <v>9</v>
      </c>
      <c r="B123" s="4" t="s">
        <v>10</v>
      </c>
      <c r="C123" s="4">
        <v>1</v>
      </c>
      <c r="D123" s="4">
        <v>2</v>
      </c>
      <c r="E123" s="4">
        <v>6</v>
      </c>
      <c r="F123" s="4" t="s">
        <v>7</v>
      </c>
      <c r="G123" s="4">
        <v>0.30903064987614293</v>
      </c>
      <c r="H123" s="4" t="s">
        <v>18</v>
      </c>
    </row>
    <row r="124" spans="1:8" x14ac:dyDescent="0.25">
      <c r="A124" s="4" t="s">
        <v>9</v>
      </c>
      <c r="B124" s="4" t="s">
        <v>10</v>
      </c>
      <c r="C124" s="4">
        <v>1</v>
      </c>
      <c r="D124" s="4">
        <v>2</v>
      </c>
      <c r="E124" s="4">
        <v>7</v>
      </c>
      <c r="F124" s="4" t="s">
        <v>8</v>
      </c>
      <c r="G124" s="4">
        <v>0.33951485947853033</v>
      </c>
      <c r="H124" s="4">
        <v>1.1889834507222585E-2</v>
      </c>
    </row>
    <row r="125" spans="1:8" x14ac:dyDescent="0.25">
      <c r="A125" s="4" t="s">
        <v>9</v>
      </c>
      <c r="B125" s="4" t="s">
        <v>10</v>
      </c>
      <c r="C125" s="4">
        <v>1</v>
      </c>
      <c r="D125" s="4">
        <v>2</v>
      </c>
      <c r="E125" s="4">
        <v>7</v>
      </c>
      <c r="F125" s="4" t="s">
        <v>7</v>
      </c>
      <c r="G125" s="4">
        <v>0.32762502497130769</v>
      </c>
      <c r="H125" s="4" t="s">
        <v>18</v>
      </c>
    </row>
    <row r="126" spans="1:8" x14ac:dyDescent="0.25">
      <c r="A126" s="4" t="s">
        <v>9</v>
      </c>
      <c r="B126" s="4" t="s">
        <v>10</v>
      </c>
      <c r="C126" s="4">
        <v>1</v>
      </c>
      <c r="D126" s="4">
        <v>2</v>
      </c>
      <c r="E126" s="4">
        <v>8</v>
      </c>
      <c r="F126" s="4" t="s">
        <v>8</v>
      </c>
      <c r="G126" s="4">
        <v>0.31970521243732614</v>
      </c>
      <c r="H126" s="4">
        <v>-2.6132987750115966E-3</v>
      </c>
    </row>
    <row r="127" spans="1:8" x14ac:dyDescent="0.25">
      <c r="A127" s="4" t="s">
        <v>9</v>
      </c>
      <c r="B127" s="4" t="s">
        <v>10</v>
      </c>
      <c r="C127" s="4">
        <v>1</v>
      </c>
      <c r="D127" s="4">
        <v>2</v>
      </c>
      <c r="E127" s="4">
        <v>8</v>
      </c>
      <c r="F127" s="4" t="s">
        <v>7</v>
      </c>
      <c r="G127" s="4">
        <v>0.32231851121233762</v>
      </c>
      <c r="H127" s="4" t="s">
        <v>18</v>
      </c>
    </row>
    <row r="128" spans="1:8" x14ac:dyDescent="0.25">
      <c r="A128" s="4" t="s">
        <v>9</v>
      </c>
      <c r="B128" s="4" t="s">
        <v>10</v>
      </c>
      <c r="C128" s="4">
        <v>1</v>
      </c>
      <c r="D128" s="4">
        <v>2</v>
      </c>
      <c r="E128" s="4">
        <v>9</v>
      </c>
      <c r="F128" s="4" t="s">
        <v>8</v>
      </c>
      <c r="G128" s="4">
        <v>0.33839268663234895</v>
      </c>
      <c r="H128" s="4">
        <v>2.7982133286070798E-3</v>
      </c>
    </row>
    <row r="129" spans="1:8" x14ac:dyDescent="0.25">
      <c r="A129" s="4" t="s">
        <v>9</v>
      </c>
      <c r="B129" s="4" t="s">
        <v>10</v>
      </c>
      <c r="C129" s="4">
        <v>1</v>
      </c>
      <c r="D129" s="4">
        <v>2</v>
      </c>
      <c r="E129" s="4">
        <v>9</v>
      </c>
      <c r="F129" s="4" t="s">
        <v>7</v>
      </c>
      <c r="G129" s="4">
        <v>0.33559447330374198</v>
      </c>
      <c r="H129" s="4" t="s">
        <v>18</v>
      </c>
    </row>
    <row r="130" spans="1:8" x14ac:dyDescent="0.25">
      <c r="A130" s="4" t="s">
        <v>9</v>
      </c>
      <c r="B130" s="4" t="s">
        <v>10</v>
      </c>
      <c r="C130" s="4">
        <v>1</v>
      </c>
      <c r="D130" s="4">
        <v>3</v>
      </c>
      <c r="E130" s="4">
        <v>1</v>
      </c>
      <c r="F130" s="4" t="s">
        <v>8</v>
      </c>
      <c r="G130" s="4">
        <v>0.33104185979202522</v>
      </c>
      <c r="H130" s="4">
        <v>5.2360946551595511E-2</v>
      </c>
    </row>
    <row r="131" spans="1:8" x14ac:dyDescent="0.25">
      <c r="A131" s="4" t="s">
        <v>9</v>
      </c>
      <c r="B131" s="4" t="s">
        <v>10</v>
      </c>
      <c r="C131" s="4">
        <v>1</v>
      </c>
      <c r="D131" s="4">
        <v>3</v>
      </c>
      <c r="E131" s="4">
        <v>1</v>
      </c>
      <c r="F131" s="4" t="s">
        <v>7</v>
      </c>
      <c r="G131" s="4">
        <v>0.27868091324042982</v>
      </c>
      <c r="H131" s="4" t="s">
        <v>18</v>
      </c>
    </row>
    <row r="132" spans="1:8" x14ac:dyDescent="0.25">
      <c r="A132" s="4" t="s">
        <v>9</v>
      </c>
      <c r="B132" s="4" t="s">
        <v>10</v>
      </c>
      <c r="C132" s="4">
        <v>1</v>
      </c>
      <c r="D132" s="4">
        <v>3</v>
      </c>
      <c r="E132" s="4">
        <v>2</v>
      </c>
      <c r="F132" s="4" t="s">
        <v>8</v>
      </c>
      <c r="G132" s="4">
        <v>0.33256068113479142</v>
      </c>
      <c r="H132" s="4">
        <v>4.5180692385911048E-3</v>
      </c>
    </row>
    <row r="133" spans="1:8" x14ac:dyDescent="0.25">
      <c r="A133" s="4" t="s">
        <v>9</v>
      </c>
      <c r="B133" s="4" t="s">
        <v>10</v>
      </c>
      <c r="C133" s="4">
        <v>1</v>
      </c>
      <c r="D133" s="4">
        <v>3</v>
      </c>
      <c r="E133" s="4">
        <v>2</v>
      </c>
      <c r="F133" s="4" t="s">
        <v>7</v>
      </c>
      <c r="G133" s="4">
        <v>0.32804261189620038</v>
      </c>
      <c r="H133" s="4" t="s">
        <v>18</v>
      </c>
    </row>
    <row r="134" spans="1:8" x14ac:dyDescent="0.25">
      <c r="A134" s="4" t="s">
        <v>9</v>
      </c>
      <c r="B134" s="4" t="s">
        <v>10</v>
      </c>
      <c r="C134" s="4">
        <v>1</v>
      </c>
      <c r="D134" s="4">
        <v>3</v>
      </c>
      <c r="E134" s="4">
        <v>3</v>
      </c>
      <c r="F134" s="4" t="s">
        <v>8</v>
      </c>
      <c r="G134" s="4">
        <v>0.35168378455804766</v>
      </c>
      <c r="H134" s="4">
        <v>1.2338449860680445E-2</v>
      </c>
    </row>
    <row r="135" spans="1:8" x14ac:dyDescent="0.25">
      <c r="A135" s="4" t="s">
        <v>9</v>
      </c>
      <c r="B135" s="4" t="s">
        <v>10</v>
      </c>
      <c r="C135" s="4">
        <v>1</v>
      </c>
      <c r="D135" s="4">
        <v>3</v>
      </c>
      <c r="E135" s="4">
        <v>3</v>
      </c>
      <c r="F135" s="4" t="s">
        <v>7</v>
      </c>
      <c r="G135" s="4">
        <v>0.33934533469736716</v>
      </c>
      <c r="H135" s="4" t="s">
        <v>18</v>
      </c>
    </row>
    <row r="136" spans="1:8" x14ac:dyDescent="0.25">
      <c r="A136" s="4" t="s">
        <v>9</v>
      </c>
      <c r="B136" s="4" t="s">
        <v>10</v>
      </c>
      <c r="C136" s="4">
        <v>1</v>
      </c>
      <c r="D136" s="4">
        <v>3</v>
      </c>
      <c r="E136" s="4">
        <v>4</v>
      </c>
      <c r="F136" s="4" t="s">
        <v>8</v>
      </c>
      <c r="G136" s="4">
        <v>0.33447799764195907</v>
      </c>
      <c r="H136" s="4">
        <v>-4.5247182675462461E-2</v>
      </c>
    </row>
    <row r="137" spans="1:8" x14ac:dyDescent="0.25">
      <c r="A137" s="4" t="s">
        <v>9</v>
      </c>
      <c r="B137" s="4" t="s">
        <v>10</v>
      </c>
      <c r="C137" s="4">
        <v>1</v>
      </c>
      <c r="D137" s="4">
        <v>3</v>
      </c>
      <c r="E137" s="4">
        <v>4</v>
      </c>
      <c r="F137" s="4" t="s">
        <v>7</v>
      </c>
      <c r="G137" s="4">
        <v>0.37972518031742158</v>
      </c>
      <c r="H137" s="4" t="s">
        <v>18</v>
      </c>
    </row>
    <row r="138" spans="1:8" x14ac:dyDescent="0.25">
      <c r="A138" s="4" t="s">
        <v>9</v>
      </c>
      <c r="B138" s="4" t="s">
        <v>10</v>
      </c>
      <c r="C138" s="4">
        <v>1</v>
      </c>
      <c r="D138" s="4">
        <v>3</v>
      </c>
      <c r="E138" s="4">
        <v>5</v>
      </c>
      <c r="F138" s="4" t="s">
        <v>8</v>
      </c>
      <c r="G138" s="4">
        <v>0.35812568629934621</v>
      </c>
      <c r="H138" s="4">
        <v>1.8813290681151229E-2</v>
      </c>
    </row>
    <row r="139" spans="1:8" x14ac:dyDescent="0.25">
      <c r="A139" s="4" t="s">
        <v>9</v>
      </c>
      <c r="B139" s="4" t="s">
        <v>10</v>
      </c>
      <c r="C139" s="4">
        <v>1</v>
      </c>
      <c r="D139" s="4">
        <v>3</v>
      </c>
      <c r="E139" s="4">
        <v>5</v>
      </c>
      <c r="F139" s="4" t="s">
        <v>7</v>
      </c>
      <c r="G139" s="4">
        <v>0.33931239561819504</v>
      </c>
      <c r="H139" s="4" t="s">
        <v>18</v>
      </c>
    </row>
    <row r="140" spans="1:8" x14ac:dyDescent="0.25">
      <c r="A140" s="4" t="s">
        <v>9</v>
      </c>
      <c r="B140" s="4" t="s">
        <v>10</v>
      </c>
      <c r="C140" s="4">
        <v>1</v>
      </c>
      <c r="D140" s="4">
        <v>3</v>
      </c>
      <c r="E140" s="4">
        <v>6</v>
      </c>
      <c r="F140" s="4" t="s">
        <v>8</v>
      </c>
      <c r="G140" s="4">
        <v>0.35029844283017381</v>
      </c>
      <c r="H140" s="4">
        <v>1.5323058604013728E-2</v>
      </c>
    </row>
    <row r="141" spans="1:8" x14ac:dyDescent="0.25">
      <c r="A141" s="4" t="s">
        <v>9</v>
      </c>
      <c r="B141" s="4" t="s">
        <v>10</v>
      </c>
      <c r="C141" s="4">
        <v>1</v>
      </c>
      <c r="D141" s="4">
        <v>3</v>
      </c>
      <c r="E141" s="4">
        <v>6</v>
      </c>
      <c r="F141" s="4" t="s">
        <v>7</v>
      </c>
      <c r="G141" s="4">
        <v>0.33497538422616013</v>
      </c>
      <c r="H141" s="4" t="s">
        <v>18</v>
      </c>
    </row>
    <row r="142" spans="1:8" x14ac:dyDescent="0.25">
      <c r="A142" s="4" t="s">
        <v>9</v>
      </c>
      <c r="B142" s="4" t="s">
        <v>10</v>
      </c>
      <c r="C142" s="4">
        <v>1</v>
      </c>
      <c r="D142" s="4">
        <v>3</v>
      </c>
      <c r="E142" s="4">
        <v>7</v>
      </c>
      <c r="F142" s="4" t="s">
        <v>8</v>
      </c>
      <c r="G142" s="4">
        <v>0.32725302592335859</v>
      </c>
      <c r="H142" s="4">
        <v>2.7196379046821484E-2</v>
      </c>
    </row>
    <row r="143" spans="1:8" x14ac:dyDescent="0.25">
      <c r="A143" s="4" t="s">
        <v>9</v>
      </c>
      <c r="B143" s="4" t="s">
        <v>10</v>
      </c>
      <c r="C143" s="4">
        <v>1</v>
      </c>
      <c r="D143" s="4">
        <v>3</v>
      </c>
      <c r="E143" s="4">
        <v>7</v>
      </c>
      <c r="F143" s="4" t="s">
        <v>7</v>
      </c>
      <c r="G143" s="4">
        <v>0.30005664687653705</v>
      </c>
      <c r="H143" s="4" t="s">
        <v>18</v>
      </c>
    </row>
    <row r="144" spans="1:8" x14ac:dyDescent="0.25">
      <c r="A144" s="4" t="s">
        <v>9</v>
      </c>
      <c r="B144" s="4" t="s">
        <v>10</v>
      </c>
      <c r="C144" s="4">
        <v>1</v>
      </c>
      <c r="D144" s="4">
        <v>3</v>
      </c>
      <c r="E144" s="4">
        <v>8</v>
      </c>
      <c r="F144" s="4" t="s">
        <v>8</v>
      </c>
      <c r="G144" s="4">
        <v>0.33840952827599685</v>
      </c>
      <c r="H144" s="4">
        <v>5.173399179312943E-2</v>
      </c>
    </row>
    <row r="145" spans="1:8" x14ac:dyDescent="0.25">
      <c r="A145" s="4" t="s">
        <v>9</v>
      </c>
      <c r="B145" s="4" t="s">
        <v>10</v>
      </c>
      <c r="C145" s="4">
        <v>1</v>
      </c>
      <c r="D145" s="4">
        <v>3</v>
      </c>
      <c r="E145" s="4">
        <v>8</v>
      </c>
      <c r="F145" s="4" t="s">
        <v>7</v>
      </c>
      <c r="G145" s="4">
        <v>0.28667553648286748</v>
      </c>
      <c r="H145" s="4" t="s">
        <v>18</v>
      </c>
    </row>
    <row r="146" spans="1:8" x14ac:dyDescent="0.25">
      <c r="A146" s="4" t="s">
        <v>9</v>
      </c>
      <c r="B146" s="4" t="s">
        <v>10</v>
      </c>
      <c r="C146" s="4">
        <v>1</v>
      </c>
      <c r="D146" s="4">
        <v>3</v>
      </c>
      <c r="E146" s="4">
        <v>9</v>
      </c>
      <c r="F146" s="4" t="s">
        <v>8</v>
      </c>
      <c r="G146" s="4">
        <v>0.35194518713518896</v>
      </c>
      <c r="H146" s="4">
        <v>3.9800514678359766E-2</v>
      </c>
    </row>
    <row r="147" spans="1:8" x14ac:dyDescent="0.25">
      <c r="A147" s="4" t="s">
        <v>9</v>
      </c>
      <c r="B147" s="4" t="s">
        <v>10</v>
      </c>
      <c r="C147" s="4">
        <v>1</v>
      </c>
      <c r="D147" s="4">
        <v>3</v>
      </c>
      <c r="E147" s="4">
        <v>9</v>
      </c>
      <c r="F147" s="4" t="s">
        <v>7</v>
      </c>
      <c r="G147" s="4">
        <v>0.3121446724568292</v>
      </c>
      <c r="H147" s="4" t="s">
        <v>18</v>
      </c>
    </row>
    <row r="148" spans="1:8" x14ac:dyDescent="0.25">
      <c r="A148" s="4" t="s">
        <v>9</v>
      </c>
      <c r="B148" s="4" t="s">
        <v>10</v>
      </c>
      <c r="C148" s="4">
        <v>2</v>
      </c>
      <c r="D148" s="4">
        <v>1</v>
      </c>
      <c r="E148" s="4">
        <v>1</v>
      </c>
      <c r="F148" s="4" t="s">
        <v>8</v>
      </c>
      <c r="G148" s="4">
        <v>0.33382251064057683</v>
      </c>
      <c r="H148" s="4">
        <v>-2.2512595092812893E-2</v>
      </c>
    </row>
    <row r="149" spans="1:8" x14ac:dyDescent="0.25">
      <c r="A149" s="4" t="s">
        <v>9</v>
      </c>
      <c r="B149" s="4" t="s">
        <v>10</v>
      </c>
      <c r="C149" s="4">
        <v>2</v>
      </c>
      <c r="D149" s="4">
        <v>1</v>
      </c>
      <c r="E149" s="4">
        <v>1</v>
      </c>
      <c r="F149" s="4" t="s">
        <v>7</v>
      </c>
      <c r="G149" s="4">
        <v>0.35633510573338972</v>
      </c>
      <c r="H149" s="4" t="s">
        <v>18</v>
      </c>
    </row>
    <row r="150" spans="1:8" x14ac:dyDescent="0.25">
      <c r="A150" s="4" t="s">
        <v>9</v>
      </c>
      <c r="B150" s="4" t="s">
        <v>10</v>
      </c>
      <c r="C150" s="4">
        <v>2</v>
      </c>
      <c r="D150" s="4">
        <v>1</v>
      </c>
      <c r="E150" s="4">
        <v>2</v>
      </c>
      <c r="F150" s="4" t="s">
        <v>8</v>
      </c>
      <c r="G150" s="4">
        <v>0.29586474554419356</v>
      </c>
      <c r="H150" s="4">
        <v>-9.7689691739396567E-2</v>
      </c>
    </row>
    <row r="151" spans="1:8" x14ac:dyDescent="0.25">
      <c r="A151" s="4" t="s">
        <v>9</v>
      </c>
      <c r="B151" s="4" t="s">
        <v>10</v>
      </c>
      <c r="C151" s="4">
        <v>2</v>
      </c>
      <c r="D151" s="4">
        <v>1</v>
      </c>
      <c r="E151" s="4">
        <v>2</v>
      </c>
      <c r="F151" s="4" t="s">
        <v>7</v>
      </c>
      <c r="G151" s="4">
        <v>0.39355443728359019</v>
      </c>
      <c r="H151" s="4" t="s">
        <v>18</v>
      </c>
    </row>
    <row r="152" spans="1:8" x14ac:dyDescent="0.25">
      <c r="A152" s="4" t="s">
        <v>9</v>
      </c>
      <c r="B152" s="4" t="s">
        <v>10</v>
      </c>
      <c r="C152" s="4">
        <v>2</v>
      </c>
      <c r="D152" s="4">
        <v>1</v>
      </c>
      <c r="E152" s="4">
        <v>3</v>
      </c>
      <c r="F152" s="4" t="s">
        <v>8</v>
      </c>
      <c r="G152" s="4">
        <v>0.32799866301104624</v>
      </c>
      <c r="H152" s="4">
        <v>-4.38070672396349E-2</v>
      </c>
    </row>
    <row r="153" spans="1:8" x14ac:dyDescent="0.25">
      <c r="A153" s="4" t="s">
        <v>9</v>
      </c>
      <c r="B153" s="4" t="s">
        <v>10</v>
      </c>
      <c r="C153" s="4">
        <v>2</v>
      </c>
      <c r="D153" s="4">
        <v>1</v>
      </c>
      <c r="E153" s="4">
        <v>3</v>
      </c>
      <c r="F153" s="4" t="s">
        <v>7</v>
      </c>
      <c r="G153" s="4">
        <v>0.3718057302506812</v>
      </c>
      <c r="H153" s="4" t="s">
        <v>18</v>
      </c>
    </row>
    <row r="154" spans="1:8" x14ac:dyDescent="0.25">
      <c r="A154" s="4" t="s">
        <v>9</v>
      </c>
      <c r="B154" s="4" t="s">
        <v>10</v>
      </c>
      <c r="C154" s="4">
        <v>2</v>
      </c>
      <c r="D154" s="4">
        <v>1</v>
      </c>
      <c r="E154" s="4">
        <v>4</v>
      </c>
      <c r="F154" s="4" t="s">
        <v>8</v>
      </c>
      <c r="G154" s="4">
        <v>0.31426321863578027</v>
      </c>
      <c r="H154" s="4">
        <v>-6.5913248345082942E-2</v>
      </c>
    </row>
    <row r="155" spans="1:8" x14ac:dyDescent="0.25">
      <c r="A155" s="4" t="s">
        <v>9</v>
      </c>
      <c r="B155" s="4" t="s">
        <v>10</v>
      </c>
      <c r="C155" s="4">
        <v>2</v>
      </c>
      <c r="D155" s="4">
        <v>1</v>
      </c>
      <c r="E155" s="4">
        <v>4</v>
      </c>
      <c r="F155" s="4" t="s">
        <v>7</v>
      </c>
      <c r="G155" s="4">
        <v>0.38017646698086327</v>
      </c>
      <c r="H155" s="4" t="s">
        <v>18</v>
      </c>
    </row>
    <row r="156" spans="1:8" x14ac:dyDescent="0.25">
      <c r="A156" s="4" t="s">
        <v>9</v>
      </c>
      <c r="B156" s="4" t="s">
        <v>10</v>
      </c>
      <c r="C156" s="4">
        <v>2</v>
      </c>
      <c r="D156" s="4">
        <v>1</v>
      </c>
      <c r="E156" s="4">
        <v>5</v>
      </c>
      <c r="F156" s="4" t="s">
        <v>8</v>
      </c>
      <c r="G156" s="4">
        <v>0.31478003535050331</v>
      </c>
      <c r="H156" s="4">
        <v>-6.8354580868353887E-2</v>
      </c>
    </row>
    <row r="157" spans="1:8" x14ac:dyDescent="0.25">
      <c r="A157" s="4" t="s">
        <v>9</v>
      </c>
      <c r="B157" s="4" t="s">
        <v>10</v>
      </c>
      <c r="C157" s="4">
        <v>2</v>
      </c>
      <c r="D157" s="4">
        <v>1</v>
      </c>
      <c r="E157" s="4">
        <v>5</v>
      </c>
      <c r="F157" s="4" t="s">
        <v>7</v>
      </c>
      <c r="G157" s="4">
        <v>0.38313461621885708</v>
      </c>
      <c r="H157" s="4" t="s">
        <v>18</v>
      </c>
    </row>
    <row r="158" spans="1:8" x14ac:dyDescent="0.25">
      <c r="A158" s="4" t="s">
        <v>9</v>
      </c>
      <c r="B158" s="4" t="s">
        <v>10</v>
      </c>
      <c r="C158" s="4">
        <v>2</v>
      </c>
      <c r="D158" s="4">
        <v>1</v>
      </c>
      <c r="E158" s="4">
        <v>6</v>
      </c>
      <c r="F158" s="4" t="s">
        <v>8</v>
      </c>
      <c r="G158" s="4">
        <v>0.30503836591846406</v>
      </c>
      <c r="H158" s="4">
        <v>-5.7604853444374715E-2</v>
      </c>
    </row>
    <row r="159" spans="1:8" x14ac:dyDescent="0.25">
      <c r="A159" s="4" t="s">
        <v>9</v>
      </c>
      <c r="B159" s="4" t="s">
        <v>10</v>
      </c>
      <c r="C159" s="4">
        <v>2</v>
      </c>
      <c r="D159" s="4">
        <v>1</v>
      </c>
      <c r="E159" s="4">
        <v>6</v>
      </c>
      <c r="F159" s="4" t="s">
        <v>7</v>
      </c>
      <c r="G159" s="4">
        <v>0.36264321936283889</v>
      </c>
      <c r="H159" s="4" t="s">
        <v>18</v>
      </c>
    </row>
    <row r="160" spans="1:8" x14ac:dyDescent="0.25">
      <c r="A160" s="4" t="s">
        <v>9</v>
      </c>
      <c r="B160" s="4" t="s">
        <v>10</v>
      </c>
      <c r="C160" s="4">
        <v>2</v>
      </c>
      <c r="D160" s="4">
        <v>1</v>
      </c>
      <c r="E160" s="4">
        <v>7</v>
      </c>
      <c r="F160" s="4" t="s">
        <v>8</v>
      </c>
      <c r="G160" s="4">
        <v>0.29238279562578073</v>
      </c>
      <c r="H160" s="4">
        <v>-8.2889348199529977E-2</v>
      </c>
    </row>
    <row r="161" spans="1:8" x14ac:dyDescent="0.25">
      <c r="A161" s="4" t="s">
        <v>9</v>
      </c>
      <c r="B161" s="4" t="s">
        <v>10</v>
      </c>
      <c r="C161" s="4">
        <v>2</v>
      </c>
      <c r="D161" s="4">
        <v>1</v>
      </c>
      <c r="E161" s="4">
        <v>7</v>
      </c>
      <c r="F161" s="4" t="s">
        <v>7</v>
      </c>
      <c r="G161" s="4">
        <v>0.37527214382531071</v>
      </c>
      <c r="H161" s="4" t="s">
        <v>18</v>
      </c>
    </row>
    <row r="162" spans="1:8" x14ac:dyDescent="0.25">
      <c r="A162" s="4" t="s">
        <v>9</v>
      </c>
      <c r="B162" s="4" t="s">
        <v>10</v>
      </c>
      <c r="C162" s="4">
        <v>2</v>
      </c>
      <c r="D162" s="4">
        <v>1</v>
      </c>
      <c r="E162" s="4">
        <v>8</v>
      </c>
      <c r="F162" s="4" t="s">
        <v>8</v>
      </c>
      <c r="G162" s="4">
        <v>0.30244575800853857</v>
      </c>
      <c r="H162" s="4">
        <v>-7.6932385163239192E-2</v>
      </c>
    </row>
    <row r="163" spans="1:8" x14ac:dyDescent="0.25">
      <c r="A163" s="4" t="s">
        <v>9</v>
      </c>
      <c r="B163" s="4" t="s">
        <v>10</v>
      </c>
      <c r="C163" s="4">
        <v>2</v>
      </c>
      <c r="D163" s="4">
        <v>1</v>
      </c>
      <c r="E163" s="4">
        <v>8</v>
      </c>
      <c r="F163" s="4" t="s">
        <v>7</v>
      </c>
      <c r="G163" s="4">
        <v>0.37937814317177776</v>
      </c>
      <c r="H163" s="4" t="s">
        <v>18</v>
      </c>
    </row>
    <row r="164" spans="1:8" x14ac:dyDescent="0.25">
      <c r="A164" s="4" t="s">
        <v>9</v>
      </c>
      <c r="B164" s="4" t="s">
        <v>10</v>
      </c>
      <c r="C164" s="4">
        <v>2</v>
      </c>
      <c r="D164" s="4">
        <v>1</v>
      </c>
      <c r="E164" s="4">
        <v>9</v>
      </c>
      <c r="F164" s="4" t="s">
        <v>8</v>
      </c>
      <c r="G164" s="4">
        <v>0.28626013890158347</v>
      </c>
      <c r="H164" s="4">
        <v>-4.0532366502676886E-2</v>
      </c>
    </row>
    <row r="165" spans="1:8" x14ac:dyDescent="0.25">
      <c r="A165" s="4" t="s">
        <v>9</v>
      </c>
      <c r="B165" s="4" t="s">
        <v>10</v>
      </c>
      <c r="C165" s="4">
        <v>2</v>
      </c>
      <c r="D165" s="4">
        <v>1</v>
      </c>
      <c r="E165" s="4">
        <v>9</v>
      </c>
      <c r="F165" s="4" t="s">
        <v>7</v>
      </c>
      <c r="G165" s="4">
        <v>0.32679250540426036</v>
      </c>
      <c r="H165" s="4" t="s">
        <v>18</v>
      </c>
    </row>
    <row r="166" spans="1:8" x14ac:dyDescent="0.25">
      <c r="A166" s="4" t="s">
        <v>9</v>
      </c>
      <c r="B166" s="4" t="s">
        <v>10</v>
      </c>
      <c r="C166" s="4">
        <v>2</v>
      </c>
      <c r="D166" s="4">
        <v>2</v>
      </c>
      <c r="E166" s="4">
        <v>1</v>
      </c>
      <c r="F166" s="4" t="s">
        <v>8</v>
      </c>
      <c r="G166" s="4">
        <v>0.33667613536749824</v>
      </c>
      <c r="H166" s="4">
        <v>2.8619860728375857E-2</v>
      </c>
    </row>
    <row r="167" spans="1:8" x14ac:dyDescent="0.25">
      <c r="A167" s="4" t="s">
        <v>9</v>
      </c>
      <c r="B167" s="4" t="s">
        <v>10</v>
      </c>
      <c r="C167" s="4">
        <v>2</v>
      </c>
      <c r="D167" s="4">
        <v>2</v>
      </c>
      <c r="E167" s="4">
        <v>1</v>
      </c>
      <c r="F167" s="4" t="s">
        <v>7</v>
      </c>
      <c r="G167" s="4">
        <v>0.30805627463912238</v>
      </c>
      <c r="H167" s="4" t="s">
        <v>18</v>
      </c>
    </row>
    <row r="168" spans="1:8" x14ac:dyDescent="0.25">
      <c r="A168" s="4" t="s">
        <v>9</v>
      </c>
      <c r="B168" s="4" t="s">
        <v>10</v>
      </c>
      <c r="C168" s="4">
        <v>2</v>
      </c>
      <c r="D168" s="4">
        <v>2</v>
      </c>
      <c r="E168" s="4">
        <v>2</v>
      </c>
      <c r="F168" s="4" t="s">
        <v>8</v>
      </c>
      <c r="G168" s="4">
        <v>0.32155467548779143</v>
      </c>
      <c r="H168" s="4">
        <v>2.8473593829311028E-2</v>
      </c>
    </row>
    <row r="169" spans="1:8" x14ac:dyDescent="0.25">
      <c r="A169" s="4" t="s">
        <v>9</v>
      </c>
      <c r="B169" s="4" t="s">
        <v>10</v>
      </c>
      <c r="C169" s="4">
        <v>2</v>
      </c>
      <c r="D169" s="4">
        <v>2</v>
      </c>
      <c r="E169" s="4">
        <v>2</v>
      </c>
      <c r="F169" s="4" t="s">
        <v>7</v>
      </c>
      <c r="G169" s="4">
        <v>0.29308108165848035</v>
      </c>
      <c r="H169" s="4" t="s">
        <v>18</v>
      </c>
    </row>
    <row r="170" spans="1:8" x14ac:dyDescent="0.25">
      <c r="A170" s="4" t="s">
        <v>9</v>
      </c>
      <c r="B170" s="4" t="s">
        <v>10</v>
      </c>
      <c r="C170" s="4">
        <v>2</v>
      </c>
      <c r="D170" s="4">
        <v>2</v>
      </c>
      <c r="E170" s="4">
        <v>3</v>
      </c>
      <c r="F170" s="4" t="s">
        <v>8</v>
      </c>
      <c r="G170" s="4">
        <v>0.31673539021924257</v>
      </c>
      <c r="H170" s="4">
        <v>1.6864955187479991E-3</v>
      </c>
    </row>
    <row r="171" spans="1:8" x14ac:dyDescent="0.25">
      <c r="A171" s="4" t="s">
        <v>9</v>
      </c>
      <c r="B171" s="4" t="s">
        <v>10</v>
      </c>
      <c r="C171" s="4">
        <v>2</v>
      </c>
      <c r="D171" s="4">
        <v>2</v>
      </c>
      <c r="E171" s="4">
        <v>3</v>
      </c>
      <c r="F171" s="4" t="s">
        <v>7</v>
      </c>
      <c r="G171" s="4">
        <v>0.31504889470049452</v>
      </c>
      <c r="H171" s="4" t="s">
        <v>18</v>
      </c>
    </row>
    <row r="172" spans="1:8" x14ac:dyDescent="0.25">
      <c r="A172" s="4" t="s">
        <v>9</v>
      </c>
      <c r="B172" s="4" t="s">
        <v>10</v>
      </c>
      <c r="C172" s="4">
        <v>2</v>
      </c>
      <c r="D172" s="4">
        <v>2</v>
      </c>
      <c r="E172" s="4">
        <v>4</v>
      </c>
      <c r="F172" s="4" t="s">
        <v>8</v>
      </c>
      <c r="G172" s="4">
        <v>0.33199068452044217</v>
      </c>
      <c r="H172" s="4">
        <v>2.8082793618268154E-2</v>
      </c>
    </row>
    <row r="173" spans="1:8" x14ac:dyDescent="0.25">
      <c r="A173" s="4" t="s">
        <v>9</v>
      </c>
      <c r="B173" s="4" t="s">
        <v>10</v>
      </c>
      <c r="C173" s="4">
        <v>2</v>
      </c>
      <c r="D173" s="4">
        <v>2</v>
      </c>
      <c r="E173" s="4">
        <v>4</v>
      </c>
      <c r="F173" s="4" t="s">
        <v>7</v>
      </c>
      <c r="G173" s="4">
        <v>0.30390789090217402</v>
      </c>
      <c r="H173" s="4" t="s">
        <v>18</v>
      </c>
    </row>
    <row r="174" spans="1:8" x14ac:dyDescent="0.25">
      <c r="A174" s="4" t="s">
        <v>9</v>
      </c>
      <c r="B174" s="4" t="s">
        <v>10</v>
      </c>
      <c r="C174" s="4">
        <v>2</v>
      </c>
      <c r="D174" s="4">
        <v>2</v>
      </c>
      <c r="E174" s="4">
        <v>5</v>
      </c>
      <c r="F174" s="4" t="s">
        <v>8</v>
      </c>
      <c r="G174" s="4">
        <v>0.31888199575432918</v>
      </c>
      <c r="H174" s="4">
        <v>4.3825042914856116E-2</v>
      </c>
    </row>
    <row r="175" spans="1:8" x14ac:dyDescent="0.25">
      <c r="A175" s="4" t="s">
        <v>9</v>
      </c>
      <c r="B175" s="4" t="s">
        <v>10</v>
      </c>
      <c r="C175" s="4">
        <v>2</v>
      </c>
      <c r="D175" s="4">
        <v>2</v>
      </c>
      <c r="E175" s="4">
        <v>5</v>
      </c>
      <c r="F175" s="4" t="s">
        <v>7</v>
      </c>
      <c r="G175" s="4">
        <v>0.27505695283947312</v>
      </c>
      <c r="H175" s="4" t="s">
        <v>18</v>
      </c>
    </row>
    <row r="176" spans="1:8" x14ac:dyDescent="0.25">
      <c r="A176" s="4" t="s">
        <v>9</v>
      </c>
      <c r="B176" s="4" t="s">
        <v>10</v>
      </c>
      <c r="C176" s="4">
        <v>2</v>
      </c>
      <c r="D176" s="4">
        <v>2</v>
      </c>
      <c r="E176" s="4">
        <v>6</v>
      </c>
      <c r="F176" s="4" t="s">
        <v>8</v>
      </c>
      <c r="G176" s="4">
        <v>0.32839822030911825</v>
      </c>
      <c r="H176" s="4">
        <v>4.7035020280819628E-2</v>
      </c>
    </row>
    <row r="177" spans="1:8" x14ac:dyDescent="0.25">
      <c r="A177" s="4" t="s">
        <v>9</v>
      </c>
      <c r="B177" s="4" t="s">
        <v>10</v>
      </c>
      <c r="C177" s="4">
        <v>2</v>
      </c>
      <c r="D177" s="4">
        <v>2</v>
      </c>
      <c r="E177" s="4">
        <v>6</v>
      </c>
      <c r="F177" s="4" t="s">
        <v>7</v>
      </c>
      <c r="G177" s="4">
        <v>0.28136320002829862</v>
      </c>
      <c r="H177" s="4" t="s">
        <v>18</v>
      </c>
    </row>
    <row r="178" spans="1:8" x14ac:dyDescent="0.25">
      <c r="A178" s="4" t="s">
        <v>9</v>
      </c>
      <c r="B178" s="4" t="s">
        <v>10</v>
      </c>
      <c r="C178" s="4">
        <v>2</v>
      </c>
      <c r="D178" s="4">
        <v>2</v>
      </c>
      <c r="E178" s="4">
        <v>7</v>
      </c>
      <c r="F178" s="4" t="s">
        <v>8</v>
      </c>
      <c r="G178" s="4">
        <v>0.33309793884756861</v>
      </c>
      <c r="H178" s="4">
        <v>5.9303426813328675E-2</v>
      </c>
    </row>
    <row r="179" spans="1:8" x14ac:dyDescent="0.25">
      <c r="A179" s="4" t="s">
        <v>9</v>
      </c>
      <c r="B179" s="4" t="s">
        <v>10</v>
      </c>
      <c r="C179" s="4">
        <v>2</v>
      </c>
      <c r="D179" s="4">
        <v>2</v>
      </c>
      <c r="E179" s="4">
        <v>7</v>
      </c>
      <c r="F179" s="4" t="s">
        <v>7</v>
      </c>
      <c r="G179" s="4">
        <v>0.27379451203423988</v>
      </c>
      <c r="H179" s="4" t="s">
        <v>18</v>
      </c>
    </row>
    <row r="180" spans="1:8" x14ac:dyDescent="0.25">
      <c r="A180" s="4" t="s">
        <v>9</v>
      </c>
      <c r="B180" s="4" t="s">
        <v>10</v>
      </c>
      <c r="C180" s="4">
        <v>2</v>
      </c>
      <c r="D180" s="4">
        <v>2</v>
      </c>
      <c r="E180" s="4">
        <v>8</v>
      </c>
      <c r="F180" s="4" t="s">
        <v>8</v>
      </c>
      <c r="G180" s="4">
        <v>0.32522096230141906</v>
      </c>
      <c r="H180" s="4">
        <v>2.402691124291656E-2</v>
      </c>
    </row>
    <row r="181" spans="1:8" x14ac:dyDescent="0.25">
      <c r="A181" s="4" t="s">
        <v>9</v>
      </c>
      <c r="B181" s="4" t="s">
        <v>10</v>
      </c>
      <c r="C181" s="4">
        <v>2</v>
      </c>
      <c r="D181" s="4">
        <v>2</v>
      </c>
      <c r="E181" s="4">
        <v>8</v>
      </c>
      <c r="F181" s="4" t="s">
        <v>7</v>
      </c>
      <c r="G181" s="4">
        <v>0.30119405105850244</v>
      </c>
      <c r="H181" s="4" t="s">
        <v>18</v>
      </c>
    </row>
    <row r="182" spans="1:8" x14ac:dyDescent="0.25">
      <c r="A182" s="4" t="s">
        <v>9</v>
      </c>
      <c r="B182" s="4" t="s">
        <v>10</v>
      </c>
      <c r="C182" s="4">
        <v>2</v>
      </c>
      <c r="D182" s="4">
        <v>2</v>
      </c>
      <c r="E182" s="4">
        <v>9</v>
      </c>
      <c r="F182" s="4" t="s">
        <v>8</v>
      </c>
      <c r="G182" s="4">
        <v>0.29928571994472664</v>
      </c>
      <c r="H182" s="4">
        <v>-2.9355862597705396E-2</v>
      </c>
    </row>
    <row r="183" spans="1:8" x14ac:dyDescent="0.25">
      <c r="A183" s="4" t="s">
        <v>9</v>
      </c>
      <c r="B183" s="4" t="s">
        <v>10</v>
      </c>
      <c r="C183" s="4">
        <v>2</v>
      </c>
      <c r="D183" s="4">
        <v>2</v>
      </c>
      <c r="E183" s="4">
        <v>9</v>
      </c>
      <c r="F183" s="4" t="s">
        <v>7</v>
      </c>
      <c r="G183" s="4">
        <v>0.32864158254243198</v>
      </c>
      <c r="H183" s="4" t="s">
        <v>18</v>
      </c>
    </row>
    <row r="184" spans="1:8" x14ac:dyDescent="0.25">
      <c r="A184" s="4" t="s">
        <v>9</v>
      </c>
      <c r="B184" s="4" t="s">
        <v>10</v>
      </c>
      <c r="C184" s="4">
        <v>3</v>
      </c>
      <c r="D184" s="4">
        <v>1</v>
      </c>
      <c r="E184" s="4">
        <v>1</v>
      </c>
      <c r="F184" s="4" t="s">
        <v>8</v>
      </c>
      <c r="G184" s="4">
        <v>0.33957130328779705</v>
      </c>
      <c r="H184" s="4">
        <v>8.5826997306098773E-3</v>
      </c>
    </row>
    <row r="185" spans="1:8" x14ac:dyDescent="0.25">
      <c r="A185" s="4" t="s">
        <v>9</v>
      </c>
      <c r="B185" s="4" t="s">
        <v>10</v>
      </c>
      <c r="C185" s="4">
        <v>3</v>
      </c>
      <c r="D185" s="4">
        <v>1</v>
      </c>
      <c r="E185" s="4">
        <v>1</v>
      </c>
      <c r="F185" s="4" t="s">
        <v>7</v>
      </c>
      <c r="G185" s="4">
        <v>0.33098860355718723</v>
      </c>
      <c r="H185" s="4" t="s">
        <v>18</v>
      </c>
    </row>
    <row r="186" spans="1:8" x14ac:dyDescent="0.25">
      <c r="A186" s="4" t="s">
        <v>9</v>
      </c>
      <c r="B186" s="4" t="s">
        <v>10</v>
      </c>
      <c r="C186" s="4">
        <v>3</v>
      </c>
      <c r="D186" s="4">
        <v>1</v>
      </c>
      <c r="E186" s="4">
        <v>2</v>
      </c>
      <c r="F186" s="4" t="s">
        <v>8</v>
      </c>
      <c r="G186" s="4">
        <v>0.36421510944773117</v>
      </c>
      <c r="H186" s="4">
        <v>3.2889982226301573E-2</v>
      </c>
    </row>
    <row r="187" spans="1:8" x14ac:dyDescent="0.25">
      <c r="A187" s="4" t="s">
        <v>9</v>
      </c>
      <c r="B187" s="4" t="s">
        <v>10</v>
      </c>
      <c r="C187" s="4">
        <v>3</v>
      </c>
      <c r="D187" s="4">
        <v>1</v>
      </c>
      <c r="E187" s="4">
        <v>2</v>
      </c>
      <c r="F187" s="4" t="s">
        <v>7</v>
      </c>
      <c r="G187" s="4">
        <v>0.33132512722142959</v>
      </c>
      <c r="H187" s="4" t="s">
        <v>18</v>
      </c>
    </row>
    <row r="188" spans="1:8" x14ac:dyDescent="0.25">
      <c r="A188" s="4" t="s">
        <v>9</v>
      </c>
      <c r="B188" s="4" t="s">
        <v>10</v>
      </c>
      <c r="C188" s="4">
        <v>3</v>
      </c>
      <c r="D188" s="4">
        <v>1</v>
      </c>
      <c r="E188" s="4">
        <v>3</v>
      </c>
      <c r="F188" s="4" t="s">
        <v>8</v>
      </c>
      <c r="G188" s="4">
        <v>0.35761028072515211</v>
      </c>
      <c r="H188" s="4">
        <v>2.3825825116627786E-2</v>
      </c>
    </row>
    <row r="189" spans="1:8" x14ac:dyDescent="0.25">
      <c r="A189" s="4" t="s">
        <v>9</v>
      </c>
      <c r="B189" s="4" t="s">
        <v>10</v>
      </c>
      <c r="C189" s="4">
        <v>3</v>
      </c>
      <c r="D189" s="4">
        <v>1</v>
      </c>
      <c r="E189" s="4">
        <v>3</v>
      </c>
      <c r="F189" s="4" t="s">
        <v>7</v>
      </c>
      <c r="G189" s="4">
        <v>0.33378445560852427</v>
      </c>
      <c r="H189" s="4" t="s">
        <v>18</v>
      </c>
    </row>
    <row r="190" spans="1:8" x14ac:dyDescent="0.25">
      <c r="A190" s="4" t="s">
        <v>9</v>
      </c>
      <c r="B190" s="4" t="s">
        <v>10</v>
      </c>
      <c r="C190" s="4">
        <v>3</v>
      </c>
      <c r="D190" s="4">
        <v>1</v>
      </c>
      <c r="E190" s="4">
        <v>4</v>
      </c>
      <c r="F190" s="4" t="s">
        <v>8</v>
      </c>
      <c r="G190" s="4">
        <v>0.37918937392541219</v>
      </c>
      <c r="H190" s="4">
        <v>2.4630759191446305E-4</v>
      </c>
    </row>
    <row r="191" spans="1:8" x14ac:dyDescent="0.25">
      <c r="A191" s="4" t="s">
        <v>9</v>
      </c>
      <c r="B191" s="4" t="s">
        <v>10</v>
      </c>
      <c r="C191" s="4">
        <v>3</v>
      </c>
      <c r="D191" s="4">
        <v>1</v>
      </c>
      <c r="E191" s="4">
        <v>4</v>
      </c>
      <c r="F191" s="4" t="s">
        <v>7</v>
      </c>
      <c r="G191" s="4">
        <v>0.37894306633349772</v>
      </c>
      <c r="H191" s="4" t="s">
        <v>18</v>
      </c>
    </row>
    <row r="192" spans="1:8" x14ac:dyDescent="0.25">
      <c r="A192" s="4" t="s">
        <v>9</v>
      </c>
      <c r="B192" s="4" t="s">
        <v>10</v>
      </c>
      <c r="C192" s="4">
        <v>3</v>
      </c>
      <c r="D192" s="4">
        <v>1</v>
      </c>
      <c r="E192" s="4">
        <v>5</v>
      </c>
      <c r="F192" s="4" t="s">
        <v>8</v>
      </c>
      <c r="G192" s="4">
        <v>0.3334993315092345</v>
      </c>
      <c r="H192" s="4">
        <v>7.3733166796885463E-4</v>
      </c>
    </row>
    <row r="193" spans="1:8" x14ac:dyDescent="0.25">
      <c r="A193" s="4" t="s">
        <v>9</v>
      </c>
      <c r="B193" s="4" t="s">
        <v>10</v>
      </c>
      <c r="C193" s="4">
        <v>3</v>
      </c>
      <c r="D193" s="4">
        <v>1</v>
      </c>
      <c r="E193" s="4">
        <v>5</v>
      </c>
      <c r="F193" s="4" t="s">
        <v>7</v>
      </c>
      <c r="G193" s="4">
        <v>0.3327619998412657</v>
      </c>
      <c r="H193" s="4" t="s">
        <v>18</v>
      </c>
    </row>
    <row r="194" spans="1:8" x14ac:dyDescent="0.25">
      <c r="A194" s="4" t="s">
        <v>9</v>
      </c>
      <c r="B194" s="4" t="s">
        <v>10</v>
      </c>
      <c r="C194" s="4">
        <v>3</v>
      </c>
      <c r="D194" s="4">
        <v>1</v>
      </c>
      <c r="E194" s="4">
        <v>6</v>
      </c>
      <c r="F194" s="4" t="s">
        <v>8</v>
      </c>
      <c r="G194" s="4">
        <v>0.35157422426452034</v>
      </c>
      <c r="H194" s="4">
        <v>5.9771546052540758E-2</v>
      </c>
    </row>
    <row r="195" spans="1:8" x14ac:dyDescent="0.25">
      <c r="A195" s="4" t="s">
        <v>9</v>
      </c>
      <c r="B195" s="4" t="s">
        <v>10</v>
      </c>
      <c r="C195" s="4">
        <v>3</v>
      </c>
      <c r="D195" s="4">
        <v>1</v>
      </c>
      <c r="E195" s="4">
        <v>6</v>
      </c>
      <c r="F195" s="4" t="s">
        <v>7</v>
      </c>
      <c r="G195" s="4">
        <v>0.29180267821197953</v>
      </c>
      <c r="H195" s="4" t="s">
        <v>18</v>
      </c>
    </row>
    <row r="196" spans="1:8" x14ac:dyDescent="0.25">
      <c r="A196" s="4" t="s">
        <v>9</v>
      </c>
      <c r="B196" s="4" t="s">
        <v>10</v>
      </c>
      <c r="C196" s="4">
        <v>3</v>
      </c>
      <c r="D196" s="4">
        <v>1</v>
      </c>
      <c r="E196" s="4">
        <v>7</v>
      </c>
      <c r="F196" s="4" t="s">
        <v>8</v>
      </c>
      <c r="G196" s="4">
        <v>0.38143139808207177</v>
      </c>
      <c r="H196" s="4">
        <v>4.8927673667108929E-2</v>
      </c>
    </row>
    <row r="197" spans="1:8" x14ac:dyDescent="0.25">
      <c r="A197" s="4" t="s">
        <v>9</v>
      </c>
      <c r="B197" s="4" t="s">
        <v>10</v>
      </c>
      <c r="C197" s="4">
        <v>3</v>
      </c>
      <c r="D197" s="4">
        <v>1</v>
      </c>
      <c r="E197" s="4">
        <v>7</v>
      </c>
      <c r="F197" s="4" t="s">
        <v>7</v>
      </c>
      <c r="G197" s="4">
        <v>0.33250372441496295</v>
      </c>
      <c r="H197" s="4" t="s">
        <v>18</v>
      </c>
    </row>
    <row r="198" spans="1:8" x14ac:dyDescent="0.25">
      <c r="A198" s="4" t="s">
        <v>9</v>
      </c>
      <c r="B198" s="4" t="s">
        <v>10</v>
      </c>
      <c r="C198" s="4">
        <v>3</v>
      </c>
      <c r="D198" s="4">
        <v>1</v>
      </c>
      <c r="E198" s="4">
        <v>8</v>
      </c>
      <c r="F198" s="4" t="s">
        <v>8</v>
      </c>
      <c r="G198" s="4">
        <v>0.37252020004862857</v>
      </c>
      <c r="H198" s="4">
        <v>-6.0362149110584351E-3</v>
      </c>
    </row>
    <row r="199" spans="1:8" x14ac:dyDescent="0.25">
      <c r="A199" s="4" t="s">
        <v>9</v>
      </c>
      <c r="B199" s="4" t="s">
        <v>10</v>
      </c>
      <c r="C199" s="4">
        <v>3</v>
      </c>
      <c r="D199" s="4">
        <v>1</v>
      </c>
      <c r="E199" s="4">
        <v>8</v>
      </c>
      <c r="F199" s="4" t="s">
        <v>7</v>
      </c>
      <c r="G199" s="4">
        <v>0.37855641495968695</v>
      </c>
      <c r="H199" s="4" t="s">
        <v>18</v>
      </c>
    </row>
    <row r="200" spans="1:8" x14ac:dyDescent="0.25">
      <c r="A200" s="4" t="s">
        <v>9</v>
      </c>
      <c r="B200" s="4" t="s">
        <v>10</v>
      </c>
      <c r="C200" s="4">
        <v>3</v>
      </c>
      <c r="D200" s="4">
        <v>1</v>
      </c>
      <c r="E200" s="4">
        <v>9</v>
      </c>
      <c r="F200" s="4" t="s">
        <v>8</v>
      </c>
      <c r="G200" s="4">
        <v>0.38395940384716631</v>
      </c>
      <c r="H200" s="4">
        <v>2.0570901726290725E-2</v>
      </c>
    </row>
    <row r="201" spans="1:8" x14ac:dyDescent="0.25">
      <c r="A201" s="4" t="s">
        <v>9</v>
      </c>
      <c r="B201" s="4" t="s">
        <v>10</v>
      </c>
      <c r="C201" s="4">
        <v>3</v>
      </c>
      <c r="D201" s="4">
        <v>1</v>
      </c>
      <c r="E201" s="4">
        <v>9</v>
      </c>
      <c r="F201" s="4" t="s">
        <v>7</v>
      </c>
      <c r="G201" s="4">
        <v>0.36338850212087559</v>
      </c>
      <c r="H201" s="4" t="s">
        <v>18</v>
      </c>
    </row>
    <row r="202" spans="1:8" x14ac:dyDescent="0.25">
      <c r="A202" s="4" t="s">
        <v>9</v>
      </c>
      <c r="B202" s="4" t="s">
        <v>10</v>
      </c>
      <c r="C202" s="4">
        <v>3</v>
      </c>
      <c r="D202" s="4">
        <v>2</v>
      </c>
      <c r="E202" s="4">
        <v>1</v>
      </c>
      <c r="F202" s="4" t="s">
        <v>8</v>
      </c>
      <c r="G202" s="4">
        <v>0.41340710013616844</v>
      </c>
      <c r="H202" s="4">
        <v>4.6806603688285597E-2</v>
      </c>
    </row>
    <row r="203" spans="1:8" x14ac:dyDescent="0.25">
      <c r="A203" s="4" t="s">
        <v>9</v>
      </c>
      <c r="B203" s="4" t="s">
        <v>10</v>
      </c>
      <c r="C203" s="4">
        <v>3</v>
      </c>
      <c r="D203" s="4">
        <v>2</v>
      </c>
      <c r="E203" s="4">
        <v>1</v>
      </c>
      <c r="F203" s="4" t="s">
        <v>7</v>
      </c>
      <c r="G203" s="4">
        <v>0.36660049644788284</v>
      </c>
      <c r="H203" s="4" t="s">
        <v>18</v>
      </c>
    </row>
    <row r="204" spans="1:8" x14ac:dyDescent="0.25">
      <c r="A204" s="4" t="s">
        <v>9</v>
      </c>
      <c r="B204" s="4" t="s">
        <v>10</v>
      </c>
      <c r="C204" s="4">
        <v>3</v>
      </c>
      <c r="D204" s="4">
        <v>2</v>
      </c>
      <c r="E204" s="4">
        <v>2</v>
      </c>
      <c r="F204" s="4" t="s">
        <v>8</v>
      </c>
      <c r="G204" s="4">
        <v>0.36278155528041717</v>
      </c>
      <c r="H204" s="4">
        <v>-4.316096510093459E-3</v>
      </c>
    </row>
    <row r="205" spans="1:8" x14ac:dyDescent="0.25">
      <c r="A205" s="4" t="s">
        <v>9</v>
      </c>
      <c r="B205" s="4" t="s">
        <v>10</v>
      </c>
      <c r="C205" s="4">
        <v>3</v>
      </c>
      <c r="D205" s="4">
        <v>2</v>
      </c>
      <c r="E205" s="4">
        <v>2</v>
      </c>
      <c r="F205" s="4" t="s">
        <v>7</v>
      </c>
      <c r="G205" s="4">
        <v>0.36709765179051074</v>
      </c>
      <c r="H205" s="4" t="s">
        <v>18</v>
      </c>
    </row>
    <row r="206" spans="1:8" x14ac:dyDescent="0.25">
      <c r="A206" s="4" t="s">
        <v>9</v>
      </c>
      <c r="B206" s="4" t="s">
        <v>10</v>
      </c>
      <c r="C206" s="4">
        <v>3</v>
      </c>
      <c r="D206" s="4">
        <v>2</v>
      </c>
      <c r="E206" s="4">
        <v>3</v>
      </c>
      <c r="F206" s="4" t="s">
        <v>8</v>
      </c>
      <c r="G206" s="4">
        <v>0.33771021813214669</v>
      </c>
      <c r="H206" s="4">
        <v>6.4517504325002362E-3</v>
      </c>
    </row>
    <row r="207" spans="1:8" x14ac:dyDescent="0.25">
      <c r="A207" s="4" t="s">
        <v>9</v>
      </c>
      <c r="B207" s="4" t="s">
        <v>10</v>
      </c>
      <c r="C207" s="4">
        <v>3</v>
      </c>
      <c r="D207" s="4">
        <v>2</v>
      </c>
      <c r="E207" s="4">
        <v>3</v>
      </c>
      <c r="F207" s="4" t="s">
        <v>7</v>
      </c>
      <c r="G207" s="4">
        <v>0.33125846769964651</v>
      </c>
      <c r="H207" s="4" t="s">
        <v>18</v>
      </c>
    </row>
    <row r="208" spans="1:8" x14ac:dyDescent="0.25">
      <c r="A208" s="4" t="s">
        <v>9</v>
      </c>
      <c r="B208" s="4" t="s">
        <v>10</v>
      </c>
      <c r="C208" s="4">
        <v>3</v>
      </c>
      <c r="D208" s="4">
        <v>2</v>
      </c>
      <c r="E208" s="4">
        <v>4</v>
      </c>
      <c r="F208" s="4" t="s">
        <v>8</v>
      </c>
      <c r="G208" s="4">
        <v>0.37014454089462701</v>
      </c>
      <c r="H208" s="4">
        <v>1.2806719942727529E-2</v>
      </c>
    </row>
    <row r="209" spans="1:8" x14ac:dyDescent="0.25">
      <c r="A209" s="4" t="s">
        <v>9</v>
      </c>
      <c r="B209" s="4" t="s">
        <v>10</v>
      </c>
      <c r="C209" s="4">
        <v>3</v>
      </c>
      <c r="D209" s="4">
        <v>2</v>
      </c>
      <c r="E209" s="4">
        <v>4</v>
      </c>
      <c r="F209" s="4" t="s">
        <v>7</v>
      </c>
      <c r="G209" s="4">
        <v>0.35733782095189948</v>
      </c>
      <c r="H209" s="4" t="s">
        <v>18</v>
      </c>
    </row>
    <row r="210" spans="1:8" x14ac:dyDescent="0.25">
      <c r="A210" s="4" t="s">
        <v>9</v>
      </c>
      <c r="B210" s="4" t="s">
        <v>10</v>
      </c>
      <c r="C210" s="4">
        <v>3</v>
      </c>
      <c r="D210" s="4">
        <v>2</v>
      </c>
      <c r="E210" s="4">
        <v>5</v>
      </c>
      <c r="F210" s="4" t="s">
        <v>8</v>
      </c>
      <c r="G210" s="4">
        <v>0.36723323050305656</v>
      </c>
      <c r="H210" s="4">
        <v>3.9574478934160329E-2</v>
      </c>
    </row>
    <row r="211" spans="1:8" x14ac:dyDescent="0.25">
      <c r="A211" s="4" t="s">
        <v>9</v>
      </c>
      <c r="B211" s="4" t="s">
        <v>10</v>
      </c>
      <c r="C211" s="4">
        <v>3</v>
      </c>
      <c r="D211" s="4">
        <v>2</v>
      </c>
      <c r="E211" s="4">
        <v>5</v>
      </c>
      <c r="F211" s="4" t="s">
        <v>7</v>
      </c>
      <c r="G211" s="4">
        <v>0.32765875156889623</v>
      </c>
      <c r="H211" s="4" t="s">
        <v>18</v>
      </c>
    </row>
    <row r="212" spans="1:8" x14ac:dyDescent="0.25">
      <c r="A212" s="4" t="s">
        <v>9</v>
      </c>
      <c r="B212" s="4" t="s">
        <v>10</v>
      </c>
      <c r="C212" s="4">
        <v>3</v>
      </c>
      <c r="D212" s="4">
        <v>2</v>
      </c>
      <c r="E212" s="4">
        <v>6</v>
      </c>
      <c r="F212" s="4" t="s">
        <v>8</v>
      </c>
      <c r="G212" s="4">
        <v>0.34695488611508335</v>
      </c>
      <c r="H212" s="4">
        <v>-2.0673556211967092E-2</v>
      </c>
    </row>
    <row r="213" spans="1:8" x14ac:dyDescent="0.25">
      <c r="A213" s="4" t="s">
        <v>9</v>
      </c>
      <c r="B213" s="4" t="s">
        <v>10</v>
      </c>
      <c r="C213" s="4">
        <v>3</v>
      </c>
      <c r="D213" s="4">
        <v>2</v>
      </c>
      <c r="E213" s="4">
        <v>6</v>
      </c>
      <c r="F213" s="4" t="s">
        <v>7</v>
      </c>
      <c r="G213" s="4">
        <v>0.36762844232705044</v>
      </c>
      <c r="H213" s="4" t="s">
        <v>18</v>
      </c>
    </row>
    <row r="214" spans="1:8" x14ac:dyDescent="0.25">
      <c r="A214" s="4" t="s">
        <v>9</v>
      </c>
      <c r="B214" s="4" t="s">
        <v>10</v>
      </c>
      <c r="C214" s="4">
        <v>3</v>
      </c>
      <c r="D214" s="4">
        <v>2</v>
      </c>
      <c r="E214" s="4">
        <v>7</v>
      </c>
      <c r="F214" s="4" t="s">
        <v>8</v>
      </c>
      <c r="G214" s="4">
        <v>0.39272829026809142</v>
      </c>
      <c r="H214" s="4">
        <v>1.3924540279333764E-2</v>
      </c>
    </row>
    <row r="215" spans="1:8" x14ac:dyDescent="0.25">
      <c r="A215" s="4" t="s">
        <v>9</v>
      </c>
      <c r="B215" s="4" t="s">
        <v>10</v>
      </c>
      <c r="C215" s="4">
        <v>3</v>
      </c>
      <c r="D215" s="4">
        <v>2</v>
      </c>
      <c r="E215" s="4">
        <v>7</v>
      </c>
      <c r="F215" s="4" t="s">
        <v>7</v>
      </c>
      <c r="G215" s="4">
        <v>0.37880374998875765</v>
      </c>
      <c r="H215" s="4" t="s">
        <v>18</v>
      </c>
    </row>
    <row r="216" spans="1:8" x14ac:dyDescent="0.25">
      <c r="A216" s="4" t="s">
        <v>9</v>
      </c>
      <c r="B216" s="4" t="s">
        <v>10</v>
      </c>
      <c r="C216" s="4">
        <v>3</v>
      </c>
      <c r="D216" s="4">
        <v>2</v>
      </c>
      <c r="E216" s="4">
        <v>8</v>
      </c>
      <c r="F216" s="4" t="s">
        <v>8</v>
      </c>
      <c r="G216" s="4">
        <v>0.40529498573155326</v>
      </c>
      <c r="H216" s="4">
        <v>1.2449973707906459E-4</v>
      </c>
    </row>
    <row r="217" spans="1:8" x14ac:dyDescent="0.25">
      <c r="A217" s="4" t="s">
        <v>9</v>
      </c>
      <c r="B217" s="4" t="s">
        <v>10</v>
      </c>
      <c r="C217" s="4">
        <v>3</v>
      </c>
      <c r="D217" s="4">
        <v>2</v>
      </c>
      <c r="E217" s="4">
        <v>8</v>
      </c>
      <c r="F217" s="4" t="s">
        <v>7</v>
      </c>
      <c r="G217" s="4">
        <v>0.40517048599447419</v>
      </c>
      <c r="H217" s="4" t="s">
        <v>18</v>
      </c>
    </row>
    <row r="218" spans="1:8" x14ac:dyDescent="0.25">
      <c r="A218" s="4" t="s">
        <v>9</v>
      </c>
      <c r="B218" s="4" t="s">
        <v>10</v>
      </c>
      <c r="C218" s="4">
        <v>3</v>
      </c>
      <c r="D218" s="4">
        <v>2</v>
      </c>
      <c r="E218" s="4">
        <v>9</v>
      </c>
      <c r="F218" s="4" t="s">
        <v>8</v>
      </c>
      <c r="G218" s="4">
        <v>0.36588447369638172</v>
      </c>
      <c r="H218" s="4">
        <v>-3.0993716526325432E-2</v>
      </c>
    </row>
    <row r="219" spans="1:8" x14ac:dyDescent="0.25">
      <c r="A219" s="4" t="s">
        <v>9</v>
      </c>
      <c r="B219" s="4" t="s">
        <v>10</v>
      </c>
      <c r="C219" s="4">
        <v>3</v>
      </c>
      <c r="D219" s="4">
        <v>2</v>
      </c>
      <c r="E219" s="4">
        <v>9</v>
      </c>
      <c r="F219" s="4" t="s">
        <v>7</v>
      </c>
      <c r="G219" s="4">
        <v>0.39687819022270721</v>
      </c>
      <c r="H219" s="4" t="s">
        <v>18</v>
      </c>
    </row>
    <row r="220" spans="1:8" x14ac:dyDescent="0.25">
      <c r="A220" s="4" t="s">
        <v>9</v>
      </c>
      <c r="B220" s="4" t="s">
        <v>10</v>
      </c>
      <c r="C220" s="4">
        <v>3</v>
      </c>
      <c r="D220" s="4">
        <v>3</v>
      </c>
      <c r="E220" s="4">
        <v>1</v>
      </c>
      <c r="F220" s="4" t="s">
        <v>8</v>
      </c>
      <c r="G220" s="4">
        <v>0.37073665347503504</v>
      </c>
      <c r="H220" s="4">
        <v>7.4484924863440494E-3</v>
      </c>
    </row>
    <row r="221" spans="1:8" x14ac:dyDescent="0.25">
      <c r="A221" s="4" t="s">
        <v>9</v>
      </c>
      <c r="B221" s="4" t="s">
        <v>10</v>
      </c>
      <c r="C221" s="4">
        <v>3</v>
      </c>
      <c r="D221" s="4">
        <v>3</v>
      </c>
      <c r="E221" s="4">
        <v>1</v>
      </c>
      <c r="F221" s="4" t="s">
        <v>7</v>
      </c>
      <c r="G221" s="4">
        <v>0.36328816098869099</v>
      </c>
      <c r="H221" s="4" t="s">
        <v>18</v>
      </c>
    </row>
    <row r="222" spans="1:8" x14ac:dyDescent="0.25">
      <c r="A222" s="4" t="s">
        <v>9</v>
      </c>
      <c r="B222" s="4" t="s">
        <v>10</v>
      </c>
      <c r="C222" s="4">
        <v>3</v>
      </c>
      <c r="D222" s="4">
        <v>3</v>
      </c>
      <c r="E222" s="4">
        <v>2</v>
      </c>
      <c r="F222" s="4" t="s">
        <v>8</v>
      </c>
      <c r="G222" s="4">
        <v>0.36564360709810045</v>
      </c>
      <c r="H222" s="4">
        <v>2.1038098244005932E-2</v>
      </c>
    </row>
    <row r="223" spans="1:8" x14ac:dyDescent="0.25">
      <c r="A223" s="4" t="s">
        <v>9</v>
      </c>
      <c r="B223" s="4" t="s">
        <v>10</v>
      </c>
      <c r="C223" s="4">
        <v>3</v>
      </c>
      <c r="D223" s="4">
        <v>3</v>
      </c>
      <c r="E223" s="4">
        <v>2</v>
      </c>
      <c r="F223" s="4" t="s">
        <v>7</v>
      </c>
      <c r="G223" s="4">
        <v>0.34460550885409452</v>
      </c>
      <c r="H223" s="4" t="s">
        <v>18</v>
      </c>
    </row>
    <row r="224" spans="1:8" x14ac:dyDescent="0.25">
      <c r="A224" s="4" t="s">
        <v>9</v>
      </c>
      <c r="B224" s="4" t="s">
        <v>10</v>
      </c>
      <c r="C224" s="4">
        <v>3</v>
      </c>
      <c r="D224" s="4">
        <v>3</v>
      </c>
      <c r="E224" s="4">
        <v>3</v>
      </c>
      <c r="F224" s="4" t="s">
        <v>8</v>
      </c>
      <c r="G224" s="4">
        <v>0.38609693648682747</v>
      </c>
      <c r="H224" s="4">
        <v>2.6484689368764247E-3</v>
      </c>
    </row>
    <row r="225" spans="1:8" x14ac:dyDescent="0.25">
      <c r="A225" s="4" t="s">
        <v>9</v>
      </c>
      <c r="B225" s="4" t="s">
        <v>10</v>
      </c>
      <c r="C225" s="4">
        <v>3</v>
      </c>
      <c r="D225" s="4">
        <v>3</v>
      </c>
      <c r="E225" s="4">
        <v>3</v>
      </c>
      <c r="F225" s="4" t="s">
        <v>7</v>
      </c>
      <c r="G225" s="4">
        <v>0.38344846754995093</v>
      </c>
      <c r="H225" s="4" t="s">
        <v>18</v>
      </c>
    </row>
    <row r="226" spans="1:8" x14ac:dyDescent="0.25">
      <c r="A226" s="4" t="s">
        <v>9</v>
      </c>
      <c r="B226" s="4" t="s">
        <v>10</v>
      </c>
      <c r="C226" s="4">
        <v>3</v>
      </c>
      <c r="D226" s="4">
        <v>3</v>
      </c>
      <c r="E226" s="4">
        <v>4</v>
      </c>
      <c r="F226" s="4" t="s">
        <v>8</v>
      </c>
      <c r="G226" s="4">
        <v>0.36458209330190872</v>
      </c>
      <c r="H226" s="4">
        <v>3.1913990305069251E-2</v>
      </c>
    </row>
    <row r="227" spans="1:8" x14ac:dyDescent="0.25">
      <c r="A227" s="4" t="s">
        <v>9</v>
      </c>
      <c r="B227" s="4" t="s">
        <v>10</v>
      </c>
      <c r="C227" s="4">
        <v>3</v>
      </c>
      <c r="D227" s="4">
        <v>3</v>
      </c>
      <c r="E227" s="4">
        <v>4</v>
      </c>
      <c r="F227" s="4" t="s">
        <v>7</v>
      </c>
      <c r="G227" s="4">
        <v>0.33266810299683952</v>
      </c>
      <c r="H227" s="4" t="s">
        <v>18</v>
      </c>
    </row>
    <row r="228" spans="1:8" x14ac:dyDescent="0.25">
      <c r="A228" s="4" t="s">
        <v>9</v>
      </c>
      <c r="B228" s="4" t="s">
        <v>10</v>
      </c>
      <c r="C228" s="4">
        <v>3</v>
      </c>
      <c r="D228" s="4">
        <v>3</v>
      </c>
      <c r="E228" s="4">
        <v>5</v>
      </c>
      <c r="F228" s="4" t="s">
        <v>8</v>
      </c>
      <c r="G228" s="4">
        <v>0.3563279037246207</v>
      </c>
      <c r="H228" s="4">
        <v>2.8553785152841349E-2</v>
      </c>
    </row>
    <row r="229" spans="1:8" x14ac:dyDescent="0.25">
      <c r="A229" s="4" t="s">
        <v>9</v>
      </c>
      <c r="B229" s="4" t="s">
        <v>10</v>
      </c>
      <c r="C229" s="4">
        <v>3</v>
      </c>
      <c r="D229" s="4">
        <v>3</v>
      </c>
      <c r="E229" s="4">
        <v>5</v>
      </c>
      <c r="F229" s="4" t="s">
        <v>7</v>
      </c>
      <c r="G229" s="4">
        <v>0.3277741185717794</v>
      </c>
      <c r="H229" s="4" t="s">
        <v>18</v>
      </c>
    </row>
    <row r="230" spans="1:8" x14ac:dyDescent="0.25">
      <c r="A230" s="4" t="s">
        <v>9</v>
      </c>
      <c r="B230" s="4" t="s">
        <v>10</v>
      </c>
      <c r="C230" s="4">
        <v>3</v>
      </c>
      <c r="D230" s="4">
        <v>3</v>
      </c>
      <c r="E230" s="4">
        <v>6</v>
      </c>
      <c r="F230" s="4" t="s">
        <v>8</v>
      </c>
      <c r="G230" s="4">
        <v>0.37163263079195763</v>
      </c>
      <c r="H230" s="4">
        <v>1.4522528747339725E-2</v>
      </c>
    </row>
    <row r="231" spans="1:8" x14ac:dyDescent="0.25">
      <c r="A231" s="4" t="s">
        <v>9</v>
      </c>
      <c r="B231" s="4" t="s">
        <v>10</v>
      </c>
      <c r="C231" s="4">
        <v>3</v>
      </c>
      <c r="D231" s="4">
        <v>3</v>
      </c>
      <c r="E231" s="4">
        <v>6</v>
      </c>
      <c r="F231" s="4" t="s">
        <v>7</v>
      </c>
      <c r="G231" s="4">
        <v>0.35711010204461796</v>
      </c>
      <c r="H231" s="4" t="s">
        <v>18</v>
      </c>
    </row>
    <row r="232" spans="1:8" x14ac:dyDescent="0.25">
      <c r="A232" s="4" t="s">
        <v>9</v>
      </c>
      <c r="B232" s="4" t="s">
        <v>10</v>
      </c>
      <c r="C232" s="4">
        <v>3</v>
      </c>
      <c r="D232" s="4">
        <v>3</v>
      </c>
      <c r="E232" s="4">
        <v>7</v>
      </c>
      <c r="F232" s="4" t="s">
        <v>8</v>
      </c>
      <c r="G232" s="4">
        <v>0.36637541359435216</v>
      </c>
      <c r="H232" s="4">
        <v>7.9518426126179431E-3</v>
      </c>
    </row>
    <row r="233" spans="1:8" x14ac:dyDescent="0.25">
      <c r="A233" s="4" t="s">
        <v>9</v>
      </c>
      <c r="B233" s="4" t="s">
        <v>10</v>
      </c>
      <c r="C233" s="4">
        <v>3</v>
      </c>
      <c r="D233" s="4">
        <v>3</v>
      </c>
      <c r="E233" s="4">
        <v>7</v>
      </c>
      <c r="F233" s="4" t="s">
        <v>7</v>
      </c>
      <c r="G233" s="4">
        <v>0.35842357098173422</v>
      </c>
      <c r="H233" s="4" t="s">
        <v>18</v>
      </c>
    </row>
    <row r="234" spans="1:8" x14ac:dyDescent="0.25">
      <c r="A234" s="4" t="s">
        <v>9</v>
      </c>
      <c r="B234" s="4" t="s">
        <v>10</v>
      </c>
      <c r="C234" s="4">
        <v>3</v>
      </c>
      <c r="D234" s="4">
        <v>3</v>
      </c>
      <c r="E234" s="4">
        <v>8</v>
      </c>
      <c r="F234" s="4" t="s">
        <v>8</v>
      </c>
      <c r="G234" s="4">
        <v>0.3819023630408705</v>
      </c>
      <c r="H234" s="4">
        <v>6.0726705693770366E-2</v>
      </c>
    </row>
    <row r="235" spans="1:8" x14ac:dyDescent="0.25">
      <c r="A235" s="4" t="s">
        <v>9</v>
      </c>
      <c r="B235" s="4" t="s">
        <v>10</v>
      </c>
      <c r="C235" s="4">
        <v>3</v>
      </c>
      <c r="D235" s="4">
        <v>3</v>
      </c>
      <c r="E235" s="4">
        <v>8</v>
      </c>
      <c r="F235" s="4" t="s">
        <v>7</v>
      </c>
      <c r="G235" s="4">
        <v>0.32117565734710007</v>
      </c>
      <c r="H235" s="4" t="s">
        <v>18</v>
      </c>
    </row>
    <row r="236" spans="1:8" x14ac:dyDescent="0.25">
      <c r="A236" s="4" t="s">
        <v>9</v>
      </c>
      <c r="B236" s="4" t="s">
        <v>10</v>
      </c>
      <c r="C236" s="4">
        <v>3</v>
      </c>
      <c r="D236" s="4">
        <v>3</v>
      </c>
      <c r="E236" s="4">
        <v>9</v>
      </c>
      <c r="F236" s="4" t="s">
        <v>8</v>
      </c>
      <c r="G236" s="4">
        <v>0.37329732837626484</v>
      </c>
      <c r="H236" s="4">
        <v>2.0397971353012689E-2</v>
      </c>
    </row>
    <row r="237" spans="1:8" x14ac:dyDescent="0.25">
      <c r="A237" s="4" t="s">
        <v>9</v>
      </c>
      <c r="B237" s="4" t="s">
        <v>10</v>
      </c>
      <c r="C237" s="4">
        <v>3</v>
      </c>
      <c r="D237" s="4">
        <v>3</v>
      </c>
      <c r="E237" s="4">
        <v>9</v>
      </c>
      <c r="F237" s="4" t="s">
        <v>7</v>
      </c>
      <c r="G237" s="4">
        <v>0.3528993570232522</v>
      </c>
      <c r="H237" s="4" t="s">
        <v>18</v>
      </c>
    </row>
  </sheetData>
  <sortState ref="A2:G243">
    <sortCondition ref="B79:B243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S48"/>
  <sheetViews>
    <sheetView tabSelected="1" topLeftCell="H19" workbookViewId="0">
      <selection activeCell="Y42" sqref="Y42"/>
    </sheetView>
  </sheetViews>
  <sheetFormatPr defaultRowHeight="15" x14ac:dyDescent="0.25"/>
  <cols>
    <col min="1" max="16384" width="9.140625" style="2"/>
  </cols>
  <sheetData>
    <row r="1" spans="1:7" x14ac:dyDescent="0.25">
      <c r="A1" s="2" t="s">
        <v>0</v>
      </c>
      <c r="B1" s="2" t="s">
        <v>2</v>
      </c>
      <c r="C1" s="2" t="s">
        <v>4</v>
      </c>
      <c r="D1" s="2" t="s">
        <v>1</v>
      </c>
      <c r="E1" s="2" t="s">
        <v>5</v>
      </c>
      <c r="F1" s="2" t="s">
        <v>66</v>
      </c>
      <c r="G1" s="2" t="s">
        <v>17</v>
      </c>
    </row>
    <row r="2" spans="1:7" x14ac:dyDescent="0.25">
      <c r="A2" s="2" t="s">
        <v>9</v>
      </c>
      <c r="B2" s="2" t="s">
        <v>10</v>
      </c>
      <c r="C2" s="2">
        <v>1</v>
      </c>
      <c r="D2" s="2">
        <v>1</v>
      </c>
      <c r="E2" s="2" t="s">
        <v>8</v>
      </c>
      <c r="F2" s="2">
        <v>0.70180957252445486</v>
      </c>
      <c r="G2" s="2">
        <f>(F3-F2)</f>
        <v>1.8954241851971365E-2</v>
      </c>
    </row>
    <row r="3" spans="1:7" x14ac:dyDescent="0.25">
      <c r="A3" s="2" t="s">
        <v>9</v>
      </c>
      <c r="B3" s="2" t="s">
        <v>10</v>
      </c>
      <c r="C3" s="2">
        <v>1</v>
      </c>
      <c r="D3" s="2">
        <v>1</v>
      </c>
      <c r="E3" s="2" t="s">
        <v>7</v>
      </c>
      <c r="F3" s="2">
        <v>0.72076381437642623</v>
      </c>
      <c r="G3" s="2" t="s">
        <v>18</v>
      </c>
    </row>
    <row r="4" spans="1:7" x14ac:dyDescent="0.25">
      <c r="A4" s="2" t="s">
        <v>9</v>
      </c>
      <c r="B4" s="2" t="s">
        <v>10</v>
      </c>
      <c r="C4" s="2">
        <v>1</v>
      </c>
      <c r="D4" s="2">
        <v>2</v>
      </c>
      <c r="E4" s="2" t="s">
        <v>8</v>
      </c>
      <c r="F4" s="2">
        <v>0.61081341833636804</v>
      </c>
      <c r="G4" s="2">
        <f>(F5-F4)</f>
        <v>2.560624379997567E-2</v>
      </c>
    </row>
    <row r="5" spans="1:7" x14ac:dyDescent="0.25">
      <c r="A5" s="2" t="s">
        <v>9</v>
      </c>
      <c r="B5" s="2" t="s">
        <v>10</v>
      </c>
      <c r="C5" s="2">
        <v>1</v>
      </c>
      <c r="D5" s="2">
        <v>2</v>
      </c>
      <c r="E5" s="2" t="s">
        <v>7</v>
      </c>
      <c r="F5" s="2">
        <v>0.63641966213634371</v>
      </c>
      <c r="G5" s="2" t="s">
        <v>18</v>
      </c>
    </row>
    <row r="6" spans="1:7" x14ac:dyDescent="0.25">
      <c r="A6" s="2" t="s">
        <v>9</v>
      </c>
      <c r="B6" s="2" t="s">
        <v>10</v>
      </c>
      <c r="C6" s="2">
        <v>1</v>
      </c>
      <c r="D6" s="2">
        <v>3</v>
      </c>
      <c r="E6" s="2" t="s">
        <v>8</v>
      </c>
      <c r="F6" s="2">
        <v>0.66767865509974911</v>
      </c>
      <c r="G6" s="2">
        <f>(F7-F6)</f>
        <v>2.8378474594012326E-2</v>
      </c>
    </row>
    <row r="7" spans="1:7" x14ac:dyDescent="0.25">
      <c r="A7" s="2" t="s">
        <v>9</v>
      </c>
      <c r="B7" s="2" t="s">
        <v>10</v>
      </c>
      <c r="C7" s="2">
        <v>1</v>
      </c>
      <c r="D7" s="2">
        <v>3</v>
      </c>
      <c r="E7" s="2" t="s">
        <v>7</v>
      </c>
      <c r="F7" s="2">
        <v>0.69605712969376143</v>
      </c>
      <c r="G7" s="2" t="s">
        <v>18</v>
      </c>
    </row>
    <row r="8" spans="1:7" x14ac:dyDescent="0.25">
      <c r="A8" s="2" t="s">
        <v>9</v>
      </c>
      <c r="B8" s="2" t="s">
        <v>10</v>
      </c>
      <c r="C8" s="2">
        <v>1</v>
      </c>
      <c r="D8" s="2">
        <v>4</v>
      </c>
      <c r="E8" s="2" t="s">
        <v>8</v>
      </c>
      <c r="F8" s="2">
        <v>0.63554690829515592</v>
      </c>
      <c r="G8" s="2">
        <f>(F9-F8)</f>
        <v>5.5370341068416873E-2</v>
      </c>
    </row>
    <row r="9" spans="1:7" x14ac:dyDescent="0.25">
      <c r="A9" s="2" t="s">
        <v>9</v>
      </c>
      <c r="B9" s="2" t="s">
        <v>10</v>
      </c>
      <c r="C9" s="2">
        <v>1</v>
      </c>
      <c r="D9" s="2">
        <v>4</v>
      </c>
      <c r="E9" s="2" t="s">
        <v>7</v>
      </c>
      <c r="F9" s="2">
        <v>0.69091724936357279</v>
      </c>
      <c r="G9" s="2" t="s">
        <v>18</v>
      </c>
    </row>
    <row r="10" spans="1:7" x14ac:dyDescent="0.25">
      <c r="A10" s="2" t="s">
        <v>9</v>
      </c>
      <c r="B10" s="2" t="s">
        <v>10</v>
      </c>
      <c r="C10" s="2">
        <v>1</v>
      </c>
      <c r="D10" s="2">
        <v>5</v>
      </c>
      <c r="E10" s="2" t="s">
        <v>8</v>
      </c>
      <c r="F10" s="2">
        <v>0.63668827820553886</v>
      </c>
      <c r="G10" s="2">
        <f>(F11-F10)</f>
        <v>3.7719188483078536E-2</v>
      </c>
    </row>
    <row r="11" spans="1:7" x14ac:dyDescent="0.25">
      <c r="A11" s="2" t="s">
        <v>9</v>
      </c>
      <c r="B11" s="2" t="s">
        <v>10</v>
      </c>
      <c r="C11" s="2">
        <v>1</v>
      </c>
      <c r="D11" s="2">
        <v>5</v>
      </c>
      <c r="E11" s="2" t="s">
        <v>7</v>
      </c>
      <c r="F11" s="2">
        <v>0.6744074666886174</v>
      </c>
      <c r="G11" s="2" t="s">
        <v>18</v>
      </c>
    </row>
    <row r="12" spans="1:7" x14ac:dyDescent="0.25">
      <c r="A12" s="2" t="s">
        <v>9</v>
      </c>
      <c r="B12" s="2" t="s">
        <v>10</v>
      </c>
      <c r="C12" s="2">
        <v>1</v>
      </c>
      <c r="D12" s="2">
        <v>6</v>
      </c>
      <c r="E12" s="2" t="s">
        <v>8</v>
      </c>
      <c r="F12" s="2">
        <v>0.67378717718980807</v>
      </c>
      <c r="G12" s="2">
        <f>(F13-F12)</f>
        <v>6.5463581572815066E-2</v>
      </c>
    </row>
    <row r="13" spans="1:7" x14ac:dyDescent="0.25">
      <c r="A13" s="2" t="s">
        <v>9</v>
      </c>
      <c r="B13" s="2" t="s">
        <v>10</v>
      </c>
      <c r="C13" s="2">
        <v>1</v>
      </c>
      <c r="D13" s="2">
        <v>6</v>
      </c>
      <c r="E13" s="2" t="s">
        <v>7</v>
      </c>
      <c r="F13" s="2">
        <v>0.73925075876262314</v>
      </c>
      <c r="G13" s="2" t="s">
        <v>18</v>
      </c>
    </row>
    <row r="14" spans="1:7" x14ac:dyDescent="0.25">
      <c r="A14" s="2" t="s">
        <v>9</v>
      </c>
      <c r="B14" s="2" t="s">
        <v>10</v>
      </c>
      <c r="C14" s="2">
        <v>1</v>
      </c>
      <c r="D14" s="2">
        <v>7</v>
      </c>
      <c r="E14" s="2" t="s">
        <v>8</v>
      </c>
      <c r="F14" s="2">
        <v>0.57200466374625192</v>
      </c>
      <c r="G14" s="2">
        <f>(F15-F14)</f>
        <v>2.9578600987705705E-2</v>
      </c>
    </row>
    <row r="15" spans="1:7" x14ac:dyDescent="0.25">
      <c r="A15" s="2" t="s">
        <v>9</v>
      </c>
      <c r="B15" s="2" t="s">
        <v>10</v>
      </c>
      <c r="C15" s="2">
        <v>1</v>
      </c>
      <c r="D15" s="2">
        <v>7</v>
      </c>
      <c r="E15" s="2" t="s">
        <v>7</v>
      </c>
      <c r="F15" s="2">
        <v>0.60158326473395762</v>
      </c>
      <c r="G15" s="2" t="s">
        <v>18</v>
      </c>
    </row>
    <row r="16" spans="1:7" x14ac:dyDescent="0.25">
      <c r="A16" s="2" t="s">
        <v>9</v>
      </c>
      <c r="B16" s="2" t="s">
        <v>10</v>
      </c>
      <c r="C16" s="2">
        <v>1</v>
      </c>
      <c r="D16" s="2">
        <v>8</v>
      </c>
      <c r="E16" s="2" t="s">
        <v>8</v>
      </c>
      <c r="F16" s="2">
        <v>0.64955435490030866</v>
      </c>
      <c r="G16" s="2">
        <f>(F17-F16)</f>
        <v>-8.061167377136691E-3</v>
      </c>
    </row>
    <row r="17" spans="1:7" x14ac:dyDescent="0.25">
      <c r="A17" s="2" t="s">
        <v>9</v>
      </c>
      <c r="B17" s="2" t="s">
        <v>10</v>
      </c>
      <c r="C17" s="2">
        <v>1</v>
      </c>
      <c r="D17" s="2">
        <v>8</v>
      </c>
      <c r="E17" s="2" t="s">
        <v>7</v>
      </c>
      <c r="F17" s="2">
        <v>0.64149318752317197</v>
      </c>
      <c r="G17" s="2" t="s">
        <v>18</v>
      </c>
    </row>
    <row r="18" spans="1:7" x14ac:dyDescent="0.25">
      <c r="A18" s="2" t="s">
        <v>9</v>
      </c>
      <c r="B18" s="2" t="s">
        <v>6</v>
      </c>
      <c r="C18" s="2">
        <v>2</v>
      </c>
      <c r="D18" s="2">
        <v>1</v>
      </c>
      <c r="E18" s="2" t="s">
        <v>8</v>
      </c>
      <c r="F18" s="2">
        <v>0.69148274421693112</v>
      </c>
      <c r="G18" s="2">
        <f>(F19-F18)</f>
        <v>-4.5754833107198079E-2</v>
      </c>
    </row>
    <row r="19" spans="1:7" x14ac:dyDescent="0.25">
      <c r="A19" s="2" t="s">
        <v>9</v>
      </c>
      <c r="B19" s="2" t="s">
        <v>6</v>
      </c>
      <c r="C19" s="2">
        <v>2</v>
      </c>
      <c r="D19" s="2">
        <v>1</v>
      </c>
      <c r="E19" s="2" t="s">
        <v>7</v>
      </c>
      <c r="F19" s="2">
        <v>0.64572791110973304</v>
      </c>
      <c r="G19" s="2" t="s">
        <v>18</v>
      </c>
    </row>
    <row r="20" spans="1:7" x14ac:dyDescent="0.25">
      <c r="A20" s="2" t="s">
        <v>9</v>
      </c>
      <c r="B20" s="2" t="s">
        <v>6</v>
      </c>
      <c r="C20" s="2">
        <v>2</v>
      </c>
      <c r="D20" s="2">
        <v>2</v>
      </c>
      <c r="E20" s="2" t="s">
        <v>8</v>
      </c>
      <c r="F20" s="2">
        <v>0.70344067606237293</v>
      </c>
      <c r="G20" s="2">
        <f>(F21-F20)</f>
        <v>-0.11866029198331052</v>
      </c>
    </row>
    <row r="21" spans="1:7" x14ac:dyDescent="0.25">
      <c r="A21" s="2" t="s">
        <v>9</v>
      </c>
      <c r="B21" s="2" t="s">
        <v>6</v>
      </c>
      <c r="C21" s="2">
        <v>2</v>
      </c>
      <c r="D21" s="2">
        <v>2</v>
      </c>
      <c r="E21" s="2" t="s">
        <v>7</v>
      </c>
      <c r="F21" s="2">
        <v>0.58478038407906241</v>
      </c>
      <c r="G21" s="2" t="s">
        <v>18</v>
      </c>
    </row>
    <row r="22" spans="1:7" x14ac:dyDescent="0.25">
      <c r="A22" s="2" t="s">
        <v>9</v>
      </c>
      <c r="B22" s="2" t="s">
        <v>6</v>
      </c>
      <c r="C22" s="2">
        <v>2</v>
      </c>
      <c r="D22" s="2">
        <v>3</v>
      </c>
      <c r="E22" s="2" t="s">
        <v>8</v>
      </c>
      <c r="F22" s="2">
        <v>0.69647053494502242</v>
      </c>
      <c r="G22" s="2">
        <f>(F23-F22)</f>
        <v>-1.2557369684829123E-3</v>
      </c>
    </row>
    <row r="23" spans="1:7" x14ac:dyDescent="0.25">
      <c r="A23" s="2" t="s">
        <v>9</v>
      </c>
      <c r="B23" s="2" t="s">
        <v>6</v>
      </c>
      <c r="C23" s="2">
        <v>2</v>
      </c>
      <c r="D23" s="2">
        <v>3</v>
      </c>
      <c r="E23" s="2" t="s">
        <v>7</v>
      </c>
      <c r="F23" s="2">
        <v>0.69521479797653951</v>
      </c>
      <c r="G23" s="2" t="s">
        <v>18</v>
      </c>
    </row>
    <row r="24" spans="1:7" x14ac:dyDescent="0.25">
      <c r="A24" s="2" t="s">
        <v>9</v>
      </c>
      <c r="B24" s="2" t="s">
        <v>6</v>
      </c>
      <c r="C24" s="2">
        <v>2</v>
      </c>
      <c r="D24" s="2">
        <v>4</v>
      </c>
      <c r="E24" s="2" t="s">
        <v>8</v>
      </c>
      <c r="F24" s="2">
        <v>0.69973185267866933</v>
      </c>
      <c r="G24" s="2">
        <f>(F25-F24)</f>
        <v>6.9066909537911503E-3</v>
      </c>
    </row>
    <row r="25" spans="1:7" x14ac:dyDescent="0.25">
      <c r="A25" s="2" t="s">
        <v>9</v>
      </c>
      <c r="B25" s="2" t="s">
        <v>6</v>
      </c>
      <c r="C25" s="2">
        <v>2</v>
      </c>
      <c r="D25" s="2">
        <v>4</v>
      </c>
      <c r="E25" s="2" t="s">
        <v>7</v>
      </c>
      <c r="F25" s="2">
        <v>0.70663854363246048</v>
      </c>
      <c r="G25" s="2" t="s">
        <v>18</v>
      </c>
    </row>
    <row r="26" spans="1:7" x14ac:dyDescent="0.25">
      <c r="A26" s="2" t="s">
        <v>9</v>
      </c>
      <c r="B26" s="2" t="s">
        <v>6</v>
      </c>
      <c r="C26" s="2">
        <v>2</v>
      </c>
      <c r="D26" s="2">
        <v>5</v>
      </c>
      <c r="E26" s="2" t="s">
        <v>8</v>
      </c>
      <c r="F26" s="2">
        <v>0.6918838315506024</v>
      </c>
      <c r="G26" s="2">
        <f>(F27-F26)</f>
        <v>5.8434914283984618E-3</v>
      </c>
    </row>
    <row r="27" spans="1:7" x14ac:dyDescent="0.25">
      <c r="A27" s="2" t="s">
        <v>9</v>
      </c>
      <c r="B27" s="2" t="s">
        <v>6</v>
      </c>
      <c r="C27" s="2">
        <v>2</v>
      </c>
      <c r="D27" s="2">
        <v>5</v>
      </c>
      <c r="E27" s="2" t="s">
        <v>7</v>
      </c>
      <c r="F27" s="2">
        <v>0.69772732297900086</v>
      </c>
      <c r="G27" s="2" t="s">
        <v>18</v>
      </c>
    </row>
    <row r="28" spans="1:7" x14ac:dyDescent="0.25">
      <c r="A28" s="2" t="s">
        <v>9</v>
      </c>
      <c r="B28" s="2" t="s">
        <v>6</v>
      </c>
      <c r="C28" s="2">
        <v>2</v>
      </c>
      <c r="D28" s="2">
        <v>6</v>
      </c>
      <c r="E28" s="2" t="s">
        <v>8</v>
      </c>
      <c r="F28" s="2">
        <v>0.70824034710616335</v>
      </c>
      <c r="G28" s="2">
        <f>(F29-F28)</f>
        <v>-0.10808220230871268</v>
      </c>
    </row>
    <row r="29" spans="1:7" x14ac:dyDescent="0.25">
      <c r="A29" s="2" t="s">
        <v>9</v>
      </c>
      <c r="B29" s="2" t="s">
        <v>6</v>
      </c>
      <c r="C29" s="2">
        <v>2</v>
      </c>
      <c r="D29" s="2">
        <v>6</v>
      </c>
      <c r="E29" s="2" t="s">
        <v>7</v>
      </c>
      <c r="F29" s="2">
        <v>0.60015814479745067</v>
      </c>
      <c r="G29" s="2" t="s">
        <v>18</v>
      </c>
    </row>
    <row r="30" spans="1:7" x14ac:dyDescent="0.25">
      <c r="A30" s="2" t="s">
        <v>9</v>
      </c>
      <c r="B30" s="2" t="s">
        <v>6</v>
      </c>
      <c r="C30" s="2">
        <v>2</v>
      </c>
      <c r="D30" s="2">
        <v>7</v>
      </c>
      <c r="E30" s="2" t="s">
        <v>8</v>
      </c>
      <c r="F30" s="2">
        <v>0.68189219998274297</v>
      </c>
      <c r="G30" s="2">
        <f>(F31-F30)</f>
        <v>-2.5053873192948717E-2</v>
      </c>
    </row>
    <row r="31" spans="1:7" x14ac:dyDescent="0.25">
      <c r="A31" s="2" t="s">
        <v>9</v>
      </c>
      <c r="B31" s="2" t="s">
        <v>6</v>
      </c>
      <c r="C31" s="2">
        <v>2</v>
      </c>
      <c r="D31" s="2">
        <v>7</v>
      </c>
      <c r="E31" s="2" t="s">
        <v>7</v>
      </c>
      <c r="F31" s="2">
        <v>0.65683832678979426</v>
      </c>
      <c r="G31" s="2" t="s">
        <v>18</v>
      </c>
    </row>
    <row r="32" spans="1:7" x14ac:dyDescent="0.25">
      <c r="A32" s="2" t="s">
        <v>9</v>
      </c>
      <c r="B32" s="2" t="s">
        <v>6</v>
      </c>
      <c r="C32" s="2">
        <v>2</v>
      </c>
      <c r="D32" s="2">
        <v>8</v>
      </c>
      <c r="E32" s="2" t="s">
        <v>8</v>
      </c>
      <c r="F32" s="2">
        <v>0.74202952708763648</v>
      </c>
      <c r="G32" s="2">
        <f>(F33-F32)</f>
        <v>-7.9956952506960999E-2</v>
      </c>
    </row>
    <row r="33" spans="1:19" x14ac:dyDescent="0.25">
      <c r="A33" s="2" t="s">
        <v>9</v>
      </c>
      <c r="B33" s="2" t="s">
        <v>6</v>
      </c>
      <c r="C33" s="2">
        <v>2</v>
      </c>
      <c r="D33" s="2">
        <v>8</v>
      </c>
      <c r="E33" s="2" t="s">
        <v>7</v>
      </c>
      <c r="F33" s="2">
        <v>0.66207257458067548</v>
      </c>
      <c r="G33" s="2" t="s">
        <v>18</v>
      </c>
    </row>
    <row r="41" spans="1:19" x14ac:dyDescent="0.25">
      <c r="L41" s="6" t="s">
        <v>42</v>
      </c>
      <c r="M41" s="2" t="s">
        <v>68</v>
      </c>
    </row>
    <row r="42" spans="1:19" x14ac:dyDescent="0.25">
      <c r="L42" s="6" t="s">
        <v>24</v>
      </c>
      <c r="M42" s="2" t="s">
        <v>82</v>
      </c>
    </row>
    <row r="43" spans="1:19" x14ac:dyDescent="0.25">
      <c r="L43" s="6" t="s">
        <v>43</v>
      </c>
      <c r="M43" s="2" t="s">
        <v>69</v>
      </c>
    </row>
    <row r="45" spans="1:19" x14ac:dyDescent="0.25">
      <c r="L45" s="6" t="s">
        <v>48</v>
      </c>
      <c r="N45" s="2" t="s">
        <v>53</v>
      </c>
      <c r="O45" s="2" t="s">
        <v>50</v>
      </c>
      <c r="P45" s="2" t="s">
        <v>67</v>
      </c>
    </row>
    <row r="46" spans="1:19" x14ac:dyDescent="0.25">
      <c r="L46" s="6" t="s">
        <v>25</v>
      </c>
      <c r="N46" s="2" t="s">
        <v>10</v>
      </c>
      <c r="O46" s="2" t="s">
        <v>51</v>
      </c>
      <c r="P46" s="2" t="s">
        <v>81</v>
      </c>
    </row>
    <row r="47" spans="1:19" x14ac:dyDescent="0.25">
      <c r="L47" s="6" t="s">
        <v>25</v>
      </c>
      <c r="N47" s="2" t="s">
        <v>6</v>
      </c>
      <c r="O47" s="2" t="s">
        <v>51</v>
      </c>
      <c r="P47" s="2" t="s">
        <v>70</v>
      </c>
      <c r="Q47" s="10"/>
      <c r="R47" s="9"/>
      <c r="S47"/>
    </row>
    <row r="48" spans="1:19" x14ac:dyDescent="0.25">
      <c r="L48" s="6" t="s">
        <v>49</v>
      </c>
      <c r="N48" s="2" t="s">
        <v>52</v>
      </c>
      <c r="O48" s="2" t="s">
        <v>50</v>
      </c>
      <c r="P48" s="2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N44"/>
  <sheetViews>
    <sheetView topLeftCell="A7" workbookViewId="0">
      <selection activeCell="J7" sqref="A1:XFD1048576"/>
    </sheetView>
  </sheetViews>
  <sheetFormatPr defaultRowHeight="15" x14ac:dyDescent="0.25"/>
  <cols>
    <col min="1" max="9" width="9.140625" style="2"/>
    <col min="10" max="10" width="16.5703125" style="2" customWidth="1"/>
    <col min="11" max="16384" width="9.140625" style="2"/>
  </cols>
  <sheetData>
    <row r="1" spans="1:7" x14ac:dyDescent="0.25">
      <c r="A1" s="2" t="s">
        <v>0</v>
      </c>
      <c r="B1" s="2" t="s">
        <v>2</v>
      </c>
      <c r="C1" s="2" t="s">
        <v>4</v>
      </c>
      <c r="D1" s="2" t="s">
        <v>3</v>
      </c>
      <c r="E1" s="2" t="s">
        <v>71</v>
      </c>
      <c r="F1" s="2" t="s">
        <v>72</v>
      </c>
      <c r="G1" s="2" t="s">
        <v>73</v>
      </c>
    </row>
    <row r="2" spans="1:7" x14ac:dyDescent="0.25">
      <c r="A2" s="2" t="s">
        <v>9</v>
      </c>
      <c r="B2" s="2" t="s">
        <v>10</v>
      </c>
      <c r="C2" s="2">
        <v>1</v>
      </c>
      <c r="D2" s="2">
        <v>1</v>
      </c>
      <c r="E2" s="2">
        <v>0.6196305852639219</v>
      </c>
      <c r="F2" s="2">
        <v>0.71510138833345072</v>
      </c>
      <c r="G2" s="2">
        <v>9.547080306952882E-2</v>
      </c>
    </row>
    <row r="3" spans="1:7" x14ac:dyDescent="0.25">
      <c r="A3" s="2" t="s">
        <v>9</v>
      </c>
      <c r="B3" s="2" t="s">
        <v>10</v>
      </c>
      <c r="C3" s="2">
        <v>1</v>
      </c>
      <c r="D3" s="2">
        <v>2</v>
      </c>
      <c r="E3" s="2">
        <v>0.66310484455428931</v>
      </c>
      <c r="F3" s="2">
        <v>0.6856382312204381</v>
      </c>
      <c r="G3" s="2">
        <v>2.2533386666148791E-2</v>
      </c>
    </row>
    <row r="4" spans="1:7" x14ac:dyDescent="0.25">
      <c r="A4" s="2" t="s">
        <v>9</v>
      </c>
      <c r="B4" s="2" t="s">
        <v>10</v>
      </c>
      <c r="C4" s="2">
        <v>1</v>
      </c>
      <c r="D4" s="2">
        <v>3</v>
      </c>
      <c r="E4" s="2">
        <v>0.65458631827979796</v>
      </c>
      <c r="F4" s="2">
        <v>0.66493633323656431</v>
      </c>
      <c r="G4" s="2">
        <v>1.0350014956766351E-2</v>
      </c>
    </row>
    <row r="5" spans="1:7" x14ac:dyDescent="0.25">
      <c r="A5" s="2" t="s">
        <v>9</v>
      </c>
      <c r="B5" s="2" t="s">
        <v>10</v>
      </c>
      <c r="C5" s="2">
        <v>2</v>
      </c>
      <c r="D5" s="2">
        <v>1</v>
      </c>
      <c r="E5" s="2">
        <v>0.67670188110876373</v>
      </c>
      <c r="F5" s="2">
        <v>0.64676619134159674</v>
      </c>
      <c r="G5" s="2">
        <v>-2.9935689767166984E-2</v>
      </c>
    </row>
    <row r="6" spans="1:7" x14ac:dyDescent="0.25">
      <c r="A6" s="2" t="s">
        <v>9</v>
      </c>
      <c r="B6" s="2" t="s">
        <v>10</v>
      </c>
      <c r="C6" s="2">
        <v>2</v>
      </c>
      <c r="D6" s="2">
        <v>2</v>
      </c>
      <c r="E6" s="2">
        <v>0.68101467500009449</v>
      </c>
      <c r="F6" s="2">
        <v>0.70516395934804876</v>
      </c>
      <c r="G6" s="2">
        <v>2.414928434795427E-2</v>
      </c>
    </row>
    <row r="7" spans="1:7" x14ac:dyDescent="0.25">
      <c r="A7" s="2" t="s">
        <v>9</v>
      </c>
      <c r="B7" s="2" t="s">
        <v>10</v>
      </c>
      <c r="C7" s="2">
        <v>3</v>
      </c>
      <c r="D7" s="2">
        <v>1</v>
      </c>
      <c r="E7" s="2">
        <v>0.63736884023741514</v>
      </c>
      <c r="F7" s="2">
        <v>0.64415317109284798</v>
      </c>
      <c r="G7" s="2">
        <v>6.7843308554328408E-3</v>
      </c>
    </row>
    <row r="8" spans="1:7" x14ac:dyDescent="0.25">
      <c r="A8" s="2" t="s">
        <v>9</v>
      </c>
      <c r="B8" s="2" t="s">
        <v>10</v>
      </c>
      <c r="C8" s="2">
        <v>3</v>
      </c>
      <c r="D8" s="2">
        <v>2</v>
      </c>
      <c r="E8" s="2">
        <v>0.62049728311167573</v>
      </c>
      <c r="F8" s="2">
        <v>0.65249747258125201</v>
      </c>
      <c r="G8" s="2">
        <v>3.2000189469576279E-2</v>
      </c>
    </row>
    <row r="9" spans="1:7" x14ac:dyDescent="0.25">
      <c r="A9" s="2" t="s">
        <v>9</v>
      </c>
      <c r="B9" s="2" t="s">
        <v>10</v>
      </c>
      <c r="C9" s="2">
        <v>3</v>
      </c>
      <c r="D9" s="2">
        <v>3</v>
      </c>
      <c r="E9" s="2">
        <v>0.62945284480204389</v>
      </c>
      <c r="F9" s="2">
        <v>0.65831822894527026</v>
      </c>
      <c r="G9" s="2">
        <v>2.8865384143226369E-2</v>
      </c>
    </row>
    <row r="10" spans="1:7" x14ac:dyDescent="0.25">
      <c r="A10" s="2" t="s">
        <v>9</v>
      </c>
      <c r="B10" s="2" t="s">
        <v>10</v>
      </c>
      <c r="C10" s="2">
        <v>4</v>
      </c>
      <c r="D10" s="2">
        <v>1</v>
      </c>
      <c r="E10" s="2">
        <v>0.67771080824790375</v>
      </c>
      <c r="F10" s="2">
        <v>0.68790844788193117</v>
      </c>
      <c r="G10" s="2">
        <v>1.0197639634027422E-2</v>
      </c>
    </row>
    <row r="11" spans="1:7" x14ac:dyDescent="0.25">
      <c r="A11" s="2" t="s">
        <v>9</v>
      </c>
      <c r="B11" s="2" t="s">
        <v>10</v>
      </c>
      <c r="C11" s="2">
        <v>4</v>
      </c>
      <c r="D11" s="2">
        <v>2</v>
      </c>
      <c r="E11" s="2">
        <v>0.6599615596138515</v>
      </c>
      <c r="F11" s="2">
        <v>0.6646684382533703</v>
      </c>
      <c r="G11" s="2">
        <v>4.7068786395187967E-3</v>
      </c>
    </row>
    <row r="12" spans="1:7" x14ac:dyDescent="0.25">
      <c r="A12" s="2" t="s">
        <v>9</v>
      </c>
      <c r="B12" s="2" t="s">
        <v>10</v>
      </c>
      <c r="C12" s="2">
        <v>4</v>
      </c>
      <c r="D12" s="2">
        <v>3</v>
      </c>
      <c r="E12" s="2">
        <v>0.64395325586487195</v>
      </c>
      <c r="F12" s="2">
        <v>0.6634302099362348</v>
      </c>
      <c r="G12" s="2">
        <v>1.9476954071362851E-2</v>
      </c>
    </row>
    <row r="13" spans="1:7" x14ac:dyDescent="0.25">
      <c r="A13" s="2" t="s">
        <v>12</v>
      </c>
      <c r="B13" s="2" t="s">
        <v>10</v>
      </c>
      <c r="C13" s="2">
        <v>5</v>
      </c>
      <c r="D13" s="2">
        <v>1</v>
      </c>
      <c r="E13" s="2">
        <v>0.65372177686003874</v>
      </c>
      <c r="F13" s="2">
        <v>0.59860237016904516</v>
      </c>
      <c r="G13" s="2">
        <v>-5.5119406690993578E-2</v>
      </c>
    </row>
    <row r="14" spans="1:7" x14ac:dyDescent="0.25">
      <c r="A14" s="2" t="s">
        <v>12</v>
      </c>
      <c r="B14" s="2" t="s">
        <v>10</v>
      </c>
      <c r="C14" s="2">
        <v>5</v>
      </c>
      <c r="D14" s="2">
        <v>2</v>
      </c>
      <c r="E14" s="2">
        <v>0.64354484388339106</v>
      </c>
      <c r="F14" s="2">
        <v>0.59792506665727951</v>
      </c>
      <c r="G14" s="2">
        <v>-4.5619777226111546E-2</v>
      </c>
    </row>
    <row r="15" spans="1:7" x14ac:dyDescent="0.25">
      <c r="A15" s="2" t="s">
        <v>12</v>
      </c>
      <c r="B15" s="2" t="s">
        <v>10</v>
      </c>
      <c r="C15" s="2">
        <v>5</v>
      </c>
      <c r="D15" s="2">
        <v>3</v>
      </c>
      <c r="E15" s="2">
        <v>0.6440687450948589</v>
      </c>
      <c r="F15" s="2">
        <v>0.59310033855411359</v>
      </c>
      <c r="G15" s="2">
        <v>-5.0968406540745304E-2</v>
      </c>
    </row>
    <row r="16" spans="1:7" x14ac:dyDescent="0.25">
      <c r="A16" s="2" t="s">
        <v>12</v>
      </c>
      <c r="B16" s="2" t="s">
        <v>10</v>
      </c>
      <c r="C16" s="2">
        <v>6</v>
      </c>
      <c r="D16" s="2">
        <v>1</v>
      </c>
      <c r="E16" s="2">
        <v>0.65523897134597631</v>
      </c>
      <c r="F16" s="2">
        <v>0.61773787885724096</v>
      </c>
      <c r="G16" s="2">
        <v>-3.7501092488735344E-2</v>
      </c>
    </row>
    <row r="17" spans="1:14" x14ac:dyDescent="0.25">
      <c r="A17" s="2" t="s">
        <v>12</v>
      </c>
      <c r="B17" s="2" t="s">
        <v>10</v>
      </c>
      <c r="C17" s="2">
        <v>6</v>
      </c>
      <c r="D17" s="2">
        <v>2</v>
      </c>
      <c r="E17" s="2">
        <v>0.65723641271379396</v>
      </c>
      <c r="F17" s="2">
        <v>0.60303692142173004</v>
      </c>
      <c r="G17" s="2">
        <v>-5.4199491292063917E-2</v>
      </c>
    </row>
    <row r="18" spans="1:14" x14ac:dyDescent="0.25">
      <c r="A18" s="2" t="s">
        <v>12</v>
      </c>
      <c r="B18" s="2" t="s">
        <v>10</v>
      </c>
      <c r="C18" s="2">
        <v>6</v>
      </c>
      <c r="D18" s="2">
        <v>3</v>
      </c>
      <c r="E18" s="2">
        <v>0.64515610875720375</v>
      </c>
      <c r="F18" s="2">
        <v>0.60964764695341978</v>
      </c>
      <c r="G18" s="2">
        <v>-3.5508461803783975E-2</v>
      </c>
    </row>
    <row r="19" spans="1:14" x14ac:dyDescent="0.25">
      <c r="A19" s="2" t="s">
        <v>12</v>
      </c>
      <c r="B19" s="2" t="s">
        <v>10</v>
      </c>
      <c r="C19" s="2">
        <v>7</v>
      </c>
      <c r="D19" s="2">
        <v>1</v>
      </c>
      <c r="E19" s="2">
        <v>0.6171386687663033</v>
      </c>
      <c r="F19" s="2">
        <v>0.62296714767317962</v>
      </c>
      <c r="G19" s="2">
        <v>5.8284789068763221E-3</v>
      </c>
    </row>
    <row r="20" spans="1:14" x14ac:dyDescent="0.25">
      <c r="A20" s="2" t="s">
        <v>12</v>
      </c>
      <c r="B20" s="2" t="s">
        <v>10</v>
      </c>
      <c r="C20" s="2">
        <v>7</v>
      </c>
      <c r="D20" s="2">
        <v>2</v>
      </c>
      <c r="E20" s="2">
        <v>0.61885182613780754</v>
      </c>
      <c r="F20" s="2">
        <v>0.60504820295416839</v>
      </c>
      <c r="G20" s="2">
        <v>-1.3803623183639147E-2</v>
      </c>
    </row>
    <row r="21" spans="1:14" x14ac:dyDescent="0.25">
      <c r="A21" s="2" t="s">
        <v>12</v>
      </c>
      <c r="B21" s="2" t="s">
        <v>10</v>
      </c>
      <c r="C21" s="2">
        <v>7</v>
      </c>
      <c r="D21" s="2">
        <v>3</v>
      </c>
      <c r="E21" s="2">
        <v>0.62579102127454878</v>
      </c>
      <c r="F21" s="2">
        <v>0.60930238942431258</v>
      </c>
      <c r="G21" s="2">
        <v>-1.6488631850236191E-2</v>
      </c>
    </row>
    <row r="22" spans="1:14" x14ac:dyDescent="0.25">
      <c r="A22" s="2" t="s">
        <v>12</v>
      </c>
      <c r="B22" s="2" t="s">
        <v>10</v>
      </c>
      <c r="C22" s="2">
        <v>8</v>
      </c>
      <c r="D22" s="2">
        <v>1</v>
      </c>
      <c r="E22" s="2">
        <v>0.63638440245081074</v>
      </c>
      <c r="F22" s="2">
        <v>0.59902015344428028</v>
      </c>
      <c r="G22" s="2">
        <v>-3.7364249006530459E-2</v>
      </c>
    </row>
    <row r="23" spans="1:14" x14ac:dyDescent="0.25">
      <c r="A23" s="2" t="s">
        <v>9</v>
      </c>
      <c r="B23" s="2" t="s">
        <v>6</v>
      </c>
      <c r="C23" s="2">
        <v>1</v>
      </c>
      <c r="D23" s="2">
        <v>1</v>
      </c>
      <c r="E23" s="2">
        <v>0.64545711385436699</v>
      </c>
      <c r="F23" s="2">
        <v>0.63542179219071548</v>
      </c>
      <c r="G23" s="2">
        <v>-1.0035321663651509E-2</v>
      </c>
    </row>
    <row r="24" spans="1:14" x14ac:dyDescent="0.25">
      <c r="A24" s="2" t="s">
        <v>9</v>
      </c>
      <c r="B24" s="2" t="s">
        <v>6</v>
      </c>
      <c r="C24" s="2">
        <v>1</v>
      </c>
      <c r="D24" s="2">
        <v>2</v>
      </c>
      <c r="E24" s="2">
        <v>0.65972037858331278</v>
      </c>
      <c r="F24" s="2">
        <v>0.61035785060348835</v>
      </c>
      <c r="G24" s="2">
        <v>-4.9362527979824433E-2</v>
      </c>
    </row>
    <row r="25" spans="1:14" x14ac:dyDescent="0.25">
      <c r="A25" s="2" t="s">
        <v>9</v>
      </c>
      <c r="B25" s="2" t="s">
        <v>6</v>
      </c>
      <c r="C25" s="2">
        <v>1</v>
      </c>
      <c r="D25" s="2">
        <v>3</v>
      </c>
      <c r="E25" s="2">
        <v>0.65503997261649394</v>
      </c>
      <c r="F25" s="2">
        <v>0.60479565820977199</v>
      </c>
      <c r="G25" s="2">
        <v>-5.0244314406721946E-2</v>
      </c>
    </row>
    <row r="26" spans="1:14" x14ac:dyDescent="0.25">
      <c r="A26" s="2" t="s">
        <v>9</v>
      </c>
      <c r="B26" s="2" t="s">
        <v>6</v>
      </c>
      <c r="C26" s="2">
        <v>2</v>
      </c>
      <c r="D26" s="2">
        <v>1</v>
      </c>
      <c r="E26" s="2">
        <v>0.68176696167146544</v>
      </c>
      <c r="F26" s="2">
        <v>0.65691092074876889</v>
      </c>
      <c r="G26" s="2">
        <v>-2.4856040922696554E-2</v>
      </c>
    </row>
    <row r="27" spans="1:14" x14ac:dyDescent="0.25">
      <c r="A27" s="2" t="s">
        <v>9</v>
      </c>
      <c r="B27" s="2" t="s">
        <v>6</v>
      </c>
      <c r="C27" s="2">
        <v>2</v>
      </c>
      <c r="D27" s="2">
        <v>2</v>
      </c>
      <c r="E27" s="2">
        <v>0.67525396689692574</v>
      </c>
      <c r="F27" s="2">
        <v>0.62311690774087036</v>
      </c>
      <c r="G27" s="2">
        <v>-5.2137059156055376E-2</v>
      </c>
    </row>
    <row r="28" spans="1:14" x14ac:dyDescent="0.25">
      <c r="A28" s="2" t="s">
        <v>9</v>
      </c>
      <c r="B28" s="2" t="s">
        <v>6</v>
      </c>
      <c r="C28" s="2">
        <v>3</v>
      </c>
      <c r="D28" s="2">
        <v>1</v>
      </c>
      <c r="E28" s="2">
        <v>0.62905518793258386</v>
      </c>
      <c r="F28" s="2">
        <v>0.59193137525938422</v>
      </c>
      <c r="G28" s="2">
        <v>-3.7123812673199641E-2</v>
      </c>
    </row>
    <row r="29" spans="1:14" x14ac:dyDescent="0.25">
      <c r="A29" s="2" t="s">
        <v>9</v>
      </c>
      <c r="B29" s="2" t="s">
        <v>6</v>
      </c>
      <c r="C29" s="2">
        <v>3</v>
      </c>
      <c r="D29" s="2">
        <v>2</v>
      </c>
      <c r="E29" s="2">
        <v>0.63732564598994634</v>
      </c>
      <c r="F29" s="2">
        <v>0.62568261347114984</v>
      </c>
      <c r="G29" s="2">
        <v>-1.1643032518796503E-2</v>
      </c>
    </row>
    <row r="30" spans="1:14" x14ac:dyDescent="0.25">
      <c r="A30" s="2" t="s">
        <v>9</v>
      </c>
      <c r="B30" s="2" t="s">
        <v>6</v>
      </c>
      <c r="C30" s="2">
        <v>3</v>
      </c>
      <c r="D30" s="2">
        <v>3</v>
      </c>
      <c r="E30" s="2">
        <v>0.6287760159083422</v>
      </c>
      <c r="F30" s="2">
        <v>0.59817255679508063</v>
      </c>
      <c r="G30" s="2">
        <v>-3.0603459113261566E-2</v>
      </c>
      <c r="J30" s="6" t="s">
        <v>40</v>
      </c>
      <c r="K30" s="2" t="s">
        <v>30</v>
      </c>
    </row>
    <row r="31" spans="1:14" x14ac:dyDescent="0.25">
      <c r="A31" s="2" t="s">
        <v>9</v>
      </c>
      <c r="B31" s="2" t="s">
        <v>6</v>
      </c>
      <c r="C31" s="2">
        <v>4</v>
      </c>
      <c r="D31" s="2">
        <v>1</v>
      </c>
      <c r="E31" s="2">
        <v>0.68766559760136126</v>
      </c>
      <c r="F31" s="2">
        <v>0.61353215627507018</v>
      </c>
      <c r="G31" s="2">
        <v>-7.4133441326291072E-2</v>
      </c>
    </row>
    <row r="32" spans="1:14" x14ac:dyDescent="0.25">
      <c r="A32" s="2" t="s">
        <v>9</v>
      </c>
      <c r="B32" s="2" t="s">
        <v>6</v>
      </c>
      <c r="C32" s="2">
        <v>4</v>
      </c>
      <c r="D32" s="2">
        <v>2</v>
      </c>
      <c r="E32" s="2">
        <v>0.68973949933602285</v>
      </c>
      <c r="F32" s="2">
        <v>0.61713247411998506</v>
      </c>
      <c r="G32" s="2">
        <v>-7.260702521603779E-2</v>
      </c>
      <c r="J32" s="6" t="s">
        <v>41</v>
      </c>
      <c r="K32" s="2" t="s">
        <v>31</v>
      </c>
      <c r="L32" s="2" t="s">
        <v>9</v>
      </c>
      <c r="M32" s="2" t="s">
        <v>35</v>
      </c>
      <c r="N32" s="2" t="s">
        <v>36</v>
      </c>
    </row>
    <row r="33" spans="1:14" x14ac:dyDescent="0.25">
      <c r="A33" s="2" t="s">
        <v>9</v>
      </c>
      <c r="B33" s="2" t="s">
        <v>6</v>
      </c>
      <c r="C33" s="2">
        <v>4</v>
      </c>
      <c r="D33" s="2">
        <v>3</v>
      </c>
      <c r="E33" s="2">
        <v>0.68598852774820829</v>
      </c>
      <c r="F33" s="2">
        <v>0.61352597305634837</v>
      </c>
      <c r="G33" s="2">
        <v>-7.2462554691859915E-2</v>
      </c>
      <c r="K33" s="2" t="s">
        <v>31</v>
      </c>
      <c r="L33" s="2" t="s">
        <v>34</v>
      </c>
      <c r="M33" s="2" t="s">
        <v>35</v>
      </c>
      <c r="N33" s="2" t="s">
        <v>37</v>
      </c>
    </row>
    <row r="34" spans="1:14" x14ac:dyDescent="0.25">
      <c r="A34" s="2" t="s">
        <v>12</v>
      </c>
      <c r="B34" s="2" t="s">
        <v>6</v>
      </c>
      <c r="C34" s="2">
        <v>5</v>
      </c>
      <c r="D34" s="2">
        <v>1</v>
      </c>
      <c r="E34" s="2">
        <v>0.67270683980554369</v>
      </c>
      <c r="F34" s="2">
        <v>0.65248777067446784</v>
      </c>
      <c r="G34" s="2">
        <v>-2.0219069131075851E-2</v>
      </c>
      <c r="K34" s="2" t="s">
        <v>32</v>
      </c>
      <c r="L34" s="2" t="s">
        <v>33</v>
      </c>
      <c r="M34" s="2" t="s">
        <v>35</v>
      </c>
      <c r="N34" s="2" t="s">
        <v>38</v>
      </c>
    </row>
    <row r="35" spans="1:14" x14ac:dyDescent="0.25">
      <c r="A35" s="2" t="s">
        <v>12</v>
      </c>
      <c r="B35" s="2" t="s">
        <v>6</v>
      </c>
      <c r="C35" s="2">
        <v>5</v>
      </c>
      <c r="D35" s="2">
        <v>2</v>
      </c>
      <c r="E35" s="2">
        <v>0.68363872798025227</v>
      </c>
      <c r="F35" s="2">
        <v>0.66467118314858953</v>
      </c>
      <c r="G35" s="2">
        <v>-1.8967544831662742E-2</v>
      </c>
      <c r="K35" s="2" t="s">
        <v>32</v>
      </c>
      <c r="L35" s="2" t="s">
        <v>34</v>
      </c>
      <c r="M35" s="2" t="s">
        <v>35</v>
      </c>
      <c r="N35" s="2" t="s">
        <v>39</v>
      </c>
    </row>
    <row r="36" spans="1:14" x14ac:dyDescent="0.25">
      <c r="A36" s="2" t="s">
        <v>12</v>
      </c>
      <c r="B36" s="2" t="s">
        <v>6</v>
      </c>
      <c r="C36" s="2">
        <v>5</v>
      </c>
      <c r="D36" s="2">
        <v>3</v>
      </c>
      <c r="E36" s="2">
        <v>0.67661125692726742</v>
      </c>
      <c r="F36" s="2">
        <v>0.64517066506738163</v>
      </c>
      <c r="G36" s="2">
        <v>-3.1440591859885791E-2</v>
      </c>
    </row>
    <row r="37" spans="1:14" x14ac:dyDescent="0.25">
      <c r="A37" s="2" t="s">
        <v>12</v>
      </c>
      <c r="B37" s="2" t="s">
        <v>6</v>
      </c>
      <c r="C37" s="2">
        <v>6</v>
      </c>
      <c r="D37" s="2">
        <v>1</v>
      </c>
      <c r="E37" s="2">
        <v>0.67389830887054258</v>
      </c>
      <c r="F37" s="2">
        <v>0.64022093321355933</v>
      </c>
      <c r="G37" s="2">
        <v>-3.3677375656983255E-2</v>
      </c>
      <c r="J37" s="6" t="s">
        <v>24</v>
      </c>
      <c r="K37" s="2" t="s">
        <v>19</v>
      </c>
    </row>
    <row r="38" spans="1:14" x14ac:dyDescent="0.25">
      <c r="A38" s="2" t="s">
        <v>12</v>
      </c>
      <c r="B38" s="2" t="s">
        <v>6</v>
      </c>
      <c r="C38" s="2">
        <v>6</v>
      </c>
      <c r="D38" s="2">
        <v>2</v>
      </c>
      <c r="E38" s="2">
        <v>0.66575759030509296</v>
      </c>
      <c r="F38" s="2">
        <v>0.63938402290731133</v>
      </c>
      <c r="G38" s="2">
        <v>-2.6373567397781628E-2</v>
      </c>
    </row>
    <row r="39" spans="1:14" x14ac:dyDescent="0.25">
      <c r="A39" s="2" t="s">
        <v>12</v>
      </c>
      <c r="B39" s="2" t="s">
        <v>6</v>
      </c>
      <c r="C39" s="2">
        <v>6</v>
      </c>
      <c r="D39" s="2">
        <v>3</v>
      </c>
      <c r="E39" s="2">
        <v>0.65784749952917654</v>
      </c>
      <c r="F39" s="2">
        <v>0.64161236713065262</v>
      </c>
      <c r="G39" s="2">
        <v>-1.6235132398523922E-2</v>
      </c>
      <c r="J39" s="6" t="s">
        <v>25</v>
      </c>
      <c r="K39" s="2" t="s">
        <v>21</v>
      </c>
      <c r="L39" s="2" t="s">
        <v>23</v>
      </c>
    </row>
    <row r="40" spans="1:14" x14ac:dyDescent="0.25">
      <c r="A40" s="2" t="s">
        <v>12</v>
      </c>
      <c r="B40" s="2" t="s">
        <v>6</v>
      </c>
      <c r="C40" s="2">
        <v>7</v>
      </c>
      <c r="D40" s="2">
        <v>1</v>
      </c>
      <c r="E40" s="2">
        <v>0.6453883537796874</v>
      </c>
      <c r="F40" s="2">
        <v>0.64374762305792954</v>
      </c>
      <c r="G40" s="2">
        <v>-1.6407307217578548E-3</v>
      </c>
      <c r="K40" s="2" t="s">
        <v>20</v>
      </c>
      <c r="L40" s="2" t="s">
        <v>22</v>
      </c>
    </row>
    <row r="41" spans="1:14" x14ac:dyDescent="0.25">
      <c r="A41" s="2" t="s">
        <v>12</v>
      </c>
      <c r="B41" s="2" t="s">
        <v>6</v>
      </c>
      <c r="C41" s="2">
        <v>7</v>
      </c>
      <c r="D41" s="2">
        <v>2</v>
      </c>
      <c r="E41" s="2">
        <v>0.63753165939650969</v>
      </c>
      <c r="F41" s="2">
        <v>0.64211638362040957</v>
      </c>
      <c r="G41" s="2">
        <v>4.5847242238998831E-3</v>
      </c>
    </row>
    <row r="42" spans="1:14" x14ac:dyDescent="0.25">
      <c r="A42" s="2" t="s">
        <v>12</v>
      </c>
      <c r="B42" s="2" t="s">
        <v>6</v>
      </c>
      <c r="C42" s="2">
        <v>7</v>
      </c>
      <c r="D42" s="2">
        <v>3</v>
      </c>
      <c r="E42" s="2">
        <v>0.6308860766892056</v>
      </c>
      <c r="F42" s="2">
        <v>0.64797288278412757</v>
      </c>
      <c r="G42" s="2">
        <v>1.7086806094921969E-2</v>
      </c>
      <c r="J42" s="6"/>
    </row>
    <row r="43" spans="1:14" x14ac:dyDescent="0.25">
      <c r="A43" s="2" t="s">
        <v>12</v>
      </c>
      <c r="B43" s="2" t="s">
        <v>6</v>
      </c>
      <c r="C43" s="2">
        <v>8</v>
      </c>
      <c r="D43" s="2">
        <v>1</v>
      </c>
      <c r="E43" s="2">
        <v>0.66224800453226129</v>
      </c>
      <c r="F43" s="2">
        <v>0.63373502563546014</v>
      </c>
      <c r="G43" s="2">
        <v>-2.8512978896801155E-2</v>
      </c>
    </row>
    <row r="44" spans="1:14" x14ac:dyDescent="0.25">
      <c r="J44" s="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7"/>
  <sheetViews>
    <sheetView topLeftCell="A7" workbookViewId="0">
      <selection activeCell="N30" sqref="A1:XFD1048576"/>
    </sheetView>
  </sheetViews>
  <sheetFormatPr defaultRowHeight="15" x14ac:dyDescent="0.25"/>
  <cols>
    <col min="1" max="16384" width="9.140625" style="2"/>
  </cols>
  <sheetData>
    <row r="1" spans="1:6" x14ac:dyDescent="0.25">
      <c r="A1" s="7" t="s">
        <v>74</v>
      </c>
      <c r="B1" s="11" t="s">
        <v>9</v>
      </c>
      <c r="C1" s="11"/>
      <c r="D1" s="11" t="s">
        <v>75</v>
      </c>
      <c r="E1" s="11"/>
      <c r="F1" s="2" t="s">
        <v>76</v>
      </c>
    </row>
    <row r="2" spans="1:6" x14ac:dyDescent="0.25">
      <c r="A2" s="8">
        <v>0</v>
      </c>
      <c r="B2" s="8">
        <v>7.88</v>
      </c>
      <c r="C2" s="8">
        <v>2.67</v>
      </c>
      <c r="D2" s="8">
        <v>6.7</v>
      </c>
      <c r="E2" s="8">
        <v>0.64</v>
      </c>
    </row>
    <row r="3" spans="1:6" x14ac:dyDescent="0.25">
      <c r="A3" s="8">
        <v>10</v>
      </c>
      <c r="B3" s="8">
        <v>6.13</v>
      </c>
      <c r="C3" s="8">
        <v>1.62</v>
      </c>
      <c r="D3" s="8">
        <v>7.92</v>
      </c>
      <c r="E3" s="8">
        <v>1.23</v>
      </c>
    </row>
    <row r="4" spans="1:6" x14ac:dyDescent="0.25">
      <c r="A4" s="8">
        <v>20</v>
      </c>
      <c r="B4" s="8">
        <v>5.39</v>
      </c>
      <c r="C4" s="8">
        <v>1.64</v>
      </c>
      <c r="D4" s="8">
        <v>7.9</v>
      </c>
      <c r="E4" s="8">
        <v>0.75</v>
      </c>
    </row>
    <row r="5" spans="1:6" x14ac:dyDescent="0.25">
      <c r="A5" s="8">
        <v>60</v>
      </c>
      <c r="B5" s="8">
        <v>3.58</v>
      </c>
      <c r="C5" s="8">
        <v>1.53</v>
      </c>
      <c r="D5" s="8">
        <v>6.41</v>
      </c>
      <c r="E5" s="8">
        <v>0.68</v>
      </c>
    </row>
    <row r="6" spans="1:6" x14ac:dyDescent="0.25">
      <c r="A6" s="8">
        <v>90</v>
      </c>
      <c r="B6" s="8">
        <v>5.78</v>
      </c>
      <c r="C6" s="8">
        <v>2.11</v>
      </c>
      <c r="D6" s="8">
        <v>8</v>
      </c>
      <c r="E6" s="8">
        <v>1.39</v>
      </c>
    </row>
    <row r="7" spans="1:6" x14ac:dyDescent="0.25">
      <c r="A7" s="8">
        <v>120</v>
      </c>
      <c r="B7" s="8">
        <v>5.39</v>
      </c>
      <c r="C7" s="8">
        <v>1.84</v>
      </c>
      <c r="D7" s="8">
        <v>5.13</v>
      </c>
      <c r="E7" s="8">
        <v>0.56999999999999995</v>
      </c>
    </row>
    <row r="10" spans="1:6" x14ac:dyDescent="0.25">
      <c r="A10" s="7" t="s">
        <v>77</v>
      </c>
      <c r="B10" s="11" t="s">
        <v>9</v>
      </c>
      <c r="C10" s="11"/>
      <c r="D10" s="11" t="s">
        <v>75</v>
      </c>
      <c r="E10" s="11"/>
      <c r="F10" s="2" t="s">
        <v>76</v>
      </c>
    </row>
    <row r="11" spans="1:6" x14ac:dyDescent="0.25">
      <c r="A11" s="8">
        <v>0</v>
      </c>
      <c r="B11" s="8">
        <v>109</v>
      </c>
      <c r="C11" s="8">
        <v>6</v>
      </c>
      <c r="D11" s="8">
        <v>155</v>
      </c>
      <c r="E11" s="8">
        <v>30</v>
      </c>
    </row>
    <row r="12" spans="1:6" x14ac:dyDescent="0.25">
      <c r="A12" s="8">
        <v>10</v>
      </c>
      <c r="B12" s="8">
        <v>348</v>
      </c>
      <c r="C12" s="8">
        <v>55</v>
      </c>
      <c r="D12" s="8">
        <v>308</v>
      </c>
      <c r="E12" s="8">
        <v>52</v>
      </c>
    </row>
    <row r="13" spans="1:6" x14ac:dyDescent="0.25">
      <c r="A13" s="8">
        <v>20</v>
      </c>
      <c r="B13" s="8">
        <v>308</v>
      </c>
      <c r="C13" s="8">
        <v>26</v>
      </c>
      <c r="D13" s="8">
        <v>370</v>
      </c>
      <c r="E13" s="8">
        <v>69</v>
      </c>
    </row>
    <row r="14" spans="1:6" x14ac:dyDescent="0.25">
      <c r="A14" s="8">
        <v>40</v>
      </c>
      <c r="B14" s="8">
        <v>299</v>
      </c>
      <c r="C14" s="8">
        <v>44</v>
      </c>
      <c r="D14" s="8">
        <v>343</v>
      </c>
      <c r="E14" s="8">
        <v>42</v>
      </c>
    </row>
    <row r="15" spans="1:6" x14ac:dyDescent="0.25">
      <c r="A15" s="8">
        <v>60</v>
      </c>
      <c r="B15" s="8">
        <v>260</v>
      </c>
      <c r="C15" s="8">
        <v>19</v>
      </c>
      <c r="D15" s="8">
        <v>304</v>
      </c>
      <c r="E15" s="8">
        <v>44</v>
      </c>
    </row>
    <row r="16" spans="1:6" x14ac:dyDescent="0.25">
      <c r="A16" s="8">
        <v>90</v>
      </c>
      <c r="B16" s="8">
        <v>156</v>
      </c>
      <c r="C16" s="8">
        <v>14</v>
      </c>
      <c r="D16" s="8">
        <v>238</v>
      </c>
      <c r="E16" s="8">
        <v>27</v>
      </c>
    </row>
    <row r="17" spans="1:6" x14ac:dyDescent="0.25">
      <c r="A17" s="8">
        <v>120</v>
      </c>
      <c r="B17" s="8">
        <v>136</v>
      </c>
      <c r="C17" s="8">
        <v>9</v>
      </c>
      <c r="D17" s="8">
        <v>321</v>
      </c>
      <c r="E17" s="8">
        <v>33</v>
      </c>
    </row>
    <row r="20" spans="1:6" x14ac:dyDescent="0.25">
      <c r="A20" s="7" t="s">
        <v>11</v>
      </c>
      <c r="B20" s="11" t="s">
        <v>9</v>
      </c>
      <c r="C20" s="11"/>
      <c r="D20" s="11" t="s">
        <v>75</v>
      </c>
      <c r="E20" s="11"/>
      <c r="F20" s="2" t="s">
        <v>76</v>
      </c>
    </row>
    <row r="21" spans="1:6" x14ac:dyDescent="0.25">
      <c r="A21" s="8">
        <v>0</v>
      </c>
      <c r="B21" s="8">
        <v>5.61</v>
      </c>
      <c r="C21" s="8">
        <v>0.11</v>
      </c>
      <c r="D21" s="8">
        <v>7.17</v>
      </c>
      <c r="E21" s="8">
        <v>0.17</v>
      </c>
    </row>
    <row r="22" spans="1:6" x14ac:dyDescent="0.25">
      <c r="A22" s="8">
        <v>10</v>
      </c>
      <c r="B22" s="8">
        <v>8.94</v>
      </c>
      <c r="C22" s="8">
        <v>0.17</v>
      </c>
      <c r="D22" s="8">
        <v>12.94</v>
      </c>
      <c r="E22" s="8">
        <v>0.44</v>
      </c>
    </row>
    <row r="23" spans="1:6" x14ac:dyDescent="0.25">
      <c r="A23" s="8">
        <v>20</v>
      </c>
      <c r="B23" s="8">
        <v>9.27</v>
      </c>
      <c r="C23" s="8">
        <v>0.44</v>
      </c>
      <c r="D23" s="8">
        <v>14.78</v>
      </c>
      <c r="E23" s="8">
        <v>0.72</v>
      </c>
    </row>
    <row r="24" spans="1:6" x14ac:dyDescent="0.25">
      <c r="A24" s="8">
        <v>40</v>
      </c>
      <c r="B24" s="8">
        <v>9.89</v>
      </c>
      <c r="C24" s="8">
        <v>0.56000000000000005</v>
      </c>
      <c r="D24" s="8">
        <v>16.440000000000001</v>
      </c>
      <c r="E24" s="8">
        <v>1.38</v>
      </c>
    </row>
    <row r="25" spans="1:6" x14ac:dyDescent="0.25">
      <c r="A25" s="8">
        <v>60</v>
      </c>
      <c r="B25" s="8">
        <v>9.94</v>
      </c>
      <c r="C25" s="8">
        <v>0.56000000000000005</v>
      </c>
      <c r="D25" s="8">
        <v>17.170000000000002</v>
      </c>
      <c r="E25" s="8">
        <v>1.17</v>
      </c>
    </row>
    <row r="26" spans="1:6" x14ac:dyDescent="0.25">
      <c r="A26" s="8">
        <v>90</v>
      </c>
      <c r="B26" s="8">
        <v>7.83</v>
      </c>
      <c r="C26" s="8">
        <v>0.33</v>
      </c>
      <c r="D26" s="8">
        <v>15.22</v>
      </c>
      <c r="E26" s="8">
        <v>1.06</v>
      </c>
    </row>
    <row r="27" spans="1:6" x14ac:dyDescent="0.25">
      <c r="A27" s="8">
        <v>120</v>
      </c>
      <c r="B27" s="8">
        <v>7.28</v>
      </c>
      <c r="C27" s="8">
        <v>0.28000000000000003</v>
      </c>
      <c r="D27" s="8">
        <v>11.78</v>
      </c>
      <c r="E27" s="8">
        <v>0.83</v>
      </c>
    </row>
    <row r="30" spans="1:6" x14ac:dyDescent="0.25">
      <c r="A30" s="7" t="s">
        <v>78</v>
      </c>
      <c r="B30" s="11" t="s">
        <v>9</v>
      </c>
      <c r="C30" s="11"/>
      <c r="D30" s="11" t="s">
        <v>75</v>
      </c>
      <c r="E30" s="11"/>
      <c r="F30" s="2" t="s">
        <v>76</v>
      </c>
    </row>
    <row r="31" spans="1:6" x14ac:dyDescent="0.25">
      <c r="A31" s="8">
        <v>0</v>
      </c>
      <c r="B31" s="8">
        <v>1.2350000000000001</v>
      </c>
      <c r="C31" s="8">
        <v>8.6999999999999994E-2</v>
      </c>
      <c r="D31" s="8">
        <v>0.90100000000000002</v>
      </c>
      <c r="E31" s="8">
        <v>0.14099999999999999</v>
      </c>
    </row>
    <row r="32" spans="1:6" x14ac:dyDescent="0.25">
      <c r="A32" s="8">
        <v>10</v>
      </c>
      <c r="B32" s="8">
        <v>2.8479999999999999</v>
      </c>
      <c r="C32" s="8">
        <v>0.23100000000000001</v>
      </c>
      <c r="D32" s="8">
        <v>1.327</v>
      </c>
      <c r="E32" s="8">
        <v>0.191</v>
      </c>
    </row>
    <row r="33" spans="1:5" x14ac:dyDescent="0.25">
      <c r="A33" s="8">
        <v>20</v>
      </c>
      <c r="B33" s="8">
        <v>3.169</v>
      </c>
      <c r="C33" s="8">
        <v>6.0999999999999999E-2</v>
      </c>
      <c r="D33" s="8">
        <v>1.423</v>
      </c>
      <c r="E33" s="8">
        <v>0.22800000000000001</v>
      </c>
    </row>
    <row r="34" spans="1:5" x14ac:dyDescent="0.25">
      <c r="A34" s="8">
        <v>40</v>
      </c>
      <c r="B34" s="8">
        <v>3.02</v>
      </c>
      <c r="C34" s="8">
        <v>0.21199999999999999</v>
      </c>
      <c r="D34" s="8">
        <v>1.5429999999999999</v>
      </c>
      <c r="E34" s="8">
        <v>0.19800000000000001</v>
      </c>
    </row>
    <row r="35" spans="1:5" x14ac:dyDescent="0.25">
      <c r="A35" s="8">
        <v>60</v>
      </c>
      <c r="B35" s="8">
        <v>2.363</v>
      </c>
      <c r="C35" s="8">
        <v>5.3999999999999999E-2</v>
      </c>
      <c r="D35" s="8">
        <v>1.133</v>
      </c>
      <c r="E35" s="8">
        <v>0.16300000000000001</v>
      </c>
    </row>
    <row r="36" spans="1:5" x14ac:dyDescent="0.25">
      <c r="A36" s="8">
        <v>90</v>
      </c>
      <c r="B36" s="8">
        <v>1.847</v>
      </c>
      <c r="C36" s="8">
        <v>0.13600000000000001</v>
      </c>
      <c r="D36" s="8">
        <v>1.0760000000000001</v>
      </c>
      <c r="E36" s="8">
        <v>0.13400000000000001</v>
      </c>
    </row>
    <row r="37" spans="1:5" x14ac:dyDescent="0.25">
      <c r="A37" s="8">
        <v>120</v>
      </c>
      <c r="B37" s="8">
        <v>1.6639999999999999</v>
      </c>
      <c r="C37" s="8">
        <v>0.27200000000000002</v>
      </c>
      <c r="D37" s="8">
        <v>1.357</v>
      </c>
      <c r="E37" s="8">
        <v>0.15</v>
      </c>
    </row>
  </sheetData>
  <mergeCells count="8">
    <mergeCell ref="B30:C30"/>
    <mergeCell ref="D30:E30"/>
    <mergeCell ref="B1:C1"/>
    <mergeCell ref="D1:E1"/>
    <mergeCell ref="B10:C10"/>
    <mergeCell ref="D10:E10"/>
    <mergeCell ref="B20:C20"/>
    <mergeCell ref="D20:E2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I30"/>
  <sheetViews>
    <sheetView topLeftCell="A4" workbookViewId="0">
      <selection activeCell="N34" sqref="N34:N35"/>
    </sheetView>
  </sheetViews>
  <sheetFormatPr defaultRowHeight="15" x14ac:dyDescent="0.25"/>
  <cols>
    <col min="1" max="6" width="10.7109375" style="2" customWidth="1"/>
    <col min="7" max="7" width="9.140625" style="2"/>
    <col min="8" max="8" width="15.140625" style="2" customWidth="1"/>
    <col min="9" max="16384" width="9.140625" style="2"/>
  </cols>
  <sheetData>
    <row r="1" spans="1:7" x14ac:dyDescent="0.25">
      <c r="A1" s="2" t="s">
        <v>13</v>
      </c>
      <c r="B1" s="2" t="s">
        <v>2</v>
      </c>
      <c r="C1" s="2" t="s">
        <v>14</v>
      </c>
      <c r="D1" s="2" t="s">
        <v>3</v>
      </c>
      <c r="E1" s="2" t="s">
        <v>5</v>
      </c>
      <c r="F1" s="2" t="s">
        <v>65</v>
      </c>
      <c r="G1" s="2" t="s">
        <v>17</v>
      </c>
    </row>
    <row r="2" spans="1:7" x14ac:dyDescent="0.25">
      <c r="A2" s="2" t="s">
        <v>15</v>
      </c>
      <c r="B2" s="2" t="s">
        <v>10</v>
      </c>
      <c r="C2" s="2">
        <v>1</v>
      </c>
      <c r="D2" s="2">
        <v>1</v>
      </c>
      <c r="E2" s="2" t="s">
        <v>8</v>
      </c>
      <c r="F2" s="2">
        <v>0.48201384187641483</v>
      </c>
      <c r="G2" s="2">
        <f>F3-F2</f>
        <v>0.13982072253279432</v>
      </c>
    </row>
    <row r="3" spans="1:7" x14ac:dyDescent="0.25">
      <c r="A3" s="2" t="s">
        <v>15</v>
      </c>
      <c r="B3" s="2" t="s">
        <v>10</v>
      </c>
      <c r="C3" s="2">
        <v>1</v>
      </c>
      <c r="D3" s="2">
        <v>1</v>
      </c>
      <c r="E3" s="2" t="s">
        <v>7</v>
      </c>
      <c r="F3" s="2">
        <v>0.62183456440920915</v>
      </c>
      <c r="G3" s="2" t="s">
        <v>18</v>
      </c>
    </row>
    <row r="4" spans="1:7" x14ac:dyDescent="0.25">
      <c r="A4" s="2" t="s">
        <v>15</v>
      </c>
      <c r="B4" s="2" t="s">
        <v>10</v>
      </c>
      <c r="C4" s="2">
        <v>2</v>
      </c>
      <c r="D4" s="2">
        <v>1</v>
      </c>
      <c r="E4" s="2" t="s">
        <v>8</v>
      </c>
      <c r="F4" s="2">
        <v>0.54105649387387933</v>
      </c>
      <c r="G4" s="2">
        <f>F5-F4</f>
        <v>3.0757406819146738E-2</v>
      </c>
    </row>
    <row r="5" spans="1:7" x14ac:dyDescent="0.25">
      <c r="A5" s="2" t="s">
        <v>15</v>
      </c>
      <c r="B5" s="2" t="s">
        <v>10</v>
      </c>
      <c r="C5" s="2">
        <v>2</v>
      </c>
      <c r="D5" s="2">
        <v>1</v>
      </c>
      <c r="E5" s="2" t="s">
        <v>7</v>
      </c>
      <c r="F5" s="2">
        <v>0.57181390069302607</v>
      </c>
      <c r="G5" s="2" t="s">
        <v>18</v>
      </c>
    </row>
    <row r="6" spans="1:7" x14ac:dyDescent="0.25">
      <c r="A6" s="2" t="s">
        <v>15</v>
      </c>
      <c r="B6" s="2" t="s">
        <v>10</v>
      </c>
      <c r="C6" s="2">
        <v>2</v>
      </c>
      <c r="D6" s="2">
        <v>2</v>
      </c>
      <c r="E6" s="2" t="s">
        <v>8</v>
      </c>
      <c r="F6" s="2">
        <v>0.52718248059621353</v>
      </c>
      <c r="G6" s="2">
        <f>F7-F6</f>
        <v>3.4936305637762732E-2</v>
      </c>
    </row>
    <row r="7" spans="1:7" x14ac:dyDescent="0.25">
      <c r="A7" s="2" t="s">
        <v>15</v>
      </c>
      <c r="B7" s="2" t="s">
        <v>10</v>
      </c>
      <c r="C7" s="2">
        <v>2</v>
      </c>
      <c r="D7" s="2">
        <v>2</v>
      </c>
      <c r="E7" s="2" t="s">
        <v>7</v>
      </c>
      <c r="F7" s="2">
        <v>0.56211878623397626</v>
      </c>
      <c r="G7" s="2" t="s">
        <v>18</v>
      </c>
    </row>
    <row r="8" spans="1:7" x14ac:dyDescent="0.25">
      <c r="A8" s="2" t="s">
        <v>16</v>
      </c>
      <c r="B8" s="2" t="s">
        <v>10</v>
      </c>
      <c r="C8" s="2">
        <v>4</v>
      </c>
      <c r="D8" s="2">
        <v>1</v>
      </c>
      <c r="E8" s="2" t="s">
        <v>8</v>
      </c>
      <c r="F8" s="2">
        <v>0.44861485168132131</v>
      </c>
      <c r="G8" s="2">
        <f>F9-F8</f>
        <v>7.4545419419399739E-2</v>
      </c>
    </row>
    <row r="9" spans="1:7" x14ac:dyDescent="0.25">
      <c r="A9" s="2" t="s">
        <v>16</v>
      </c>
      <c r="B9" s="2" t="s">
        <v>10</v>
      </c>
      <c r="C9" s="2">
        <v>4</v>
      </c>
      <c r="D9" s="2">
        <v>1</v>
      </c>
      <c r="E9" s="2" t="s">
        <v>7</v>
      </c>
      <c r="F9" s="2">
        <v>0.52316027110072105</v>
      </c>
      <c r="G9" s="2" t="s">
        <v>18</v>
      </c>
    </row>
    <row r="10" spans="1:7" x14ac:dyDescent="0.25">
      <c r="A10" s="2" t="s">
        <v>16</v>
      </c>
      <c r="B10" s="2" t="s">
        <v>10</v>
      </c>
      <c r="C10" s="2">
        <v>4</v>
      </c>
      <c r="D10" s="2">
        <v>2</v>
      </c>
      <c r="E10" s="2" t="s">
        <v>8</v>
      </c>
      <c r="F10" s="2">
        <v>0.54896408263059882</v>
      </c>
      <c r="G10" s="2">
        <f>F11-F10</f>
        <v>1.5748873270763797E-2</v>
      </c>
    </row>
    <row r="11" spans="1:7" x14ac:dyDescent="0.25">
      <c r="A11" s="2" t="s">
        <v>16</v>
      </c>
      <c r="B11" s="2" t="s">
        <v>10</v>
      </c>
      <c r="C11" s="2">
        <v>4</v>
      </c>
      <c r="D11" s="2">
        <v>2</v>
      </c>
      <c r="E11" s="2" t="s">
        <v>7</v>
      </c>
      <c r="F11" s="2">
        <v>0.56471295590136261</v>
      </c>
      <c r="G11" s="2" t="s">
        <v>18</v>
      </c>
    </row>
    <row r="12" spans="1:7" x14ac:dyDescent="0.25">
      <c r="A12" s="2" t="s">
        <v>16</v>
      </c>
      <c r="B12" s="2" t="s">
        <v>10</v>
      </c>
      <c r="C12" s="2">
        <v>4</v>
      </c>
      <c r="D12" s="2">
        <v>3</v>
      </c>
      <c r="E12" s="2" t="s">
        <v>8</v>
      </c>
      <c r="F12" s="2">
        <v>0.46726595400652815</v>
      </c>
      <c r="G12" s="2">
        <f>F13-F12</f>
        <v>1.4817177161458583E-2</v>
      </c>
    </row>
    <row r="13" spans="1:7" x14ac:dyDescent="0.25">
      <c r="A13" s="2" t="s">
        <v>16</v>
      </c>
      <c r="B13" s="2" t="s">
        <v>10</v>
      </c>
      <c r="C13" s="2">
        <v>4</v>
      </c>
      <c r="D13" s="2">
        <v>3</v>
      </c>
      <c r="E13" s="2" t="s">
        <v>7</v>
      </c>
      <c r="F13" s="2">
        <v>0.48208313116798673</v>
      </c>
      <c r="G13" s="2" t="s">
        <v>18</v>
      </c>
    </row>
    <row r="14" spans="1:7" x14ac:dyDescent="0.25">
      <c r="A14" s="2" t="s">
        <v>16</v>
      </c>
      <c r="B14" s="2" t="s">
        <v>10</v>
      </c>
      <c r="C14" s="2">
        <v>4</v>
      </c>
      <c r="D14" s="2">
        <v>4</v>
      </c>
      <c r="E14" s="2" t="s">
        <v>8</v>
      </c>
      <c r="F14" s="2">
        <v>0.53791502653900403</v>
      </c>
      <c r="G14" s="2">
        <f>F15-F14</f>
        <v>1.2471792017677785E-2</v>
      </c>
    </row>
    <row r="15" spans="1:7" x14ac:dyDescent="0.25">
      <c r="A15" s="2" t="s">
        <v>16</v>
      </c>
      <c r="B15" s="2" t="s">
        <v>10</v>
      </c>
      <c r="C15" s="2">
        <v>4</v>
      </c>
      <c r="D15" s="2">
        <v>4</v>
      </c>
      <c r="E15" s="2" t="s">
        <v>7</v>
      </c>
      <c r="F15" s="2">
        <v>0.55038681855668181</v>
      </c>
      <c r="G15" s="2" t="s">
        <v>18</v>
      </c>
    </row>
    <row r="16" spans="1:7" x14ac:dyDescent="0.25">
      <c r="A16" s="2" t="s">
        <v>16</v>
      </c>
      <c r="B16" s="2" t="s">
        <v>10</v>
      </c>
      <c r="C16" s="2">
        <v>5</v>
      </c>
      <c r="D16" s="2">
        <v>1</v>
      </c>
      <c r="E16" s="2" t="s">
        <v>8</v>
      </c>
      <c r="F16" s="2">
        <v>0.56858565442743003</v>
      </c>
      <c r="G16" s="2">
        <f>F17-F16</f>
        <v>-4.3006355254339157E-3</v>
      </c>
    </row>
    <row r="17" spans="1:9" x14ac:dyDescent="0.25">
      <c r="A17" s="2" t="s">
        <v>16</v>
      </c>
      <c r="B17" s="2" t="s">
        <v>10</v>
      </c>
      <c r="C17" s="2">
        <v>5</v>
      </c>
      <c r="D17" s="2">
        <v>1</v>
      </c>
      <c r="E17" s="2" t="s">
        <v>7</v>
      </c>
      <c r="F17" s="2">
        <v>0.56428501890199612</v>
      </c>
      <c r="G17" s="2" t="s">
        <v>18</v>
      </c>
    </row>
    <row r="18" spans="1:9" x14ac:dyDescent="0.25">
      <c r="A18" s="2" t="s">
        <v>16</v>
      </c>
      <c r="B18" s="2" t="s">
        <v>10</v>
      </c>
      <c r="C18" s="2">
        <v>5</v>
      </c>
      <c r="D18" s="2">
        <v>2</v>
      </c>
      <c r="E18" s="2" t="s">
        <v>8</v>
      </c>
      <c r="F18" s="2">
        <v>0.55595885521772592</v>
      </c>
      <c r="G18" s="2">
        <f>F19-F18</f>
        <v>3.7068094477187508E-2</v>
      </c>
    </row>
    <row r="19" spans="1:9" x14ac:dyDescent="0.25">
      <c r="A19" s="2" t="s">
        <v>16</v>
      </c>
      <c r="B19" s="2" t="s">
        <v>10</v>
      </c>
      <c r="C19" s="2">
        <v>5</v>
      </c>
      <c r="D19" s="2">
        <v>2</v>
      </c>
      <c r="E19" s="2" t="s">
        <v>7</v>
      </c>
      <c r="F19" s="2">
        <v>0.59302694969491343</v>
      </c>
      <c r="G19" s="2" t="s">
        <v>18</v>
      </c>
    </row>
    <row r="20" spans="1:9" x14ac:dyDescent="0.25">
      <c r="A20" s="2" t="s">
        <v>16</v>
      </c>
      <c r="B20" s="2" t="s">
        <v>10</v>
      </c>
      <c r="C20" s="2">
        <v>5</v>
      </c>
      <c r="D20" s="2">
        <v>3</v>
      </c>
      <c r="E20" s="2" t="s">
        <v>8</v>
      </c>
      <c r="F20" s="2">
        <v>0.52472227628846313</v>
      </c>
      <c r="G20" s="2">
        <f>F21-F20</f>
        <v>1.6531774912422748E-2</v>
      </c>
    </row>
    <row r="21" spans="1:9" x14ac:dyDescent="0.25">
      <c r="A21" s="2" t="s">
        <v>16</v>
      </c>
      <c r="B21" s="2" t="s">
        <v>10</v>
      </c>
      <c r="C21" s="2">
        <v>5</v>
      </c>
      <c r="D21" s="2">
        <v>3</v>
      </c>
      <c r="E21" s="2" t="s">
        <v>7</v>
      </c>
      <c r="F21" s="2">
        <v>0.54125405120088588</v>
      </c>
      <c r="G21" s="2" t="s">
        <v>18</v>
      </c>
    </row>
    <row r="22" spans="1:9" x14ac:dyDescent="0.25">
      <c r="A22" s="2" t="s">
        <v>16</v>
      </c>
      <c r="B22" s="2" t="s">
        <v>10</v>
      </c>
      <c r="C22" s="2">
        <v>5</v>
      </c>
      <c r="D22" s="2">
        <v>4</v>
      </c>
      <c r="E22" s="2" t="s">
        <v>8</v>
      </c>
      <c r="F22" s="2">
        <v>0.57588584929809228</v>
      </c>
      <c r="G22" s="2">
        <f>F23-F22</f>
        <v>3.4670548836868154E-4</v>
      </c>
    </row>
    <row r="23" spans="1:9" x14ac:dyDescent="0.25">
      <c r="A23" s="2" t="s">
        <v>16</v>
      </c>
      <c r="B23" s="2" t="s">
        <v>10</v>
      </c>
      <c r="C23" s="2">
        <v>5</v>
      </c>
      <c r="D23" s="2">
        <v>4</v>
      </c>
      <c r="E23" s="2" t="s">
        <v>7</v>
      </c>
      <c r="F23" s="2">
        <v>0.57623255478646096</v>
      </c>
      <c r="G23" s="2" t="s">
        <v>18</v>
      </c>
    </row>
    <row r="24" spans="1:9" x14ac:dyDescent="0.25">
      <c r="A24" s="2" t="s">
        <v>15</v>
      </c>
      <c r="B24" s="2" t="s">
        <v>10</v>
      </c>
      <c r="C24" s="2">
        <v>3</v>
      </c>
      <c r="D24" s="2">
        <v>1</v>
      </c>
      <c r="E24" s="2" t="s">
        <v>8</v>
      </c>
      <c r="F24" s="2">
        <v>0.59157914884114937</v>
      </c>
      <c r="G24" s="2">
        <f>F25-F24</f>
        <v>0.1198069406543929</v>
      </c>
    </row>
    <row r="25" spans="1:9" x14ac:dyDescent="0.25">
      <c r="A25" s="2" t="s">
        <v>15</v>
      </c>
      <c r="B25" s="2" t="s">
        <v>10</v>
      </c>
      <c r="C25" s="2">
        <v>3</v>
      </c>
      <c r="D25" s="2">
        <v>1</v>
      </c>
      <c r="E25" s="2" t="s">
        <v>7</v>
      </c>
      <c r="F25" s="2">
        <v>0.71138608949554227</v>
      </c>
      <c r="G25" s="2" t="s">
        <v>18</v>
      </c>
    </row>
    <row r="26" spans="1:9" x14ac:dyDescent="0.25">
      <c r="A26" s="2" t="s">
        <v>15</v>
      </c>
      <c r="B26" s="2" t="s">
        <v>10</v>
      </c>
      <c r="C26" s="2">
        <v>3</v>
      </c>
      <c r="D26" s="2">
        <v>2</v>
      </c>
      <c r="E26" s="2" t="s">
        <v>8</v>
      </c>
      <c r="F26" s="2">
        <v>0.72252722910013711</v>
      </c>
      <c r="G26" s="2">
        <f>F27-F26</f>
        <v>3.4599225603819117E-2</v>
      </c>
    </row>
    <row r="27" spans="1:9" x14ac:dyDescent="0.25">
      <c r="A27" s="2" t="s">
        <v>15</v>
      </c>
      <c r="B27" s="2" t="s">
        <v>10</v>
      </c>
      <c r="C27" s="2">
        <v>3</v>
      </c>
      <c r="D27" s="2">
        <v>2</v>
      </c>
      <c r="E27" s="2" t="s">
        <v>7</v>
      </c>
      <c r="F27" s="2">
        <v>0.75712645470395623</v>
      </c>
      <c r="G27" s="2" t="s">
        <v>18</v>
      </c>
    </row>
    <row r="28" spans="1:9" x14ac:dyDescent="0.25">
      <c r="A28" s="2" t="s">
        <v>15</v>
      </c>
      <c r="B28" s="2" t="s">
        <v>10</v>
      </c>
      <c r="C28" s="2">
        <v>3</v>
      </c>
      <c r="D28" s="2">
        <v>3</v>
      </c>
      <c r="E28" s="2" t="s">
        <v>8</v>
      </c>
      <c r="F28" s="2">
        <v>0.61998901507769177</v>
      </c>
      <c r="G28" s="2">
        <f>F29-F28</f>
        <v>9.2634463146205936E-2</v>
      </c>
      <c r="H28" s="6" t="s">
        <v>26</v>
      </c>
      <c r="I28" s="2" t="s">
        <v>29</v>
      </c>
    </row>
    <row r="29" spans="1:9" x14ac:dyDescent="0.25">
      <c r="A29" s="2" t="s">
        <v>15</v>
      </c>
      <c r="B29" s="2" t="s">
        <v>10</v>
      </c>
      <c r="C29" s="2">
        <v>3</v>
      </c>
      <c r="D29" s="2">
        <v>3</v>
      </c>
      <c r="E29" s="2" t="s">
        <v>7</v>
      </c>
      <c r="F29" s="2">
        <v>0.71262347822389771</v>
      </c>
      <c r="G29" s="2" t="s">
        <v>18</v>
      </c>
    </row>
    <row r="30" spans="1:9" x14ac:dyDescent="0.25">
      <c r="H30" s="6" t="s">
        <v>27</v>
      </c>
      <c r="I30" s="2" t="s">
        <v>28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F1-INS1E</vt:lpstr>
      <vt:lpstr>F2-single of whole islet</vt:lpstr>
      <vt:lpstr>F2- Dispersed islet</vt:lpstr>
      <vt:lpstr>F3-wholeislet delta</vt:lpstr>
      <vt:lpstr>F4-HIP rat</vt:lpstr>
      <vt:lpstr>F5-Human Islet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c-tsu</dc:creator>
  <cp:lastModifiedBy>Administrator</cp:lastModifiedBy>
  <dcterms:created xsi:type="dcterms:W3CDTF">2021-02-09T01:10:46Z</dcterms:created>
  <dcterms:modified xsi:type="dcterms:W3CDTF">2021-04-08T18:37:01Z</dcterms:modified>
</cp:coreProperties>
</file>