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ti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E:\理研\研究関係\journal\Ex_force_rev\data\"/>
    </mc:Choice>
  </mc:AlternateContent>
  <bookViews>
    <workbookView xWindow="0" yWindow="0" windowWidth="22455" windowHeight="9915"/>
  </bookViews>
  <sheets>
    <sheet name="data" sheetId="1" r:id="rId1"/>
    <sheet name="images" sheetId="2" r:id="rId2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36" i="1" l="1"/>
  <c r="F36" i="1"/>
  <c r="G35" i="1"/>
  <c r="F35" i="1"/>
  <c r="G25" i="1"/>
  <c r="F25" i="1"/>
  <c r="G24" i="1"/>
  <c r="F24" i="1"/>
  <c r="G14" i="1"/>
  <c r="F14" i="1"/>
  <c r="G13" i="1"/>
  <c r="F13" i="1"/>
  <c r="F5" i="1" l="1"/>
  <c r="G5" i="1"/>
  <c r="G32" i="1"/>
  <c r="G33" i="1"/>
  <c r="G34" i="1"/>
  <c r="F6" i="1"/>
  <c r="F7" i="1"/>
  <c r="F8" i="1"/>
  <c r="F9" i="1"/>
  <c r="F10" i="1"/>
  <c r="F11" i="1"/>
  <c r="F12" i="1"/>
  <c r="F15" i="1"/>
  <c r="F16" i="1"/>
  <c r="F17" i="1"/>
  <c r="F18" i="1"/>
  <c r="F19" i="1"/>
  <c r="F20" i="1"/>
  <c r="F21" i="1"/>
  <c r="F22" i="1"/>
  <c r="F23" i="1"/>
  <c r="F26" i="1"/>
  <c r="F27" i="1"/>
  <c r="F28" i="1"/>
  <c r="F29" i="1"/>
  <c r="F30" i="1"/>
  <c r="F31" i="1"/>
  <c r="F32" i="1"/>
  <c r="F33" i="1"/>
  <c r="F34" i="1"/>
  <c r="G6" i="1"/>
  <c r="G7" i="1"/>
  <c r="G8" i="1"/>
  <c r="G9" i="1"/>
  <c r="G10" i="1"/>
  <c r="G11" i="1"/>
  <c r="G12" i="1"/>
  <c r="G15" i="1"/>
  <c r="G16" i="1"/>
  <c r="G17" i="1"/>
  <c r="G18" i="1"/>
  <c r="G19" i="1"/>
  <c r="G20" i="1"/>
  <c r="G21" i="1"/>
  <c r="G22" i="1"/>
  <c r="G23" i="1"/>
  <c r="G26" i="1"/>
  <c r="G27" i="1"/>
  <c r="G28" i="1"/>
  <c r="G29" i="1"/>
  <c r="G30" i="1"/>
  <c r="G31" i="1"/>
  <c r="F4" i="1"/>
  <c r="G4" i="1"/>
</calcChain>
</file>

<file path=xl/sharedStrings.xml><?xml version="1.0" encoding="utf-8"?>
<sst xmlns="http://schemas.openxmlformats.org/spreadsheetml/2006/main" count="54" uniqueCount="44">
  <si>
    <t>X01</t>
    <phoneticPr fontId="1"/>
  </si>
  <si>
    <t>X02</t>
  </si>
  <si>
    <t>X03</t>
  </si>
  <si>
    <t>X04</t>
  </si>
  <si>
    <t>X05</t>
  </si>
  <si>
    <t>X06</t>
  </si>
  <si>
    <t>X07</t>
  </si>
  <si>
    <t>X08</t>
  </si>
  <si>
    <t>X09</t>
  </si>
  <si>
    <t>0mM</t>
    <phoneticPr fontId="1"/>
  </si>
  <si>
    <t>X10</t>
  </si>
  <si>
    <t>X11</t>
  </si>
  <si>
    <t>X12</t>
  </si>
  <si>
    <t>X13</t>
  </si>
  <si>
    <t>X14</t>
  </si>
  <si>
    <t>X15</t>
  </si>
  <si>
    <t>X16</t>
  </si>
  <si>
    <t>X17</t>
  </si>
  <si>
    <t>X18</t>
  </si>
  <si>
    <t>X19</t>
  </si>
  <si>
    <t>X20</t>
  </si>
  <si>
    <t>X21</t>
  </si>
  <si>
    <t>X22</t>
  </si>
  <si>
    <t>X23</t>
  </si>
  <si>
    <t>X24</t>
  </si>
  <si>
    <t>X25</t>
  </si>
  <si>
    <t>X26</t>
  </si>
  <si>
    <t>X27</t>
  </si>
  <si>
    <t>0.25mM</t>
    <phoneticPr fontId="1"/>
  </si>
  <si>
    <t>0.5mM</t>
    <phoneticPr fontId="1"/>
  </si>
  <si>
    <t>average</t>
    <phoneticPr fontId="1"/>
  </si>
  <si>
    <t>std</t>
    <phoneticPr fontId="1"/>
  </si>
  <si>
    <t>Genipin concentration</t>
    <phoneticPr fontId="1"/>
  </si>
  <si>
    <t>24 h</t>
    <phoneticPr fontId="1"/>
  </si>
  <si>
    <t>48 h</t>
    <phoneticPr fontId="1"/>
  </si>
  <si>
    <t>0 h</t>
    <phoneticPr fontId="1"/>
  </si>
  <si>
    <t>24 h/ 0 h</t>
    <phoneticPr fontId="1"/>
  </si>
  <si>
    <t>48 h/0 h</t>
    <phoneticPr fontId="1"/>
  </si>
  <si>
    <t>0.25 m M</t>
    <phoneticPr fontId="1"/>
  </si>
  <si>
    <t>0.5 m M</t>
    <phoneticPr fontId="1"/>
  </si>
  <si>
    <t>0 m M</t>
    <phoneticPr fontId="1"/>
  </si>
  <si>
    <t>0 h
(pix)</t>
    <phoneticPr fontId="1"/>
  </si>
  <si>
    <t>24 h
(pix)</t>
    <phoneticPr fontId="1"/>
  </si>
  <si>
    <t>48 h
(pix)</t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</si>
</sst>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4" x14ac:knownFonts="1">
    <font>
      <sz val="11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sz val="72"/>
      <color theme="1"/>
      <name val="游ゴシック"/>
      <family val="2"/>
      <charset val="128"/>
      <scheme val="minor"/>
    </font>
    <font>
      <sz val="72"/>
      <color theme="1"/>
      <name val="游ゴシック"/>
      <family val="3"/>
      <charset val="128"/>
      <scheme val="minor"/>
    </font>
  </fonts>
  <fills count="2">
    <fill>
      <patternFill patternType="none"/>
    </fill>
    <fill>
      <patternFill patternType="gray125"/>
    </fill>
  </fills>
  <borders count="12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1">
    <xf numFmtId="0" fontId="0" fillId="0" borderId="0">
      <alignment vertical="center"/>
    </xf>
  </cellStyleXfs>
  <cellXfs count="21">
    <xf numFmtId="0" fontId="0" fillId="0" borderId="0" xfId="0">
      <alignment vertical="center"/>
    </xf>
    <xf numFmtId="0" fontId="0" fillId="0" borderId="2" xfId="0" applyBorder="1">
      <alignment vertical="center"/>
    </xf>
    <xf numFmtId="0" fontId="0" fillId="0" borderId="3" xfId="0" applyBorder="1">
      <alignment vertical="center"/>
    </xf>
    <xf numFmtId="0" fontId="0" fillId="0" borderId="0" xfId="0" applyBorder="1">
      <alignment vertical="center"/>
    </xf>
    <xf numFmtId="0" fontId="0" fillId="0" borderId="4" xfId="0" applyBorder="1">
      <alignment vertical="center"/>
    </xf>
    <xf numFmtId="0" fontId="0" fillId="0" borderId="6" xfId="0" applyBorder="1">
      <alignment vertical="center"/>
    </xf>
    <xf numFmtId="0" fontId="0" fillId="0" borderId="7" xfId="0" applyBorder="1">
      <alignment vertical="center"/>
    </xf>
    <xf numFmtId="0" fontId="0" fillId="0" borderId="1" xfId="0" applyBorder="1" applyAlignment="1">
      <alignment horizontal="center" vertical="center"/>
    </xf>
    <xf numFmtId="0" fontId="0" fillId="0" borderId="2" xfId="0" applyFill="1" applyBorder="1">
      <alignment vertical="center"/>
    </xf>
    <xf numFmtId="0" fontId="0" fillId="0" borderId="3" xfId="0" applyFill="1" applyBorder="1">
      <alignment vertical="center"/>
    </xf>
    <xf numFmtId="0" fontId="0" fillId="0" borderId="5" xfId="0" applyBorder="1" applyAlignment="1">
      <alignment horizontal="center" vertical="center"/>
    </xf>
    <xf numFmtId="0" fontId="0" fillId="0" borderId="8" xfId="0" applyBorder="1">
      <alignment vertical="center"/>
    </xf>
    <xf numFmtId="0" fontId="0" fillId="0" borderId="0" xfId="0" applyAlignment="1">
      <alignment vertical="center" wrapText="1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2" fillId="0" borderId="0" xfId="0" applyFont="1">
      <alignment vertical="center"/>
    </xf>
    <xf numFmtId="0" fontId="3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0" fillId="0" borderId="0" xfId="0" applyAlignment="1">
      <alignment horizontal="center" vertical="center" wrapText="1"/>
    </xf>
  </cellXfs>
  <cellStyles count="1"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tif"/><Relationship Id="rId21" Type="http://schemas.openxmlformats.org/officeDocument/2006/relationships/image" Target="../media/image21.tif"/><Relationship Id="rId42" Type="http://schemas.openxmlformats.org/officeDocument/2006/relationships/image" Target="../media/image42.tif"/><Relationship Id="rId47" Type="http://schemas.openxmlformats.org/officeDocument/2006/relationships/image" Target="../media/image47.tif"/><Relationship Id="rId63" Type="http://schemas.openxmlformats.org/officeDocument/2006/relationships/image" Target="../media/image63.tif"/><Relationship Id="rId68" Type="http://schemas.openxmlformats.org/officeDocument/2006/relationships/image" Target="../media/image68.tif"/><Relationship Id="rId16" Type="http://schemas.openxmlformats.org/officeDocument/2006/relationships/image" Target="../media/image16.tif"/><Relationship Id="rId11" Type="http://schemas.openxmlformats.org/officeDocument/2006/relationships/image" Target="../media/image11.tif"/><Relationship Id="rId24" Type="http://schemas.openxmlformats.org/officeDocument/2006/relationships/image" Target="../media/image24.tif"/><Relationship Id="rId32" Type="http://schemas.openxmlformats.org/officeDocument/2006/relationships/image" Target="../media/image32.tif"/><Relationship Id="rId37" Type="http://schemas.openxmlformats.org/officeDocument/2006/relationships/image" Target="../media/image37.tif"/><Relationship Id="rId40" Type="http://schemas.openxmlformats.org/officeDocument/2006/relationships/image" Target="../media/image40.tif"/><Relationship Id="rId45" Type="http://schemas.openxmlformats.org/officeDocument/2006/relationships/image" Target="../media/image45.tif"/><Relationship Id="rId53" Type="http://schemas.openxmlformats.org/officeDocument/2006/relationships/image" Target="../media/image53.tif"/><Relationship Id="rId58" Type="http://schemas.openxmlformats.org/officeDocument/2006/relationships/image" Target="../media/image58.tif"/><Relationship Id="rId66" Type="http://schemas.openxmlformats.org/officeDocument/2006/relationships/image" Target="../media/image66.tif"/><Relationship Id="rId74" Type="http://schemas.openxmlformats.org/officeDocument/2006/relationships/image" Target="../media/image74.tif"/><Relationship Id="rId79" Type="http://schemas.openxmlformats.org/officeDocument/2006/relationships/image" Target="../media/image79.tif"/><Relationship Id="rId5" Type="http://schemas.openxmlformats.org/officeDocument/2006/relationships/image" Target="../media/image5.tif"/><Relationship Id="rId61" Type="http://schemas.openxmlformats.org/officeDocument/2006/relationships/image" Target="../media/image61.tif"/><Relationship Id="rId19" Type="http://schemas.openxmlformats.org/officeDocument/2006/relationships/image" Target="../media/image19.tif"/><Relationship Id="rId14" Type="http://schemas.openxmlformats.org/officeDocument/2006/relationships/image" Target="../media/image14.tif"/><Relationship Id="rId22" Type="http://schemas.openxmlformats.org/officeDocument/2006/relationships/image" Target="../media/image22.tif"/><Relationship Id="rId27" Type="http://schemas.openxmlformats.org/officeDocument/2006/relationships/image" Target="../media/image27.tif"/><Relationship Id="rId30" Type="http://schemas.openxmlformats.org/officeDocument/2006/relationships/image" Target="../media/image30.tif"/><Relationship Id="rId35" Type="http://schemas.openxmlformats.org/officeDocument/2006/relationships/image" Target="../media/image35.tif"/><Relationship Id="rId43" Type="http://schemas.openxmlformats.org/officeDocument/2006/relationships/image" Target="../media/image43.tif"/><Relationship Id="rId48" Type="http://schemas.openxmlformats.org/officeDocument/2006/relationships/image" Target="../media/image48.tif"/><Relationship Id="rId56" Type="http://schemas.openxmlformats.org/officeDocument/2006/relationships/image" Target="../media/image56.tif"/><Relationship Id="rId64" Type="http://schemas.openxmlformats.org/officeDocument/2006/relationships/image" Target="../media/image64.tif"/><Relationship Id="rId69" Type="http://schemas.openxmlformats.org/officeDocument/2006/relationships/image" Target="../media/image69.tif"/><Relationship Id="rId77" Type="http://schemas.openxmlformats.org/officeDocument/2006/relationships/image" Target="../media/image77.tif"/><Relationship Id="rId8" Type="http://schemas.openxmlformats.org/officeDocument/2006/relationships/image" Target="../media/image8.tif"/><Relationship Id="rId51" Type="http://schemas.openxmlformats.org/officeDocument/2006/relationships/image" Target="../media/image51.tif"/><Relationship Id="rId72" Type="http://schemas.openxmlformats.org/officeDocument/2006/relationships/image" Target="../media/image72.tif"/><Relationship Id="rId80" Type="http://schemas.openxmlformats.org/officeDocument/2006/relationships/image" Target="../media/image80.tif"/><Relationship Id="rId3" Type="http://schemas.openxmlformats.org/officeDocument/2006/relationships/image" Target="../media/image3.tif"/><Relationship Id="rId12" Type="http://schemas.openxmlformats.org/officeDocument/2006/relationships/image" Target="../media/image12.tif"/><Relationship Id="rId17" Type="http://schemas.openxmlformats.org/officeDocument/2006/relationships/image" Target="../media/image17.tif"/><Relationship Id="rId25" Type="http://schemas.openxmlformats.org/officeDocument/2006/relationships/image" Target="../media/image25.tif"/><Relationship Id="rId33" Type="http://schemas.openxmlformats.org/officeDocument/2006/relationships/image" Target="../media/image33.tif"/><Relationship Id="rId38" Type="http://schemas.openxmlformats.org/officeDocument/2006/relationships/image" Target="../media/image38.tif"/><Relationship Id="rId46" Type="http://schemas.openxmlformats.org/officeDocument/2006/relationships/image" Target="../media/image46.tif"/><Relationship Id="rId59" Type="http://schemas.openxmlformats.org/officeDocument/2006/relationships/image" Target="../media/image59.tif"/><Relationship Id="rId67" Type="http://schemas.openxmlformats.org/officeDocument/2006/relationships/image" Target="../media/image67.tif"/><Relationship Id="rId20" Type="http://schemas.openxmlformats.org/officeDocument/2006/relationships/image" Target="../media/image20.tif"/><Relationship Id="rId41" Type="http://schemas.openxmlformats.org/officeDocument/2006/relationships/image" Target="../media/image41.tif"/><Relationship Id="rId54" Type="http://schemas.openxmlformats.org/officeDocument/2006/relationships/image" Target="../media/image54.tif"/><Relationship Id="rId62" Type="http://schemas.openxmlformats.org/officeDocument/2006/relationships/image" Target="../media/image62.tif"/><Relationship Id="rId70" Type="http://schemas.openxmlformats.org/officeDocument/2006/relationships/image" Target="../media/image70.tif"/><Relationship Id="rId75" Type="http://schemas.openxmlformats.org/officeDocument/2006/relationships/image" Target="../media/image75.tif"/><Relationship Id="rId1" Type="http://schemas.openxmlformats.org/officeDocument/2006/relationships/image" Target="../media/image1.tif"/><Relationship Id="rId6" Type="http://schemas.openxmlformats.org/officeDocument/2006/relationships/image" Target="../media/image6.tif"/><Relationship Id="rId15" Type="http://schemas.openxmlformats.org/officeDocument/2006/relationships/image" Target="../media/image15.tif"/><Relationship Id="rId23" Type="http://schemas.openxmlformats.org/officeDocument/2006/relationships/image" Target="../media/image23.tif"/><Relationship Id="rId28" Type="http://schemas.openxmlformats.org/officeDocument/2006/relationships/image" Target="../media/image28.tif"/><Relationship Id="rId36" Type="http://schemas.openxmlformats.org/officeDocument/2006/relationships/image" Target="../media/image36.tif"/><Relationship Id="rId49" Type="http://schemas.openxmlformats.org/officeDocument/2006/relationships/image" Target="../media/image49.tif"/><Relationship Id="rId57" Type="http://schemas.openxmlformats.org/officeDocument/2006/relationships/image" Target="../media/image57.tif"/><Relationship Id="rId10" Type="http://schemas.openxmlformats.org/officeDocument/2006/relationships/image" Target="../media/image10.tif"/><Relationship Id="rId31" Type="http://schemas.openxmlformats.org/officeDocument/2006/relationships/image" Target="../media/image31.tif"/><Relationship Id="rId44" Type="http://schemas.openxmlformats.org/officeDocument/2006/relationships/image" Target="../media/image44.tif"/><Relationship Id="rId52" Type="http://schemas.openxmlformats.org/officeDocument/2006/relationships/image" Target="../media/image52.tif"/><Relationship Id="rId60" Type="http://schemas.openxmlformats.org/officeDocument/2006/relationships/image" Target="../media/image60.tif"/><Relationship Id="rId65" Type="http://schemas.openxmlformats.org/officeDocument/2006/relationships/image" Target="../media/image65.tif"/><Relationship Id="rId73" Type="http://schemas.openxmlformats.org/officeDocument/2006/relationships/image" Target="../media/image73.tif"/><Relationship Id="rId78" Type="http://schemas.openxmlformats.org/officeDocument/2006/relationships/image" Target="../media/image78.tif"/><Relationship Id="rId4" Type="http://schemas.openxmlformats.org/officeDocument/2006/relationships/image" Target="../media/image4.tif"/><Relationship Id="rId9" Type="http://schemas.openxmlformats.org/officeDocument/2006/relationships/image" Target="../media/image9.tif"/><Relationship Id="rId13" Type="http://schemas.openxmlformats.org/officeDocument/2006/relationships/image" Target="../media/image13.tif"/><Relationship Id="rId18" Type="http://schemas.openxmlformats.org/officeDocument/2006/relationships/image" Target="../media/image18.tif"/><Relationship Id="rId39" Type="http://schemas.openxmlformats.org/officeDocument/2006/relationships/image" Target="../media/image39.tif"/><Relationship Id="rId34" Type="http://schemas.openxmlformats.org/officeDocument/2006/relationships/image" Target="../media/image34.tif"/><Relationship Id="rId50" Type="http://schemas.openxmlformats.org/officeDocument/2006/relationships/image" Target="../media/image50.tif"/><Relationship Id="rId55" Type="http://schemas.openxmlformats.org/officeDocument/2006/relationships/image" Target="../media/image55.tif"/><Relationship Id="rId76" Type="http://schemas.openxmlformats.org/officeDocument/2006/relationships/image" Target="../media/image76.tif"/><Relationship Id="rId7" Type="http://schemas.openxmlformats.org/officeDocument/2006/relationships/image" Target="../media/image7.tif"/><Relationship Id="rId71" Type="http://schemas.openxmlformats.org/officeDocument/2006/relationships/image" Target="../media/image71.tif"/><Relationship Id="rId2" Type="http://schemas.openxmlformats.org/officeDocument/2006/relationships/image" Target="../media/image2.tif"/><Relationship Id="rId29" Type="http://schemas.openxmlformats.org/officeDocument/2006/relationships/image" Target="../media/image29.t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654843</xdr:colOff>
      <xdr:row>2</xdr:row>
      <xdr:rowOff>381000</xdr:rowOff>
    </xdr:from>
    <xdr:to>
      <xdr:col>0</xdr:col>
      <xdr:colOff>6141243</xdr:colOff>
      <xdr:row>2</xdr:row>
      <xdr:rowOff>4495800</xdr:rowOff>
    </xdr:to>
    <xdr:pic>
      <xdr:nvPicPr>
        <xdr:cNvPr id="2" name="図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4843" y="38100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721500</xdr:colOff>
      <xdr:row>2</xdr:row>
      <xdr:rowOff>381000</xdr:rowOff>
    </xdr:from>
    <xdr:to>
      <xdr:col>1</xdr:col>
      <xdr:colOff>6207900</xdr:colOff>
      <xdr:row>2</xdr:row>
      <xdr:rowOff>4495800</xdr:rowOff>
    </xdr:to>
    <xdr:pic>
      <xdr:nvPicPr>
        <xdr:cNvPr id="3" name="図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1000" y="38100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776250</xdr:colOff>
      <xdr:row>2</xdr:row>
      <xdr:rowOff>381000</xdr:rowOff>
    </xdr:from>
    <xdr:to>
      <xdr:col>2</xdr:col>
      <xdr:colOff>6262650</xdr:colOff>
      <xdr:row>2</xdr:row>
      <xdr:rowOff>4495800</xdr:rowOff>
    </xdr:to>
    <xdr:pic>
      <xdr:nvPicPr>
        <xdr:cNvPr id="4" name="図 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40000" y="38100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654843</xdr:colOff>
      <xdr:row>3</xdr:row>
      <xdr:rowOff>395588</xdr:rowOff>
    </xdr:from>
    <xdr:to>
      <xdr:col>0</xdr:col>
      <xdr:colOff>6141243</xdr:colOff>
      <xdr:row>3</xdr:row>
      <xdr:rowOff>4510388</xdr:rowOff>
    </xdr:to>
    <xdr:pic>
      <xdr:nvPicPr>
        <xdr:cNvPr id="5" name="図 4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4843" y="5634338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721500</xdr:colOff>
      <xdr:row>3</xdr:row>
      <xdr:rowOff>402431</xdr:rowOff>
    </xdr:from>
    <xdr:to>
      <xdr:col>1</xdr:col>
      <xdr:colOff>6207900</xdr:colOff>
      <xdr:row>3</xdr:row>
      <xdr:rowOff>4517231</xdr:rowOff>
    </xdr:to>
    <xdr:pic>
      <xdr:nvPicPr>
        <xdr:cNvPr id="6" name="図 5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1000" y="5641181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776250</xdr:colOff>
      <xdr:row>3</xdr:row>
      <xdr:rowOff>421181</xdr:rowOff>
    </xdr:from>
    <xdr:to>
      <xdr:col>2</xdr:col>
      <xdr:colOff>6262650</xdr:colOff>
      <xdr:row>3</xdr:row>
      <xdr:rowOff>4535981</xdr:rowOff>
    </xdr:to>
    <xdr:pic>
      <xdr:nvPicPr>
        <xdr:cNvPr id="7" name="図 6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40000" y="5659931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654843</xdr:colOff>
      <xdr:row>4</xdr:row>
      <xdr:rowOff>410176</xdr:rowOff>
    </xdr:from>
    <xdr:to>
      <xdr:col>0</xdr:col>
      <xdr:colOff>6141243</xdr:colOff>
      <xdr:row>4</xdr:row>
      <xdr:rowOff>4524976</xdr:rowOff>
    </xdr:to>
    <xdr:pic>
      <xdr:nvPicPr>
        <xdr:cNvPr id="8" name="図 7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4843" y="10887676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721500</xdr:colOff>
      <xdr:row>4</xdr:row>
      <xdr:rowOff>423862</xdr:rowOff>
    </xdr:from>
    <xdr:to>
      <xdr:col>1</xdr:col>
      <xdr:colOff>6207900</xdr:colOff>
      <xdr:row>4</xdr:row>
      <xdr:rowOff>4538662</xdr:rowOff>
    </xdr:to>
    <xdr:pic>
      <xdr:nvPicPr>
        <xdr:cNvPr id="9" name="図 8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1000" y="10901362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776250</xdr:colOff>
      <xdr:row>4</xdr:row>
      <xdr:rowOff>461362</xdr:rowOff>
    </xdr:from>
    <xdr:to>
      <xdr:col>2</xdr:col>
      <xdr:colOff>6262650</xdr:colOff>
      <xdr:row>4</xdr:row>
      <xdr:rowOff>4576162</xdr:rowOff>
    </xdr:to>
    <xdr:pic>
      <xdr:nvPicPr>
        <xdr:cNvPr id="10" name="図 9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40000" y="10938862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654843</xdr:colOff>
      <xdr:row>5</xdr:row>
      <xdr:rowOff>424764</xdr:rowOff>
    </xdr:from>
    <xdr:to>
      <xdr:col>0</xdr:col>
      <xdr:colOff>6141243</xdr:colOff>
      <xdr:row>5</xdr:row>
      <xdr:rowOff>4539564</xdr:rowOff>
    </xdr:to>
    <xdr:pic>
      <xdr:nvPicPr>
        <xdr:cNvPr id="11" name="図 10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4843" y="16141014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721500</xdr:colOff>
      <xdr:row>5</xdr:row>
      <xdr:rowOff>445293</xdr:rowOff>
    </xdr:from>
    <xdr:to>
      <xdr:col>1</xdr:col>
      <xdr:colOff>6207900</xdr:colOff>
      <xdr:row>5</xdr:row>
      <xdr:rowOff>4560093</xdr:rowOff>
    </xdr:to>
    <xdr:pic>
      <xdr:nvPicPr>
        <xdr:cNvPr id="12" name="図 11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1000" y="16161543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776250</xdr:colOff>
      <xdr:row>5</xdr:row>
      <xdr:rowOff>501543</xdr:rowOff>
    </xdr:from>
    <xdr:to>
      <xdr:col>2</xdr:col>
      <xdr:colOff>6262650</xdr:colOff>
      <xdr:row>5</xdr:row>
      <xdr:rowOff>4616343</xdr:rowOff>
    </xdr:to>
    <xdr:pic>
      <xdr:nvPicPr>
        <xdr:cNvPr id="13" name="図 12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40000" y="16217793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654843</xdr:colOff>
      <xdr:row>6</xdr:row>
      <xdr:rowOff>439352</xdr:rowOff>
    </xdr:from>
    <xdr:to>
      <xdr:col>0</xdr:col>
      <xdr:colOff>6141243</xdr:colOff>
      <xdr:row>6</xdr:row>
      <xdr:rowOff>4554152</xdr:rowOff>
    </xdr:to>
    <xdr:pic>
      <xdr:nvPicPr>
        <xdr:cNvPr id="14" name="図 13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4843" y="21394352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721500</xdr:colOff>
      <xdr:row>6</xdr:row>
      <xdr:rowOff>466724</xdr:rowOff>
    </xdr:from>
    <xdr:to>
      <xdr:col>1</xdr:col>
      <xdr:colOff>6207900</xdr:colOff>
      <xdr:row>6</xdr:row>
      <xdr:rowOff>4581524</xdr:rowOff>
    </xdr:to>
    <xdr:pic>
      <xdr:nvPicPr>
        <xdr:cNvPr id="15" name="図 14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1000" y="21421724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776250</xdr:colOff>
      <xdr:row>6</xdr:row>
      <xdr:rowOff>541724</xdr:rowOff>
    </xdr:from>
    <xdr:to>
      <xdr:col>2</xdr:col>
      <xdr:colOff>6262650</xdr:colOff>
      <xdr:row>6</xdr:row>
      <xdr:rowOff>4656524</xdr:rowOff>
    </xdr:to>
    <xdr:pic>
      <xdr:nvPicPr>
        <xdr:cNvPr id="16" name="図 15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40000" y="21496724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654843</xdr:colOff>
      <xdr:row>7</xdr:row>
      <xdr:rowOff>453940</xdr:rowOff>
    </xdr:from>
    <xdr:to>
      <xdr:col>0</xdr:col>
      <xdr:colOff>6141243</xdr:colOff>
      <xdr:row>7</xdr:row>
      <xdr:rowOff>4568740</xdr:rowOff>
    </xdr:to>
    <xdr:pic>
      <xdr:nvPicPr>
        <xdr:cNvPr id="17" name="図 16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4843" y="2664769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721500</xdr:colOff>
      <xdr:row>7</xdr:row>
      <xdr:rowOff>488155</xdr:rowOff>
    </xdr:from>
    <xdr:to>
      <xdr:col>1</xdr:col>
      <xdr:colOff>6207900</xdr:colOff>
      <xdr:row>7</xdr:row>
      <xdr:rowOff>4602955</xdr:rowOff>
    </xdr:to>
    <xdr:pic>
      <xdr:nvPicPr>
        <xdr:cNvPr id="18" name="図 17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1000" y="26681905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776250</xdr:colOff>
      <xdr:row>7</xdr:row>
      <xdr:rowOff>581905</xdr:rowOff>
    </xdr:from>
    <xdr:to>
      <xdr:col>2</xdr:col>
      <xdr:colOff>6262650</xdr:colOff>
      <xdr:row>7</xdr:row>
      <xdr:rowOff>4696705</xdr:rowOff>
    </xdr:to>
    <xdr:pic>
      <xdr:nvPicPr>
        <xdr:cNvPr id="19" name="図 18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40000" y="26775655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654843</xdr:colOff>
      <xdr:row>8</xdr:row>
      <xdr:rowOff>468527</xdr:rowOff>
    </xdr:from>
    <xdr:to>
      <xdr:col>0</xdr:col>
      <xdr:colOff>6141243</xdr:colOff>
      <xdr:row>8</xdr:row>
      <xdr:rowOff>4583327</xdr:rowOff>
    </xdr:to>
    <xdr:pic>
      <xdr:nvPicPr>
        <xdr:cNvPr id="20" name="図 19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4843" y="31901027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721500</xdr:colOff>
      <xdr:row>8</xdr:row>
      <xdr:rowOff>509586</xdr:rowOff>
    </xdr:from>
    <xdr:to>
      <xdr:col>1</xdr:col>
      <xdr:colOff>6207900</xdr:colOff>
      <xdr:row>8</xdr:row>
      <xdr:rowOff>4624386</xdr:rowOff>
    </xdr:to>
    <xdr:pic>
      <xdr:nvPicPr>
        <xdr:cNvPr id="21" name="図 20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1000" y="31942086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776250</xdr:colOff>
      <xdr:row>8</xdr:row>
      <xdr:rowOff>622086</xdr:rowOff>
    </xdr:from>
    <xdr:to>
      <xdr:col>2</xdr:col>
      <xdr:colOff>6262650</xdr:colOff>
      <xdr:row>8</xdr:row>
      <xdr:rowOff>4736886</xdr:rowOff>
    </xdr:to>
    <xdr:pic>
      <xdr:nvPicPr>
        <xdr:cNvPr id="22" name="図 21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40000" y="32054586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654843</xdr:colOff>
      <xdr:row>9</xdr:row>
      <xdr:rowOff>483114</xdr:rowOff>
    </xdr:from>
    <xdr:to>
      <xdr:col>0</xdr:col>
      <xdr:colOff>6141243</xdr:colOff>
      <xdr:row>9</xdr:row>
      <xdr:rowOff>4597914</xdr:rowOff>
    </xdr:to>
    <xdr:pic>
      <xdr:nvPicPr>
        <xdr:cNvPr id="23" name="図 22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4843" y="37154364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816750</xdr:colOff>
      <xdr:row>9</xdr:row>
      <xdr:rowOff>531017</xdr:rowOff>
    </xdr:from>
    <xdr:to>
      <xdr:col>1</xdr:col>
      <xdr:colOff>6303150</xdr:colOff>
      <xdr:row>9</xdr:row>
      <xdr:rowOff>4645817</xdr:rowOff>
    </xdr:to>
    <xdr:pic>
      <xdr:nvPicPr>
        <xdr:cNvPr id="24" name="図 23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46250" y="37202267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776250</xdr:colOff>
      <xdr:row>9</xdr:row>
      <xdr:rowOff>662267</xdr:rowOff>
    </xdr:from>
    <xdr:to>
      <xdr:col>2</xdr:col>
      <xdr:colOff>6262650</xdr:colOff>
      <xdr:row>9</xdr:row>
      <xdr:rowOff>4777067</xdr:rowOff>
    </xdr:to>
    <xdr:pic>
      <xdr:nvPicPr>
        <xdr:cNvPr id="25" name="図 24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40000" y="37333517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654843</xdr:colOff>
      <xdr:row>10</xdr:row>
      <xdr:rowOff>497700</xdr:rowOff>
    </xdr:from>
    <xdr:to>
      <xdr:col>0</xdr:col>
      <xdr:colOff>6141243</xdr:colOff>
      <xdr:row>10</xdr:row>
      <xdr:rowOff>4612500</xdr:rowOff>
    </xdr:to>
    <xdr:pic>
      <xdr:nvPicPr>
        <xdr:cNvPr id="26" name="図 25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4843" y="4240770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721500</xdr:colOff>
      <xdr:row>10</xdr:row>
      <xdr:rowOff>552450</xdr:rowOff>
    </xdr:from>
    <xdr:to>
      <xdr:col>1</xdr:col>
      <xdr:colOff>6207900</xdr:colOff>
      <xdr:row>10</xdr:row>
      <xdr:rowOff>4667250</xdr:rowOff>
    </xdr:to>
    <xdr:pic>
      <xdr:nvPicPr>
        <xdr:cNvPr id="27" name="図 26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1000" y="4246245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776250</xdr:colOff>
      <xdr:row>10</xdr:row>
      <xdr:rowOff>702450</xdr:rowOff>
    </xdr:from>
    <xdr:to>
      <xdr:col>2</xdr:col>
      <xdr:colOff>6262650</xdr:colOff>
      <xdr:row>10</xdr:row>
      <xdr:rowOff>4817250</xdr:rowOff>
    </xdr:to>
    <xdr:pic>
      <xdr:nvPicPr>
        <xdr:cNvPr id="28" name="図 27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40000" y="4261245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952500</xdr:colOff>
      <xdr:row>2</xdr:row>
      <xdr:rowOff>666750</xdr:rowOff>
    </xdr:from>
    <xdr:to>
      <xdr:col>4</xdr:col>
      <xdr:colOff>6438900</xdr:colOff>
      <xdr:row>2</xdr:row>
      <xdr:rowOff>4781550</xdr:rowOff>
    </xdr:to>
    <xdr:pic>
      <xdr:nvPicPr>
        <xdr:cNvPr id="29" name="図 28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65250" y="95250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5</xdr:col>
      <xdr:colOff>1102500</xdr:colOff>
      <xdr:row>2</xdr:row>
      <xdr:rowOff>721500</xdr:rowOff>
    </xdr:from>
    <xdr:to>
      <xdr:col>5</xdr:col>
      <xdr:colOff>6588900</xdr:colOff>
      <xdr:row>2</xdr:row>
      <xdr:rowOff>4836300</xdr:rowOff>
    </xdr:to>
    <xdr:pic>
      <xdr:nvPicPr>
        <xdr:cNvPr id="30" name="図 29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49500" y="100725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1062000</xdr:colOff>
      <xdr:row>2</xdr:row>
      <xdr:rowOff>681000</xdr:rowOff>
    </xdr:from>
    <xdr:to>
      <xdr:col>6</xdr:col>
      <xdr:colOff>6548400</xdr:colOff>
      <xdr:row>2</xdr:row>
      <xdr:rowOff>4795800</xdr:rowOff>
    </xdr:to>
    <xdr:pic>
      <xdr:nvPicPr>
        <xdr:cNvPr id="31" name="図 30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43250" y="96675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952500</xdr:colOff>
      <xdr:row>3</xdr:row>
      <xdr:rowOff>654844</xdr:rowOff>
    </xdr:from>
    <xdr:to>
      <xdr:col>4</xdr:col>
      <xdr:colOff>6438900</xdr:colOff>
      <xdr:row>3</xdr:row>
      <xdr:rowOff>4769644</xdr:rowOff>
    </xdr:to>
    <xdr:pic>
      <xdr:nvPicPr>
        <xdr:cNvPr id="32" name="図 31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65250" y="6179344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5</xdr:col>
      <xdr:colOff>1102500</xdr:colOff>
      <xdr:row>3</xdr:row>
      <xdr:rowOff>697688</xdr:rowOff>
    </xdr:from>
    <xdr:to>
      <xdr:col>5</xdr:col>
      <xdr:colOff>6588900</xdr:colOff>
      <xdr:row>3</xdr:row>
      <xdr:rowOff>4812488</xdr:rowOff>
    </xdr:to>
    <xdr:pic>
      <xdr:nvPicPr>
        <xdr:cNvPr id="33" name="図 32"/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49500" y="6222188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1062000</xdr:colOff>
      <xdr:row>3</xdr:row>
      <xdr:rowOff>692906</xdr:rowOff>
    </xdr:from>
    <xdr:to>
      <xdr:col>6</xdr:col>
      <xdr:colOff>6548400</xdr:colOff>
      <xdr:row>3</xdr:row>
      <xdr:rowOff>4807706</xdr:rowOff>
    </xdr:to>
    <xdr:pic>
      <xdr:nvPicPr>
        <xdr:cNvPr id="34" name="図 33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43250" y="6217406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952500</xdr:colOff>
      <xdr:row>4</xdr:row>
      <xdr:rowOff>642938</xdr:rowOff>
    </xdr:from>
    <xdr:to>
      <xdr:col>4</xdr:col>
      <xdr:colOff>6438900</xdr:colOff>
      <xdr:row>4</xdr:row>
      <xdr:rowOff>4757738</xdr:rowOff>
    </xdr:to>
    <xdr:pic>
      <xdr:nvPicPr>
        <xdr:cNvPr id="35" name="図 34"/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65250" y="11406188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5</xdr:col>
      <xdr:colOff>1102500</xdr:colOff>
      <xdr:row>4</xdr:row>
      <xdr:rowOff>673876</xdr:rowOff>
    </xdr:from>
    <xdr:to>
      <xdr:col>5</xdr:col>
      <xdr:colOff>6588900</xdr:colOff>
      <xdr:row>4</xdr:row>
      <xdr:rowOff>4788676</xdr:rowOff>
    </xdr:to>
    <xdr:pic>
      <xdr:nvPicPr>
        <xdr:cNvPr id="36" name="図 35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49500" y="11437126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1062000</xdr:colOff>
      <xdr:row>4</xdr:row>
      <xdr:rowOff>704812</xdr:rowOff>
    </xdr:from>
    <xdr:to>
      <xdr:col>6</xdr:col>
      <xdr:colOff>6548400</xdr:colOff>
      <xdr:row>4</xdr:row>
      <xdr:rowOff>4819612</xdr:rowOff>
    </xdr:to>
    <xdr:pic>
      <xdr:nvPicPr>
        <xdr:cNvPr id="37" name="図 36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43250" y="11468062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952500</xdr:colOff>
      <xdr:row>5</xdr:row>
      <xdr:rowOff>631032</xdr:rowOff>
    </xdr:from>
    <xdr:to>
      <xdr:col>4</xdr:col>
      <xdr:colOff>6438900</xdr:colOff>
      <xdr:row>5</xdr:row>
      <xdr:rowOff>4745832</xdr:rowOff>
    </xdr:to>
    <xdr:pic>
      <xdr:nvPicPr>
        <xdr:cNvPr id="38" name="図 37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65250" y="16633032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5</xdr:col>
      <xdr:colOff>1102500</xdr:colOff>
      <xdr:row>5</xdr:row>
      <xdr:rowOff>650063</xdr:rowOff>
    </xdr:from>
    <xdr:to>
      <xdr:col>5</xdr:col>
      <xdr:colOff>6588900</xdr:colOff>
      <xdr:row>5</xdr:row>
      <xdr:rowOff>4764863</xdr:rowOff>
    </xdr:to>
    <xdr:pic>
      <xdr:nvPicPr>
        <xdr:cNvPr id="39" name="図 38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49500" y="16652063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1062000</xdr:colOff>
      <xdr:row>5</xdr:row>
      <xdr:rowOff>716718</xdr:rowOff>
    </xdr:from>
    <xdr:to>
      <xdr:col>6</xdr:col>
      <xdr:colOff>6548400</xdr:colOff>
      <xdr:row>5</xdr:row>
      <xdr:rowOff>4831518</xdr:rowOff>
    </xdr:to>
    <xdr:pic>
      <xdr:nvPicPr>
        <xdr:cNvPr id="40" name="図 39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43250" y="16718718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952500</xdr:colOff>
      <xdr:row>6</xdr:row>
      <xdr:rowOff>619126</xdr:rowOff>
    </xdr:from>
    <xdr:to>
      <xdr:col>4</xdr:col>
      <xdr:colOff>6438900</xdr:colOff>
      <xdr:row>6</xdr:row>
      <xdr:rowOff>4733926</xdr:rowOff>
    </xdr:to>
    <xdr:pic>
      <xdr:nvPicPr>
        <xdr:cNvPr id="41" name="図 40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65250" y="21859876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5</xdr:col>
      <xdr:colOff>1102500</xdr:colOff>
      <xdr:row>6</xdr:row>
      <xdr:rowOff>626251</xdr:rowOff>
    </xdr:from>
    <xdr:to>
      <xdr:col>5</xdr:col>
      <xdr:colOff>6588900</xdr:colOff>
      <xdr:row>6</xdr:row>
      <xdr:rowOff>4741051</xdr:rowOff>
    </xdr:to>
    <xdr:pic>
      <xdr:nvPicPr>
        <xdr:cNvPr id="42" name="図 41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49500" y="21867001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1062000</xdr:colOff>
      <xdr:row>6</xdr:row>
      <xdr:rowOff>728624</xdr:rowOff>
    </xdr:from>
    <xdr:to>
      <xdr:col>6</xdr:col>
      <xdr:colOff>6548400</xdr:colOff>
      <xdr:row>6</xdr:row>
      <xdr:rowOff>4843424</xdr:rowOff>
    </xdr:to>
    <xdr:pic>
      <xdr:nvPicPr>
        <xdr:cNvPr id="43" name="図 42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43250" y="21969374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952500</xdr:colOff>
      <xdr:row>7</xdr:row>
      <xdr:rowOff>607220</xdr:rowOff>
    </xdr:from>
    <xdr:to>
      <xdr:col>4</xdr:col>
      <xdr:colOff>6438900</xdr:colOff>
      <xdr:row>7</xdr:row>
      <xdr:rowOff>4722020</xdr:rowOff>
    </xdr:to>
    <xdr:pic>
      <xdr:nvPicPr>
        <xdr:cNvPr id="44" name="図 43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65250" y="2708672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5</xdr:col>
      <xdr:colOff>1102500</xdr:colOff>
      <xdr:row>7</xdr:row>
      <xdr:rowOff>602438</xdr:rowOff>
    </xdr:from>
    <xdr:to>
      <xdr:col>5</xdr:col>
      <xdr:colOff>6588900</xdr:colOff>
      <xdr:row>7</xdr:row>
      <xdr:rowOff>4717238</xdr:rowOff>
    </xdr:to>
    <xdr:pic>
      <xdr:nvPicPr>
        <xdr:cNvPr id="45" name="図 44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49500" y="27081938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1062000</xdr:colOff>
      <xdr:row>7</xdr:row>
      <xdr:rowOff>740530</xdr:rowOff>
    </xdr:from>
    <xdr:to>
      <xdr:col>6</xdr:col>
      <xdr:colOff>6548400</xdr:colOff>
      <xdr:row>7</xdr:row>
      <xdr:rowOff>4855330</xdr:rowOff>
    </xdr:to>
    <xdr:pic>
      <xdr:nvPicPr>
        <xdr:cNvPr id="46" name="図 45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43250" y="2722003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952500</xdr:colOff>
      <xdr:row>8</xdr:row>
      <xdr:rowOff>595314</xdr:rowOff>
    </xdr:from>
    <xdr:to>
      <xdr:col>4</xdr:col>
      <xdr:colOff>6438900</xdr:colOff>
      <xdr:row>8</xdr:row>
      <xdr:rowOff>4710114</xdr:rowOff>
    </xdr:to>
    <xdr:pic>
      <xdr:nvPicPr>
        <xdr:cNvPr id="47" name="図 46"/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65250" y="32313564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5</xdr:col>
      <xdr:colOff>1102500</xdr:colOff>
      <xdr:row>8</xdr:row>
      <xdr:rowOff>578626</xdr:rowOff>
    </xdr:from>
    <xdr:to>
      <xdr:col>5</xdr:col>
      <xdr:colOff>6588900</xdr:colOff>
      <xdr:row>8</xdr:row>
      <xdr:rowOff>4693426</xdr:rowOff>
    </xdr:to>
    <xdr:pic>
      <xdr:nvPicPr>
        <xdr:cNvPr id="48" name="図 47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49500" y="32296876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1062000</xdr:colOff>
      <xdr:row>8</xdr:row>
      <xdr:rowOff>752436</xdr:rowOff>
    </xdr:from>
    <xdr:to>
      <xdr:col>6</xdr:col>
      <xdr:colOff>6548400</xdr:colOff>
      <xdr:row>8</xdr:row>
      <xdr:rowOff>4867236</xdr:rowOff>
    </xdr:to>
    <xdr:pic>
      <xdr:nvPicPr>
        <xdr:cNvPr id="49" name="図 48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43250" y="32470686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952500</xdr:colOff>
      <xdr:row>9</xdr:row>
      <xdr:rowOff>583408</xdr:rowOff>
    </xdr:from>
    <xdr:to>
      <xdr:col>4</xdr:col>
      <xdr:colOff>6438900</xdr:colOff>
      <xdr:row>9</xdr:row>
      <xdr:rowOff>4698208</xdr:rowOff>
    </xdr:to>
    <xdr:pic>
      <xdr:nvPicPr>
        <xdr:cNvPr id="50" name="図 49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65250" y="37540408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5</xdr:col>
      <xdr:colOff>1102500</xdr:colOff>
      <xdr:row>9</xdr:row>
      <xdr:rowOff>554813</xdr:rowOff>
    </xdr:from>
    <xdr:to>
      <xdr:col>5</xdr:col>
      <xdr:colOff>6588900</xdr:colOff>
      <xdr:row>9</xdr:row>
      <xdr:rowOff>4669613</xdr:rowOff>
    </xdr:to>
    <xdr:pic>
      <xdr:nvPicPr>
        <xdr:cNvPr id="51" name="図 50"/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49500" y="37511813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1062000</xdr:colOff>
      <xdr:row>9</xdr:row>
      <xdr:rowOff>764342</xdr:rowOff>
    </xdr:from>
    <xdr:to>
      <xdr:col>6</xdr:col>
      <xdr:colOff>6548400</xdr:colOff>
      <xdr:row>9</xdr:row>
      <xdr:rowOff>4879142</xdr:rowOff>
    </xdr:to>
    <xdr:pic>
      <xdr:nvPicPr>
        <xdr:cNvPr id="52" name="図 51"/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43250" y="37721342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952500</xdr:colOff>
      <xdr:row>10</xdr:row>
      <xdr:rowOff>571500</xdr:rowOff>
    </xdr:from>
    <xdr:to>
      <xdr:col>4</xdr:col>
      <xdr:colOff>6438900</xdr:colOff>
      <xdr:row>10</xdr:row>
      <xdr:rowOff>4686300</xdr:rowOff>
    </xdr:to>
    <xdr:pic>
      <xdr:nvPicPr>
        <xdr:cNvPr id="53" name="図 52"/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65250" y="4276725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5</xdr:col>
      <xdr:colOff>1102500</xdr:colOff>
      <xdr:row>10</xdr:row>
      <xdr:rowOff>531000</xdr:rowOff>
    </xdr:from>
    <xdr:to>
      <xdr:col>5</xdr:col>
      <xdr:colOff>6588900</xdr:colOff>
      <xdr:row>10</xdr:row>
      <xdr:rowOff>4645800</xdr:rowOff>
    </xdr:to>
    <xdr:pic>
      <xdr:nvPicPr>
        <xdr:cNvPr id="54" name="図 53"/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49500" y="4272675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1062000</xdr:colOff>
      <xdr:row>10</xdr:row>
      <xdr:rowOff>776250</xdr:rowOff>
    </xdr:from>
    <xdr:to>
      <xdr:col>6</xdr:col>
      <xdr:colOff>6548400</xdr:colOff>
      <xdr:row>10</xdr:row>
      <xdr:rowOff>4891050</xdr:rowOff>
    </xdr:to>
    <xdr:pic>
      <xdr:nvPicPr>
        <xdr:cNvPr id="55" name="図 54"/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43250" y="4297200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1036320</xdr:colOff>
      <xdr:row>2</xdr:row>
      <xdr:rowOff>666750</xdr:rowOff>
    </xdr:from>
    <xdr:to>
      <xdr:col>8</xdr:col>
      <xdr:colOff>6522720</xdr:colOff>
      <xdr:row>2</xdr:row>
      <xdr:rowOff>4781550</xdr:rowOff>
    </xdr:to>
    <xdr:pic>
      <xdr:nvPicPr>
        <xdr:cNvPr id="66" name="図 65"/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71320" y="542925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769125</xdr:colOff>
      <xdr:row>2</xdr:row>
      <xdr:rowOff>816750</xdr:rowOff>
    </xdr:from>
    <xdr:to>
      <xdr:col>9</xdr:col>
      <xdr:colOff>6255525</xdr:colOff>
      <xdr:row>2</xdr:row>
      <xdr:rowOff>4931550</xdr:rowOff>
    </xdr:to>
    <xdr:pic>
      <xdr:nvPicPr>
        <xdr:cNvPr id="67" name="図 66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8375" y="557925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1050570</xdr:colOff>
      <xdr:row>2</xdr:row>
      <xdr:rowOff>966750</xdr:rowOff>
    </xdr:from>
    <xdr:to>
      <xdr:col>10</xdr:col>
      <xdr:colOff>6536970</xdr:colOff>
      <xdr:row>2</xdr:row>
      <xdr:rowOff>5081550</xdr:rowOff>
    </xdr:to>
    <xdr:pic>
      <xdr:nvPicPr>
        <xdr:cNvPr id="68" name="図 67"/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154070" y="572925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1036320</xdr:colOff>
      <xdr:row>3</xdr:row>
      <xdr:rowOff>615315</xdr:rowOff>
    </xdr:from>
    <xdr:to>
      <xdr:col>8</xdr:col>
      <xdr:colOff>6522720</xdr:colOff>
      <xdr:row>3</xdr:row>
      <xdr:rowOff>4730115</xdr:rowOff>
    </xdr:to>
    <xdr:pic>
      <xdr:nvPicPr>
        <xdr:cNvPr id="69" name="図 68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71320" y="10616565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769125</xdr:colOff>
      <xdr:row>3</xdr:row>
      <xdr:rowOff>753409</xdr:rowOff>
    </xdr:from>
    <xdr:to>
      <xdr:col>9</xdr:col>
      <xdr:colOff>6255525</xdr:colOff>
      <xdr:row>3</xdr:row>
      <xdr:rowOff>4868209</xdr:rowOff>
    </xdr:to>
    <xdr:pic>
      <xdr:nvPicPr>
        <xdr:cNvPr id="70" name="図 69"/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8375" y="10754659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1050570</xdr:colOff>
      <xdr:row>3</xdr:row>
      <xdr:rowOff>891503</xdr:rowOff>
    </xdr:from>
    <xdr:to>
      <xdr:col>10</xdr:col>
      <xdr:colOff>6536970</xdr:colOff>
      <xdr:row>3</xdr:row>
      <xdr:rowOff>5006303</xdr:rowOff>
    </xdr:to>
    <xdr:pic>
      <xdr:nvPicPr>
        <xdr:cNvPr id="71" name="図 70"/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154070" y="10892753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1036320</xdr:colOff>
      <xdr:row>4</xdr:row>
      <xdr:rowOff>563880</xdr:rowOff>
    </xdr:from>
    <xdr:to>
      <xdr:col>8</xdr:col>
      <xdr:colOff>6522720</xdr:colOff>
      <xdr:row>4</xdr:row>
      <xdr:rowOff>4678680</xdr:rowOff>
    </xdr:to>
    <xdr:pic>
      <xdr:nvPicPr>
        <xdr:cNvPr id="72" name="図 71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71320" y="1580388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769125</xdr:colOff>
      <xdr:row>4</xdr:row>
      <xdr:rowOff>690068</xdr:rowOff>
    </xdr:from>
    <xdr:to>
      <xdr:col>9</xdr:col>
      <xdr:colOff>6255525</xdr:colOff>
      <xdr:row>4</xdr:row>
      <xdr:rowOff>4804868</xdr:rowOff>
    </xdr:to>
    <xdr:pic>
      <xdr:nvPicPr>
        <xdr:cNvPr id="73" name="図 72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8375" y="15930068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1050570</xdr:colOff>
      <xdr:row>4</xdr:row>
      <xdr:rowOff>816256</xdr:rowOff>
    </xdr:from>
    <xdr:to>
      <xdr:col>10</xdr:col>
      <xdr:colOff>6536970</xdr:colOff>
      <xdr:row>4</xdr:row>
      <xdr:rowOff>4931056</xdr:rowOff>
    </xdr:to>
    <xdr:pic>
      <xdr:nvPicPr>
        <xdr:cNvPr id="74" name="図 73"/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154070" y="16056256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762000</xdr:colOff>
      <xdr:row>5</xdr:row>
      <xdr:rowOff>512445</xdr:rowOff>
    </xdr:from>
    <xdr:to>
      <xdr:col>8</xdr:col>
      <xdr:colOff>6797040</xdr:colOff>
      <xdr:row>5</xdr:row>
      <xdr:rowOff>5038725</xdr:rowOff>
    </xdr:to>
    <xdr:pic>
      <xdr:nvPicPr>
        <xdr:cNvPr id="75" name="図 74"/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97000" y="20991195"/>
          <a:ext cx="6035040" cy="452628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494805</xdr:colOff>
      <xdr:row>5</xdr:row>
      <xdr:rowOff>626727</xdr:rowOff>
    </xdr:from>
    <xdr:to>
      <xdr:col>9</xdr:col>
      <xdr:colOff>6529845</xdr:colOff>
      <xdr:row>5</xdr:row>
      <xdr:rowOff>5153007</xdr:rowOff>
    </xdr:to>
    <xdr:pic>
      <xdr:nvPicPr>
        <xdr:cNvPr id="76" name="図 75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264055" y="21105477"/>
          <a:ext cx="6035040" cy="452628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776250</xdr:colOff>
      <xdr:row>5</xdr:row>
      <xdr:rowOff>741009</xdr:rowOff>
    </xdr:from>
    <xdr:to>
      <xdr:col>10</xdr:col>
      <xdr:colOff>6811290</xdr:colOff>
      <xdr:row>6</xdr:row>
      <xdr:rowOff>28539</xdr:rowOff>
    </xdr:to>
    <xdr:pic>
      <xdr:nvPicPr>
        <xdr:cNvPr id="77" name="図 76"/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879750" y="21219759"/>
          <a:ext cx="6035040" cy="452628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1036320</xdr:colOff>
      <xdr:row>6</xdr:row>
      <xdr:rowOff>872490</xdr:rowOff>
    </xdr:from>
    <xdr:to>
      <xdr:col>8</xdr:col>
      <xdr:colOff>6522720</xdr:colOff>
      <xdr:row>6</xdr:row>
      <xdr:rowOff>4987290</xdr:rowOff>
    </xdr:to>
    <xdr:pic>
      <xdr:nvPicPr>
        <xdr:cNvPr id="78" name="図 77"/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71320" y="2658999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769125</xdr:colOff>
      <xdr:row>6</xdr:row>
      <xdr:rowOff>974866</xdr:rowOff>
    </xdr:from>
    <xdr:to>
      <xdr:col>9</xdr:col>
      <xdr:colOff>6255525</xdr:colOff>
      <xdr:row>6</xdr:row>
      <xdr:rowOff>5089666</xdr:rowOff>
    </xdr:to>
    <xdr:pic>
      <xdr:nvPicPr>
        <xdr:cNvPr id="79" name="図 78"/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8375" y="26692366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1050570</xdr:colOff>
      <xdr:row>6</xdr:row>
      <xdr:rowOff>1077242</xdr:rowOff>
    </xdr:from>
    <xdr:to>
      <xdr:col>10</xdr:col>
      <xdr:colOff>6536970</xdr:colOff>
      <xdr:row>6</xdr:row>
      <xdr:rowOff>5192042</xdr:rowOff>
    </xdr:to>
    <xdr:pic>
      <xdr:nvPicPr>
        <xdr:cNvPr id="80" name="図 79"/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154070" y="26794742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1036320</xdr:colOff>
      <xdr:row>7</xdr:row>
      <xdr:rowOff>821055</xdr:rowOff>
    </xdr:from>
    <xdr:to>
      <xdr:col>8</xdr:col>
      <xdr:colOff>6522720</xdr:colOff>
      <xdr:row>7</xdr:row>
      <xdr:rowOff>4935855</xdr:rowOff>
    </xdr:to>
    <xdr:pic>
      <xdr:nvPicPr>
        <xdr:cNvPr id="81" name="図 80"/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71320" y="31777305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769125</xdr:colOff>
      <xdr:row>7</xdr:row>
      <xdr:rowOff>911525</xdr:rowOff>
    </xdr:from>
    <xdr:to>
      <xdr:col>9</xdr:col>
      <xdr:colOff>6255525</xdr:colOff>
      <xdr:row>7</xdr:row>
      <xdr:rowOff>5026325</xdr:rowOff>
    </xdr:to>
    <xdr:pic>
      <xdr:nvPicPr>
        <xdr:cNvPr id="82" name="図 81"/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8375" y="31867775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1050570</xdr:colOff>
      <xdr:row>7</xdr:row>
      <xdr:rowOff>1001995</xdr:rowOff>
    </xdr:from>
    <xdr:to>
      <xdr:col>10</xdr:col>
      <xdr:colOff>6536970</xdr:colOff>
      <xdr:row>7</xdr:row>
      <xdr:rowOff>5116795</xdr:rowOff>
    </xdr:to>
    <xdr:pic>
      <xdr:nvPicPr>
        <xdr:cNvPr id="83" name="図 82"/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154070" y="31958245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1036320</xdr:colOff>
      <xdr:row>8</xdr:row>
      <xdr:rowOff>769620</xdr:rowOff>
    </xdr:from>
    <xdr:to>
      <xdr:col>8</xdr:col>
      <xdr:colOff>6522720</xdr:colOff>
      <xdr:row>8</xdr:row>
      <xdr:rowOff>4884420</xdr:rowOff>
    </xdr:to>
    <xdr:pic>
      <xdr:nvPicPr>
        <xdr:cNvPr id="84" name="図 83"/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71320" y="3696462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769125</xdr:colOff>
      <xdr:row>8</xdr:row>
      <xdr:rowOff>848184</xdr:rowOff>
    </xdr:from>
    <xdr:to>
      <xdr:col>9</xdr:col>
      <xdr:colOff>6255525</xdr:colOff>
      <xdr:row>8</xdr:row>
      <xdr:rowOff>4962984</xdr:rowOff>
    </xdr:to>
    <xdr:pic>
      <xdr:nvPicPr>
        <xdr:cNvPr id="85" name="図 84"/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8375" y="37043184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1050570</xdr:colOff>
      <xdr:row>8</xdr:row>
      <xdr:rowOff>926748</xdr:rowOff>
    </xdr:from>
    <xdr:to>
      <xdr:col>10</xdr:col>
      <xdr:colOff>6536970</xdr:colOff>
      <xdr:row>8</xdr:row>
      <xdr:rowOff>5041548</xdr:rowOff>
    </xdr:to>
    <xdr:pic>
      <xdr:nvPicPr>
        <xdr:cNvPr id="86" name="図 85"/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154070" y="37121748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1036320</xdr:colOff>
      <xdr:row>9</xdr:row>
      <xdr:rowOff>718185</xdr:rowOff>
    </xdr:from>
    <xdr:to>
      <xdr:col>8</xdr:col>
      <xdr:colOff>6522720</xdr:colOff>
      <xdr:row>9</xdr:row>
      <xdr:rowOff>4832985</xdr:rowOff>
    </xdr:to>
    <xdr:pic>
      <xdr:nvPicPr>
        <xdr:cNvPr id="87" name="図 86"/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71320" y="42151935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769125</xdr:colOff>
      <xdr:row>9</xdr:row>
      <xdr:rowOff>784843</xdr:rowOff>
    </xdr:from>
    <xdr:to>
      <xdr:col>9</xdr:col>
      <xdr:colOff>6255525</xdr:colOff>
      <xdr:row>9</xdr:row>
      <xdr:rowOff>4899643</xdr:rowOff>
    </xdr:to>
    <xdr:pic>
      <xdr:nvPicPr>
        <xdr:cNvPr id="88" name="図 87"/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8375" y="42218593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1050570</xdr:colOff>
      <xdr:row>9</xdr:row>
      <xdr:rowOff>851501</xdr:rowOff>
    </xdr:from>
    <xdr:to>
      <xdr:col>10</xdr:col>
      <xdr:colOff>6536970</xdr:colOff>
      <xdr:row>9</xdr:row>
      <xdr:rowOff>4966301</xdr:rowOff>
    </xdr:to>
    <xdr:pic>
      <xdr:nvPicPr>
        <xdr:cNvPr id="89" name="図 88"/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154070" y="42285251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1036320</xdr:colOff>
      <xdr:row>10</xdr:row>
      <xdr:rowOff>666750</xdr:rowOff>
    </xdr:from>
    <xdr:to>
      <xdr:col>8</xdr:col>
      <xdr:colOff>6522720</xdr:colOff>
      <xdr:row>10</xdr:row>
      <xdr:rowOff>4781550</xdr:rowOff>
    </xdr:to>
    <xdr:pic>
      <xdr:nvPicPr>
        <xdr:cNvPr id="93" name="図 92"/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71320" y="4733925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769125</xdr:colOff>
      <xdr:row>10</xdr:row>
      <xdr:rowOff>721500</xdr:rowOff>
    </xdr:from>
    <xdr:to>
      <xdr:col>9</xdr:col>
      <xdr:colOff>6255525</xdr:colOff>
      <xdr:row>10</xdr:row>
      <xdr:rowOff>4807725</xdr:rowOff>
    </xdr:to>
    <xdr:pic>
      <xdr:nvPicPr>
        <xdr:cNvPr id="94" name="図 93"/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8375" y="47394000"/>
          <a:ext cx="5486400" cy="408622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1050570</xdr:colOff>
      <xdr:row>10</xdr:row>
      <xdr:rowOff>776250</xdr:rowOff>
    </xdr:from>
    <xdr:to>
      <xdr:col>10</xdr:col>
      <xdr:colOff>6536970</xdr:colOff>
      <xdr:row>10</xdr:row>
      <xdr:rowOff>4891050</xdr:rowOff>
    </xdr:to>
    <xdr:pic>
      <xdr:nvPicPr>
        <xdr:cNvPr id="95" name="図 94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154070" y="47448750"/>
          <a:ext cx="5486400" cy="4114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G36"/>
  <sheetViews>
    <sheetView tabSelected="1" zoomScale="115" zoomScaleNormal="115" workbookViewId="0">
      <selection activeCell="H15" sqref="H15"/>
    </sheetView>
  </sheetViews>
  <sheetFormatPr defaultRowHeight="18.75" x14ac:dyDescent="0.4"/>
  <cols>
    <col min="1" max="1" width="13.375" customWidth="1"/>
    <col min="9" max="9" width="13.375" bestFit="1" customWidth="1"/>
  </cols>
  <sheetData>
    <row r="2" spans="1:7" ht="30" customHeight="1" x14ac:dyDescent="0.4"/>
    <row r="3" spans="1:7" ht="38.25" thickBot="1" x14ac:dyDescent="0.45">
      <c r="A3" s="12" t="s">
        <v>32</v>
      </c>
      <c r="C3" s="20" t="s">
        <v>41</v>
      </c>
      <c r="D3" s="20" t="s">
        <v>42</v>
      </c>
      <c r="E3" s="20" t="s">
        <v>43</v>
      </c>
      <c r="F3" t="s">
        <v>36</v>
      </c>
      <c r="G3" t="s">
        <v>37</v>
      </c>
    </row>
    <row r="4" spans="1:7" x14ac:dyDescent="0.4">
      <c r="A4" s="13" t="s">
        <v>9</v>
      </c>
      <c r="B4" s="1" t="s">
        <v>0</v>
      </c>
      <c r="C4" s="1">
        <v>8676</v>
      </c>
      <c r="D4" s="1">
        <v>33049</v>
      </c>
      <c r="E4" s="1">
        <v>55577</v>
      </c>
      <c r="F4" s="1">
        <f>D4/C4</f>
        <v>3.8092438911940985</v>
      </c>
      <c r="G4" s="2">
        <f>E4/C4</f>
        <v>6.4058321807284466</v>
      </c>
    </row>
    <row r="5" spans="1:7" x14ac:dyDescent="0.4">
      <c r="A5" s="14"/>
      <c r="B5" s="3" t="s">
        <v>1</v>
      </c>
      <c r="C5" s="3">
        <v>15892</v>
      </c>
      <c r="D5" s="3">
        <v>55070</v>
      </c>
      <c r="E5" s="3">
        <v>84168</v>
      </c>
      <c r="F5" s="3">
        <f>D5/C5</f>
        <v>3.4652655424112759</v>
      </c>
      <c r="G5" s="4">
        <f>E5/C5</f>
        <v>5.2962496853762904</v>
      </c>
    </row>
    <row r="6" spans="1:7" x14ac:dyDescent="0.4">
      <c r="A6" s="14"/>
      <c r="B6" s="3" t="s">
        <v>2</v>
      </c>
      <c r="C6" s="3">
        <v>9819</v>
      </c>
      <c r="D6" s="3">
        <v>33957</v>
      </c>
      <c r="E6" s="3">
        <v>52543</v>
      </c>
      <c r="F6" s="3">
        <f t="shared" ref="F6:F34" si="0">D6/C6</f>
        <v>3.4582951420714942</v>
      </c>
      <c r="G6" s="4">
        <f t="shared" ref="G6:G34" si="1">E6/C6</f>
        <v>5.3511559221916691</v>
      </c>
    </row>
    <row r="7" spans="1:7" x14ac:dyDescent="0.4">
      <c r="A7" s="14"/>
      <c r="B7" s="3" t="s">
        <v>3</v>
      </c>
      <c r="C7" s="3">
        <v>14589</v>
      </c>
      <c r="D7" s="3">
        <v>56347</v>
      </c>
      <c r="E7" s="3">
        <v>87297</v>
      </c>
      <c r="F7" s="3">
        <f t="shared" si="0"/>
        <v>3.8622935088080061</v>
      </c>
      <c r="G7" s="4">
        <f t="shared" si="1"/>
        <v>5.9837548838165739</v>
      </c>
    </row>
    <row r="8" spans="1:7" x14ac:dyDescent="0.4">
      <c r="A8" s="14"/>
      <c r="B8" s="3" t="s">
        <v>4</v>
      </c>
      <c r="C8" s="3">
        <v>11668</v>
      </c>
      <c r="D8" s="3">
        <v>46700</v>
      </c>
      <c r="E8" s="3">
        <v>71277</v>
      </c>
      <c r="F8" s="3">
        <f t="shared" si="0"/>
        <v>4.0023997257456294</v>
      </c>
      <c r="G8" s="4">
        <f t="shared" si="1"/>
        <v>6.1087589989715463</v>
      </c>
    </row>
    <row r="9" spans="1:7" x14ac:dyDescent="0.4">
      <c r="A9" s="14"/>
      <c r="B9" s="3" t="s">
        <v>5</v>
      </c>
      <c r="C9" s="3">
        <v>10159</v>
      </c>
      <c r="D9" s="3">
        <v>42806</v>
      </c>
      <c r="E9" s="3">
        <v>70325</v>
      </c>
      <c r="F9" s="3">
        <f t="shared" si="0"/>
        <v>4.2136037011516878</v>
      </c>
      <c r="G9" s="4">
        <f t="shared" si="1"/>
        <v>6.9224333103651938</v>
      </c>
    </row>
    <row r="10" spans="1:7" x14ac:dyDescent="0.4">
      <c r="A10" s="14"/>
      <c r="B10" s="3" t="s">
        <v>6</v>
      </c>
      <c r="C10" s="3">
        <v>18550</v>
      </c>
      <c r="D10" s="3">
        <v>59548</v>
      </c>
      <c r="E10" s="3">
        <v>98969</v>
      </c>
      <c r="F10" s="3">
        <f t="shared" si="0"/>
        <v>3.2101347708894878</v>
      </c>
      <c r="G10" s="4">
        <f t="shared" si="1"/>
        <v>5.3352560646900269</v>
      </c>
    </row>
    <row r="11" spans="1:7" x14ac:dyDescent="0.4">
      <c r="A11" s="14"/>
      <c r="B11" s="3" t="s">
        <v>7</v>
      </c>
      <c r="C11" s="3">
        <v>11498</v>
      </c>
      <c r="D11" s="3">
        <v>38429</v>
      </c>
      <c r="E11" s="3">
        <v>62932</v>
      </c>
      <c r="F11" s="3">
        <f t="shared" si="0"/>
        <v>3.3422334319012004</v>
      </c>
      <c r="G11" s="4">
        <f t="shared" si="1"/>
        <v>5.4732997042963998</v>
      </c>
    </row>
    <row r="12" spans="1:7" ht="19.5" thickBot="1" x14ac:dyDescent="0.45">
      <c r="A12" s="15"/>
      <c r="B12" s="3" t="s">
        <v>8</v>
      </c>
      <c r="C12" s="3">
        <v>20877</v>
      </c>
      <c r="D12" s="3">
        <v>80685</v>
      </c>
      <c r="E12" s="3">
        <v>130475</v>
      </c>
      <c r="F12" s="3">
        <f t="shared" si="0"/>
        <v>3.8647794223307947</v>
      </c>
      <c r="G12" s="4">
        <f t="shared" si="1"/>
        <v>6.2497006274847919</v>
      </c>
    </row>
    <row r="13" spans="1:7" x14ac:dyDescent="0.4">
      <c r="A13" s="7"/>
      <c r="B13" s="1"/>
      <c r="C13" s="1"/>
      <c r="D13" s="1"/>
      <c r="E13" s="1" t="s">
        <v>30</v>
      </c>
      <c r="F13" s="8">
        <f>AVERAGE(F4:F12)</f>
        <v>3.6920276818337419</v>
      </c>
      <c r="G13" s="9">
        <f>AVERAGE(G4:G12)</f>
        <v>5.9029379308801042</v>
      </c>
    </row>
    <row r="14" spans="1:7" ht="19.5" thickBot="1" x14ac:dyDescent="0.45">
      <c r="A14" s="10"/>
      <c r="B14" s="5"/>
      <c r="C14" s="5"/>
      <c r="D14" s="5"/>
      <c r="E14" s="5" t="s">
        <v>31</v>
      </c>
      <c r="F14" s="5">
        <f>_xlfn.STDEV.P(F4:F12)</f>
        <v>0.31650423341205264</v>
      </c>
      <c r="G14" s="6">
        <f>_xlfn.STDEV.P(G4:G12)</f>
        <v>0.54168433143693839</v>
      </c>
    </row>
    <row r="15" spans="1:7" x14ac:dyDescent="0.4">
      <c r="A15" s="13" t="s">
        <v>28</v>
      </c>
      <c r="B15" s="1" t="s">
        <v>10</v>
      </c>
      <c r="C15" s="1">
        <v>12385</v>
      </c>
      <c r="D15" s="1">
        <v>33865</v>
      </c>
      <c r="E15" s="1">
        <v>49267</v>
      </c>
      <c r="F15" s="1">
        <f t="shared" si="0"/>
        <v>2.7343560758982641</v>
      </c>
      <c r="G15" s="2">
        <f t="shared" si="1"/>
        <v>3.9779572062979409</v>
      </c>
    </row>
    <row r="16" spans="1:7" x14ac:dyDescent="0.4">
      <c r="A16" s="14"/>
      <c r="B16" s="3" t="s">
        <v>11</v>
      </c>
      <c r="C16" s="3">
        <v>15823</v>
      </c>
      <c r="D16" s="3">
        <v>37296</v>
      </c>
      <c r="E16" s="3">
        <v>52782</v>
      </c>
      <c r="F16" s="3">
        <f t="shared" si="0"/>
        <v>2.3570751437780446</v>
      </c>
      <c r="G16" s="4">
        <f t="shared" si="1"/>
        <v>3.3357770334323451</v>
      </c>
    </row>
    <row r="17" spans="1:7" x14ac:dyDescent="0.4">
      <c r="A17" s="14"/>
      <c r="B17" s="3" t="s">
        <v>12</v>
      </c>
      <c r="C17" s="3">
        <v>10629</v>
      </c>
      <c r="D17" s="3">
        <v>27325</v>
      </c>
      <c r="E17" s="3">
        <v>40908</v>
      </c>
      <c r="F17" s="3">
        <f t="shared" si="0"/>
        <v>2.5707968764700349</v>
      </c>
      <c r="G17" s="4">
        <f t="shared" si="1"/>
        <v>3.8487157775896135</v>
      </c>
    </row>
    <row r="18" spans="1:7" x14ac:dyDescent="0.4">
      <c r="A18" s="14"/>
      <c r="B18" s="3" t="s">
        <v>13</v>
      </c>
      <c r="C18" s="3">
        <v>13538</v>
      </c>
      <c r="D18" s="3">
        <v>32537</v>
      </c>
      <c r="E18" s="3">
        <v>48090</v>
      </c>
      <c r="F18" s="3">
        <f t="shared" si="0"/>
        <v>2.4033830698773824</v>
      </c>
      <c r="G18" s="4">
        <f t="shared" si="1"/>
        <v>3.5522233712512925</v>
      </c>
    </row>
    <row r="19" spans="1:7" x14ac:dyDescent="0.4">
      <c r="A19" s="14"/>
      <c r="B19" s="3" t="s">
        <v>14</v>
      </c>
      <c r="C19" s="3">
        <v>22238</v>
      </c>
      <c r="D19" s="3">
        <v>52591</v>
      </c>
      <c r="E19" s="3">
        <v>75253</v>
      </c>
      <c r="F19" s="3">
        <f t="shared" si="0"/>
        <v>2.3649159097041101</v>
      </c>
      <c r="G19" s="4">
        <f t="shared" si="1"/>
        <v>3.383982372515514</v>
      </c>
    </row>
    <row r="20" spans="1:7" x14ac:dyDescent="0.4">
      <c r="A20" s="14"/>
      <c r="B20" s="3" t="s">
        <v>15</v>
      </c>
      <c r="C20" s="3">
        <v>23269</v>
      </c>
      <c r="D20" s="3">
        <v>57217</v>
      </c>
      <c r="E20" s="3">
        <v>81825</v>
      </c>
      <c r="F20" s="3">
        <f t="shared" si="0"/>
        <v>2.4589367828441273</v>
      </c>
      <c r="G20" s="4">
        <f t="shared" si="1"/>
        <v>3.5164811551850099</v>
      </c>
    </row>
    <row r="21" spans="1:7" x14ac:dyDescent="0.4">
      <c r="A21" s="14"/>
      <c r="B21" s="3" t="s">
        <v>16</v>
      </c>
      <c r="C21" s="3">
        <v>17413</v>
      </c>
      <c r="D21" s="3">
        <v>48226</v>
      </c>
      <c r="E21" s="3">
        <v>71776</v>
      </c>
      <c r="F21" s="3">
        <f t="shared" si="0"/>
        <v>2.7695399988514326</v>
      </c>
      <c r="G21" s="4">
        <f t="shared" si="1"/>
        <v>4.1219778326537648</v>
      </c>
    </row>
    <row r="22" spans="1:7" x14ac:dyDescent="0.4">
      <c r="A22" s="14"/>
      <c r="B22" s="3" t="s">
        <v>17</v>
      </c>
      <c r="C22" s="3">
        <v>10630</v>
      </c>
      <c r="D22" s="3">
        <v>26976</v>
      </c>
      <c r="E22" s="3">
        <v>40669</v>
      </c>
      <c r="F22" s="3">
        <f t="shared" si="0"/>
        <v>2.5377234242709314</v>
      </c>
      <c r="G22" s="4">
        <f t="shared" si="1"/>
        <v>3.8258701787394167</v>
      </c>
    </row>
    <row r="23" spans="1:7" ht="19.5" thickBot="1" x14ac:dyDescent="0.45">
      <c r="A23" s="15"/>
      <c r="B23" s="5" t="s">
        <v>18</v>
      </c>
      <c r="C23" s="5">
        <v>18180</v>
      </c>
      <c r="D23" s="5">
        <v>52181</v>
      </c>
      <c r="E23" s="5">
        <v>76676</v>
      </c>
      <c r="F23" s="5">
        <f t="shared" si="0"/>
        <v>2.8702420242024203</v>
      </c>
      <c r="G23" s="6">
        <f t="shared" si="1"/>
        <v>4.2176017601760174</v>
      </c>
    </row>
    <row r="24" spans="1:7" x14ac:dyDescent="0.4">
      <c r="A24" s="7"/>
      <c r="B24" s="1"/>
      <c r="C24" s="1"/>
      <c r="D24" s="1"/>
      <c r="E24" s="1" t="s">
        <v>30</v>
      </c>
      <c r="F24" s="8">
        <f>AVERAGE(F15:F23)</f>
        <v>2.5629965895440829</v>
      </c>
      <c r="G24" s="9">
        <f>AVERAGE(G15:G23)</f>
        <v>3.7533985208712131</v>
      </c>
    </row>
    <row r="25" spans="1:7" ht="19.5" thickBot="1" x14ac:dyDescent="0.45">
      <c r="A25" s="10"/>
      <c r="B25" s="5"/>
      <c r="C25" s="5"/>
      <c r="D25" s="5"/>
      <c r="E25" s="5" t="s">
        <v>31</v>
      </c>
      <c r="F25" s="5">
        <f>_xlfn.STDEV.P(F15:F23)</f>
        <v>0.17797256484962307</v>
      </c>
      <c r="G25" s="6">
        <f>_xlfn.STDEV.P(G15:G23)</f>
        <v>0.30250376612956598</v>
      </c>
    </row>
    <row r="26" spans="1:7" x14ac:dyDescent="0.4">
      <c r="A26" s="13" t="s">
        <v>29</v>
      </c>
      <c r="B26" s="1" t="s">
        <v>19</v>
      </c>
      <c r="C26" s="1">
        <v>18645</v>
      </c>
      <c r="D26" s="1">
        <v>48641</v>
      </c>
      <c r="E26" s="1">
        <v>108522</v>
      </c>
      <c r="F26" s="1">
        <f t="shared" si="0"/>
        <v>2.6087959238401717</v>
      </c>
      <c r="G26" s="2">
        <f t="shared" si="1"/>
        <v>5.8204344328238138</v>
      </c>
    </row>
    <row r="27" spans="1:7" x14ac:dyDescent="0.4">
      <c r="A27" s="14"/>
      <c r="B27" s="3" t="s">
        <v>20</v>
      </c>
      <c r="C27" s="3">
        <v>10775</v>
      </c>
      <c r="D27" s="3">
        <v>29410</v>
      </c>
      <c r="E27" s="3">
        <v>58542</v>
      </c>
      <c r="F27" s="3">
        <f t="shared" si="0"/>
        <v>2.7294663573085849</v>
      </c>
      <c r="G27" s="4">
        <f t="shared" si="1"/>
        <v>5.4331322505800461</v>
      </c>
    </row>
    <row r="28" spans="1:7" x14ac:dyDescent="0.4">
      <c r="A28" s="14"/>
      <c r="B28" s="3" t="s">
        <v>21</v>
      </c>
      <c r="C28" s="3">
        <v>7192</v>
      </c>
      <c r="D28" s="3">
        <v>16608</v>
      </c>
      <c r="E28" s="3">
        <v>24912</v>
      </c>
      <c r="F28" s="3">
        <f t="shared" si="0"/>
        <v>2.3092324805339266</v>
      </c>
      <c r="G28" s="4">
        <f t="shared" si="1"/>
        <v>3.4638487208008897</v>
      </c>
    </row>
    <row r="29" spans="1:7" x14ac:dyDescent="0.4">
      <c r="A29" s="14"/>
      <c r="B29" s="3" t="s">
        <v>22</v>
      </c>
      <c r="C29" s="3">
        <v>13539</v>
      </c>
      <c r="D29" s="3">
        <v>29342</v>
      </c>
      <c r="E29" s="3">
        <v>40491</v>
      </c>
      <c r="F29" s="3">
        <f t="shared" si="0"/>
        <v>2.1672206219070831</v>
      </c>
      <c r="G29" s="4">
        <f t="shared" si="1"/>
        <v>2.9906935519610016</v>
      </c>
    </row>
    <row r="30" spans="1:7" x14ac:dyDescent="0.4">
      <c r="A30" s="14"/>
      <c r="B30" s="3" t="s">
        <v>23</v>
      </c>
      <c r="C30" s="3">
        <v>19211</v>
      </c>
      <c r="D30" s="3">
        <v>42494</v>
      </c>
      <c r="E30" s="3">
        <v>59599</v>
      </c>
      <c r="F30" s="3">
        <f t="shared" si="0"/>
        <v>2.211961896829941</v>
      </c>
      <c r="G30" s="4">
        <f t="shared" si="1"/>
        <v>3.1023372026443186</v>
      </c>
    </row>
    <row r="31" spans="1:7" x14ac:dyDescent="0.4">
      <c r="A31" s="14"/>
      <c r="B31" s="3" t="s">
        <v>24</v>
      </c>
      <c r="C31" s="3">
        <v>15397</v>
      </c>
      <c r="D31" s="3">
        <v>33104</v>
      </c>
      <c r="E31" s="3">
        <v>51080</v>
      </c>
      <c r="F31" s="3">
        <f t="shared" si="0"/>
        <v>2.1500292264726895</v>
      </c>
      <c r="G31" s="4">
        <f t="shared" si="1"/>
        <v>3.3175293888419821</v>
      </c>
    </row>
    <row r="32" spans="1:7" x14ac:dyDescent="0.4">
      <c r="A32" s="14"/>
      <c r="B32" s="3" t="s">
        <v>25</v>
      </c>
      <c r="C32" s="3">
        <v>18621</v>
      </c>
      <c r="D32" s="3">
        <v>39678</v>
      </c>
      <c r="E32" s="3">
        <v>52393</v>
      </c>
      <c r="F32" s="3">
        <f t="shared" si="0"/>
        <v>2.1308200418881906</v>
      </c>
      <c r="G32" s="4">
        <f t="shared" si="1"/>
        <v>2.813651253960582</v>
      </c>
    </row>
    <row r="33" spans="1:7" x14ac:dyDescent="0.4">
      <c r="A33" s="14"/>
      <c r="B33" s="3" t="s">
        <v>26</v>
      </c>
      <c r="C33" s="3">
        <v>13352</v>
      </c>
      <c r="D33" s="3">
        <v>28073</v>
      </c>
      <c r="E33" s="3">
        <v>37757</v>
      </c>
      <c r="F33" s="3">
        <f t="shared" si="0"/>
        <v>2.1025314559616537</v>
      </c>
      <c r="G33" s="4">
        <f t="shared" si="1"/>
        <v>2.8278160575194726</v>
      </c>
    </row>
    <row r="34" spans="1:7" ht="19.5" thickBot="1" x14ac:dyDescent="0.45">
      <c r="A34" s="15"/>
      <c r="B34" s="5" t="s">
        <v>27</v>
      </c>
      <c r="C34" s="5">
        <v>19175</v>
      </c>
      <c r="D34" s="5">
        <v>45436</v>
      </c>
      <c r="E34" s="5">
        <v>77495</v>
      </c>
      <c r="F34" s="5">
        <f t="shared" si="0"/>
        <v>2.3695436766623206</v>
      </c>
      <c r="G34" s="6">
        <f t="shared" si="1"/>
        <v>4.0414602346805735</v>
      </c>
    </row>
    <row r="35" spans="1:7" x14ac:dyDescent="0.4">
      <c r="A35" s="7"/>
      <c r="B35" s="1"/>
      <c r="C35" s="1"/>
      <c r="D35" s="1"/>
      <c r="E35" s="1" t="s">
        <v>30</v>
      </c>
      <c r="F35" s="8">
        <f>AVERAGE(F26:F34)</f>
        <v>2.3088446312671733</v>
      </c>
      <c r="G35" s="9">
        <f>AVERAGE(G26:G34)</f>
        <v>3.7567670104236317</v>
      </c>
    </row>
    <row r="36" spans="1:7" ht="19.5" thickBot="1" x14ac:dyDescent="0.45">
      <c r="A36" s="10"/>
      <c r="B36" s="5"/>
      <c r="C36" s="5"/>
      <c r="D36" s="5"/>
      <c r="E36" s="5" t="s">
        <v>31</v>
      </c>
      <c r="F36" s="5">
        <f>_xlfn.STDEV.P(F26:F34)</f>
        <v>0.21068717639105086</v>
      </c>
      <c r="G36" s="6">
        <f>_xlfn.STDEV.P(G26:G34)</f>
        <v>1.064386563722026</v>
      </c>
    </row>
  </sheetData>
  <mergeCells count="3">
    <mergeCell ref="A4:A12"/>
    <mergeCell ref="A15:A23"/>
    <mergeCell ref="A26:A34"/>
  </mergeCells>
  <phoneticPr fontId="1"/>
  <pageMargins left="0.7" right="0.7" top="0.75" bottom="0.75" header="0.3" footer="0.3"/>
  <pageSetup paperSize="9" orientation="portrait" horizontalDpi="0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2"/>
  <sheetViews>
    <sheetView zoomScale="10" zoomScaleNormal="10" workbookViewId="0">
      <selection activeCell="AB26" sqref="AB26"/>
    </sheetView>
  </sheetViews>
  <sheetFormatPr defaultRowHeight="18.75" x14ac:dyDescent="0.4"/>
  <cols>
    <col min="1" max="1" width="97" customWidth="1"/>
    <col min="2" max="3" width="96.625" customWidth="1"/>
    <col min="4" max="4" width="49.125" customWidth="1"/>
    <col min="5" max="7" width="96.625" customWidth="1"/>
    <col min="8" max="8" width="47.875" customWidth="1"/>
    <col min="9" max="11" width="96.625" customWidth="1"/>
  </cols>
  <sheetData>
    <row r="1" spans="1:11" ht="228.75" customHeight="1" x14ac:dyDescent="0.4">
      <c r="A1" s="18" t="s">
        <v>40</v>
      </c>
      <c r="B1" s="19"/>
      <c r="C1" s="19"/>
      <c r="E1" s="18" t="s">
        <v>38</v>
      </c>
      <c r="F1" s="19"/>
      <c r="G1" s="19"/>
      <c r="I1" s="18" t="s">
        <v>39</v>
      </c>
      <c r="J1" s="19"/>
      <c r="K1" s="19"/>
    </row>
    <row r="2" spans="1:11" ht="243.75" customHeight="1" x14ac:dyDescent="0.4">
      <c r="A2" s="16" t="s">
        <v>35</v>
      </c>
      <c r="B2" s="17" t="s">
        <v>33</v>
      </c>
      <c r="C2" s="17" t="s">
        <v>34</v>
      </c>
      <c r="E2" s="16" t="s">
        <v>35</v>
      </c>
      <c r="F2" s="17" t="s">
        <v>33</v>
      </c>
      <c r="G2" s="17" t="s">
        <v>34</v>
      </c>
      <c r="I2" s="16" t="s">
        <v>35</v>
      </c>
      <c r="J2" s="17" t="s">
        <v>33</v>
      </c>
      <c r="K2" s="17" t="s">
        <v>34</v>
      </c>
    </row>
    <row r="3" spans="1:11" ht="409.6" customHeight="1" x14ac:dyDescent="0.4">
      <c r="A3" s="11"/>
      <c r="B3" s="11"/>
      <c r="C3" s="11"/>
      <c r="D3" s="11"/>
      <c r="E3" s="11"/>
      <c r="F3" s="11"/>
      <c r="G3" s="11"/>
      <c r="H3" s="11"/>
      <c r="I3" s="11"/>
      <c r="J3" s="11"/>
      <c r="K3" s="11"/>
    </row>
    <row r="4" spans="1:11" ht="409.5" customHeight="1" x14ac:dyDescent="0.4">
      <c r="A4" s="11"/>
      <c r="B4" s="11"/>
      <c r="C4" s="11"/>
      <c r="D4" s="11"/>
      <c r="E4" s="11"/>
      <c r="F4" s="11"/>
      <c r="G4" s="11"/>
      <c r="H4" s="11"/>
      <c r="I4" s="11"/>
      <c r="J4" s="11"/>
      <c r="K4" s="11"/>
    </row>
    <row r="5" spans="1:11" ht="408.95" customHeight="1" x14ac:dyDescent="0.4">
      <c r="A5" s="11"/>
      <c r="B5" s="11"/>
      <c r="C5" s="11"/>
      <c r="D5" s="11"/>
      <c r="E5" s="11"/>
      <c r="F5" s="11"/>
      <c r="G5" s="11"/>
      <c r="H5" s="11"/>
      <c r="I5" s="11"/>
      <c r="J5" s="11"/>
      <c r="K5" s="11"/>
    </row>
    <row r="6" spans="1:11" ht="408.95" customHeight="1" x14ac:dyDescent="0.4">
      <c r="A6" s="11"/>
      <c r="B6" s="11"/>
      <c r="C6" s="11"/>
      <c r="D6" s="11"/>
      <c r="E6" s="11"/>
      <c r="F6" s="11"/>
      <c r="G6" s="11"/>
      <c r="H6" s="11"/>
      <c r="I6" s="11"/>
      <c r="J6" s="11"/>
      <c r="K6" s="11"/>
    </row>
    <row r="7" spans="1:11" ht="408.95" customHeight="1" x14ac:dyDescent="0.4">
      <c r="A7" s="11"/>
      <c r="B7" s="11"/>
      <c r="C7" s="11"/>
      <c r="D7" s="11"/>
      <c r="E7" s="11"/>
      <c r="F7" s="11"/>
      <c r="G7" s="11"/>
      <c r="H7" s="11"/>
      <c r="I7" s="11"/>
      <c r="J7" s="11"/>
      <c r="K7" s="11"/>
    </row>
    <row r="8" spans="1:11" ht="408.95" customHeight="1" x14ac:dyDescent="0.4">
      <c r="A8" s="11"/>
      <c r="B8" s="11"/>
      <c r="C8" s="11"/>
      <c r="D8" s="11"/>
      <c r="E8" s="11"/>
      <c r="F8" s="11"/>
      <c r="G8" s="11"/>
      <c r="H8" s="11"/>
      <c r="I8" s="11"/>
      <c r="J8" s="11"/>
      <c r="K8" s="11"/>
    </row>
    <row r="9" spans="1:11" ht="408.95" customHeight="1" x14ac:dyDescent="0.4">
      <c r="A9" s="11"/>
      <c r="B9" s="11"/>
      <c r="C9" s="11"/>
      <c r="D9" s="11"/>
      <c r="E9" s="11"/>
      <c r="F9" s="11"/>
      <c r="G9" s="11"/>
      <c r="H9" s="11"/>
      <c r="I9" s="11"/>
      <c r="J9" s="11"/>
      <c r="K9" s="11"/>
    </row>
    <row r="10" spans="1:11" ht="408.95" customHeight="1" x14ac:dyDescent="0.4">
      <c r="A10" s="11"/>
      <c r="B10" s="11"/>
      <c r="C10" s="11"/>
      <c r="D10" s="11"/>
      <c r="E10" s="11"/>
      <c r="F10" s="11"/>
      <c r="G10" s="11"/>
      <c r="H10" s="11"/>
      <c r="I10" s="11"/>
      <c r="J10" s="11"/>
      <c r="K10" s="11"/>
    </row>
    <row r="11" spans="1:11" ht="408.95" customHeight="1" x14ac:dyDescent="0.4">
      <c r="A11" s="11"/>
      <c r="B11" s="11"/>
      <c r="C11" s="11"/>
      <c r="D11" s="11"/>
      <c r="E11" s="11"/>
      <c r="F11" s="11"/>
      <c r="G11" s="11"/>
      <c r="H11" s="11"/>
      <c r="I11" s="11"/>
      <c r="J11" s="11"/>
      <c r="K11" s="11"/>
    </row>
    <row r="12" spans="1:11" ht="408.95" customHeight="1" x14ac:dyDescent="0.4">
      <c r="A12" s="11"/>
      <c r="B12" s="11"/>
      <c r="C12" s="11"/>
      <c r="D12" s="11"/>
      <c r="E12" s="11"/>
      <c r="F12" s="11"/>
      <c r="G12" s="11"/>
      <c r="H12" s="11"/>
      <c r="I12" s="11"/>
      <c r="J12" s="11"/>
      <c r="K12" s="11"/>
    </row>
  </sheetData>
  <mergeCells count="3">
    <mergeCell ref="A1:C1"/>
    <mergeCell ref="E1:G1"/>
    <mergeCell ref="I1:K1"/>
  </mergeCells>
  <phoneticPr fontId="1"/>
  <pageMargins left="0.7" right="0.7" top="0.75" bottom="0.75" header="0.3" footer="0.3"/>
  <pageSetup paperSize="9" orientation="portrait" horizontalDpi="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2</vt:i4>
      </vt:variant>
    </vt:vector>
  </HeadingPairs>
  <TitlesOfParts>
    <vt:vector size="2" baseType="lpstr">
      <vt:lpstr>data</vt:lpstr>
      <vt:lpstr>images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hagiwara</dc:creator>
  <cp:lastModifiedBy>hagiwara</cp:lastModifiedBy>
  <dcterms:created xsi:type="dcterms:W3CDTF">2020-07-21T06:24:14Z</dcterms:created>
  <dcterms:modified xsi:type="dcterms:W3CDTF">2021-05-15T04:51:19Z</dcterms:modified>
</cp:coreProperties>
</file>