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yril.degletagne/Documents/article_a_islandica/"/>
    </mc:Choice>
  </mc:AlternateContent>
  <xr:revisionPtr revIDLastSave="0" documentId="13_ncr:1_{25169979-0EFE-324D-B274-39102452F3BB}" xr6:coauthVersionLast="47" xr6:coauthVersionMax="47" xr10:uidLastSave="{00000000-0000-0000-0000-000000000000}"/>
  <bookViews>
    <workbookView xWindow="-33720" yWindow="-6980" windowWidth="20120" windowHeight="11880" xr2:uid="{00000000-000D-0000-FFFF-FFFF00000000}"/>
  </bookViews>
  <sheets>
    <sheet name="table S1" sheetId="3" r:id="rId1"/>
  </sheets>
  <calcPr calcId="191029"/>
</workbook>
</file>

<file path=xl/calcChain.xml><?xml version="1.0" encoding="utf-8"?>
<calcChain xmlns="http://schemas.openxmlformats.org/spreadsheetml/2006/main">
  <c r="O21" i="3" l="1"/>
  <c r="O20" i="3"/>
</calcChain>
</file>

<file path=xl/sharedStrings.xml><?xml version="1.0" encoding="utf-8"?>
<sst xmlns="http://schemas.openxmlformats.org/spreadsheetml/2006/main" count="293" uniqueCount="107">
  <si>
    <t>nucleotides</t>
  </si>
  <si>
    <t>amino acids</t>
  </si>
  <si>
    <t>gene</t>
  </si>
  <si>
    <t>Type</t>
  </si>
  <si>
    <t>mitotype</t>
  </si>
  <si>
    <t>start</t>
  </si>
  <si>
    <t>stop</t>
  </si>
  <si>
    <t>SNPs</t>
  </si>
  <si>
    <t>Synonymous</t>
  </si>
  <si>
    <t>Non-synonymous</t>
  </si>
  <si>
    <t>Indel</t>
  </si>
  <si>
    <t>Length</t>
  </si>
  <si>
    <t>Anticodon</t>
  </si>
  <si>
    <t>Start codon</t>
  </si>
  <si>
    <t>Stop Codon</t>
  </si>
  <si>
    <t>within p distance</t>
  </si>
  <si>
    <t>se</t>
  </si>
  <si>
    <t>between   p distance</t>
  </si>
  <si>
    <t>within     p distance</t>
  </si>
  <si>
    <t>between p distance</t>
  </si>
  <si>
    <t>COX1</t>
  </si>
  <si>
    <t>PCG</t>
  </si>
  <si>
    <t>ATG</t>
  </si>
  <si>
    <t>TAA</t>
  </si>
  <si>
    <t>GTG</t>
  </si>
  <si>
    <t>TAG/TAA</t>
  </si>
  <si>
    <t>Ala /trnA</t>
  </si>
  <si>
    <t>tRNA</t>
  </si>
  <si>
    <t>TGC</t>
  </si>
  <si>
    <t>COX2</t>
  </si>
  <si>
    <t>Asn/trnN</t>
  </si>
  <si>
    <t>GTT</t>
  </si>
  <si>
    <t>NAD5</t>
  </si>
  <si>
    <t>ATA</t>
  </si>
  <si>
    <t>TAG</t>
  </si>
  <si>
    <t>CAT</t>
  </si>
  <si>
    <t>NAD2</t>
  </si>
  <si>
    <t>Gly/trnG</t>
  </si>
  <si>
    <t>TCC</t>
  </si>
  <si>
    <t>ATP8</t>
  </si>
  <si>
    <t>NAD4</t>
  </si>
  <si>
    <t>NAD6</t>
  </si>
  <si>
    <t>NAD4L</t>
  </si>
  <si>
    <t>Trp/trnW</t>
  </si>
  <si>
    <t>TCA</t>
  </si>
  <si>
    <t>Gln/trnQ</t>
  </si>
  <si>
    <t>TTG</t>
  </si>
  <si>
    <t>TCG</t>
  </si>
  <si>
    <t>Cytb</t>
  </si>
  <si>
    <t>1158(+1)</t>
  </si>
  <si>
    <t>1146(+1)</t>
  </si>
  <si>
    <t>16S</t>
  </si>
  <si>
    <t>rRNA</t>
  </si>
  <si>
    <t>His/trnH</t>
  </si>
  <si>
    <t>Glu/trnE</t>
  </si>
  <si>
    <t>TTC</t>
  </si>
  <si>
    <t>Ser/trnS2</t>
  </si>
  <si>
    <t>CGA</t>
  </si>
  <si>
    <t>ATP6</t>
  </si>
  <si>
    <t>1(27bp)</t>
  </si>
  <si>
    <t>NAD3</t>
  </si>
  <si>
    <t>Ile/trnI</t>
  </si>
  <si>
    <t>GAT</t>
  </si>
  <si>
    <t>Lys/trnK</t>
  </si>
  <si>
    <t>TTT</t>
  </si>
  <si>
    <t>Leu2/trnL2</t>
  </si>
  <si>
    <t>NAD1</t>
  </si>
  <si>
    <t>Pro/trnP</t>
  </si>
  <si>
    <t>TGG</t>
  </si>
  <si>
    <t>Leu1/trnL1</t>
  </si>
  <si>
    <t>Val/trnV</t>
  </si>
  <si>
    <t>TAC</t>
  </si>
  <si>
    <t>Asp/trnD</t>
  </si>
  <si>
    <t>GTC</t>
  </si>
  <si>
    <t>Thr/trnT</t>
  </si>
  <si>
    <t>TGT</t>
  </si>
  <si>
    <t>12S</t>
  </si>
  <si>
    <t>Cys/trnC</t>
  </si>
  <si>
    <t>GCA</t>
  </si>
  <si>
    <t>Tyr/trnY</t>
  </si>
  <si>
    <t>GTA</t>
  </si>
  <si>
    <t>COX3</t>
  </si>
  <si>
    <t>Phe/trnF</t>
  </si>
  <si>
    <t>GAA</t>
  </si>
  <si>
    <t>all PCGs</t>
  </si>
  <si>
    <t>PGC</t>
  </si>
  <si>
    <t>all rRNA</t>
  </si>
  <si>
    <t>all tRNA</t>
  </si>
  <si>
    <t>complete genome</t>
  </si>
  <si>
    <t>all p-distance were estimated using bootstrap method (1000 replicates) and gaps were treated with pairwise deletion</t>
  </si>
  <si>
    <t>Met/trnM</t>
  </si>
  <si>
    <t>Arg/trnR</t>
  </si>
  <si>
    <t>Unassigned Region</t>
  </si>
  <si>
    <t>11          (48bp, 2bp, 1bp, 1bp, 1bp, 17bp, 1bp, 34bp, 1bp, 6bp, 1bp)</t>
  </si>
  <si>
    <t>8            (21bp, 1bp, 1bp, 2bp, 1bp, 1bp, 1bp,1bp)</t>
  </si>
  <si>
    <t>34            (11bp, 21bp, 9bp, 1bp, 710bp, 1bp, 156bp, 3bp, 12bp, 161bp, 1bp, 1bp, 1bp, 1bp, 2bp, 1bp, 1bp, 1bp, 1bp, 127bp, 1bp, 27bp, 1bp, 1bp, 598bp, 1bp, 1bp, 1bp, 1bp, 1bp, 1bp, 3bp, 18bp, 1bp)</t>
  </si>
  <si>
    <t>3              (24bp, 3bp, 18bp)</t>
  </si>
  <si>
    <t>4              (1bp, 1bp, 1bp, 127bp)</t>
  </si>
  <si>
    <t>1                (12bp)</t>
  </si>
  <si>
    <t>1                (2bp)</t>
  </si>
  <si>
    <t>1                (1bp)</t>
  </si>
  <si>
    <t>1                 (21bp)</t>
  </si>
  <si>
    <t>1                (30bp)</t>
  </si>
  <si>
    <t>common</t>
  </si>
  <si>
    <t>divergent</t>
  </si>
  <si>
    <t>for cytochrome b, at position 9879 for common and 9506 for divergent, there is a shift of the codon frame (+1)</t>
  </si>
  <si>
    <t>Table S1: Comparison between F- and M- mtDNAs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</si>
</sst>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26" xfId="0" applyFont="1" applyBorder="1" applyAlignment="1">
      <alignment horizontal="center" vertical="center"/>
    </xf>
    <xf numFmtId="0" fontId="2" fillId="0" borderId="0" xfId="0" applyFont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2" fillId="0" borderId="11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5"/>
  <sheetViews>
    <sheetView tabSelected="1" view="pageBreakPreview" zoomScale="80" zoomScaleNormal="100" zoomScaleSheetLayoutView="80" workbookViewId="0">
      <pane ySplit="1060"/>
      <selection sqref="A1:S1"/>
      <selection pane="bottomLeft" activeCell="C22" sqref="C22"/>
    </sheetView>
  </sheetViews>
  <sheetFormatPr baseColWidth="10" defaultColWidth="9.1640625" defaultRowHeight="16" x14ac:dyDescent="0.2"/>
  <cols>
    <col min="1" max="2" width="9.1640625" style="2"/>
    <col min="3" max="3" width="10.83203125" style="2" bestFit="1" customWidth="1"/>
    <col min="4" max="5" width="6.6640625" style="2" bestFit="1" customWidth="1"/>
    <col min="6" max="6" width="12" style="2" customWidth="1"/>
    <col min="7" max="8" width="9.1640625" style="2"/>
    <col min="9" max="12" width="6.5" style="2" customWidth="1"/>
    <col min="13" max="13" width="8.5" style="2" customWidth="1"/>
    <col min="14" max="14" width="9.1640625" style="2"/>
    <col min="15" max="15" width="9.1640625" style="2" customWidth="1"/>
    <col min="16" max="16" width="9.5" style="2" customWidth="1"/>
    <col min="17" max="17" width="9.1640625" style="2"/>
    <col min="18" max="18" width="10.5" style="2" bestFit="1" customWidth="1"/>
    <col min="19" max="19" width="8.83203125" style="2" bestFit="1" customWidth="1"/>
    <col min="20" max="20" width="7.33203125" style="2" bestFit="1" customWidth="1"/>
    <col min="21" max="21" width="8.83203125" style="2" bestFit="1" customWidth="1"/>
    <col min="22" max="22" width="7.33203125" style="2" bestFit="1" customWidth="1"/>
    <col min="23" max="23" width="8.83203125" style="2" bestFit="1" customWidth="1"/>
    <col min="24" max="24" width="7.33203125" style="2" bestFit="1" customWidth="1"/>
    <col min="25" max="25" width="8.83203125" style="2" bestFit="1" customWidth="1"/>
    <col min="26" max="26" width="7.33203125" style="2" bestFit="1" customWidth="1"/>
    <col min="27" max="16384" width="9.1640625" style="2"/>
  </cols>
  <sheetData>
    <row r="1" spans="1:26" ht="17" thickBot="1" x14ac:dyDescent="0.25">
      <c r="A1" s="41" t="s">
        <v>106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26" ht="17" thickBot="1" x14ac:dyDescent="0.25">
      <c r="S2" s="61" t="s">
        <v>0</v>
      </c>
      <c r="T2" s="62"/>
      <c r="U2" s="62"/>
      <c r="V2" s="63"/>
      <c r="W2" s="61" t="s">
        <v>1</v>
      </c>
      <c r="X2" s="62"/>
      <c r="Y2" s="62"/>
      <c r="Z2" s="63"/>
    </row>
    <row r="3" spans="1:26" ht="52" thickBot="1" x14ac:dyDescent="0.25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92</v>
      </c>
      <c r="G3" s="46" t="s">
        <v>7</v>
      </c>
      <c r="H3" s="46"/>
      <c r="I3" s="46" t="s">
        <v>8</v>
      </c>
      <c r="J3" s="46"/>
      <c r="K3" s="51" t="s">
        <v>9</v>
      </c>
      <c r="L3" s="52"/>
      <c r="M3" s="46" t="s">
        <v>10</v>
      </c>
      <c r="N3" s="46"/>
      <c r="O3" s="5" t="s">
        <v>11</v>
      </c>
      <c r="P3" s="5" t="s">
        <v>12</v>
      </c>
      <c r="Q3" s="6" t="s">
        <v>13</v>
      </c>
      <c r="R3" s="7" t="s">
        <v>14</v>
      </c>
      <c r="S3" s="8" t="s">
        <v>15</v>
      </c>
      <c r="T3" s="5" t="s">
        <v>16</v>
      </c>
      <c r="U3" s="6" t="s">
        <v>17</v>
      </c>
      <c r="V3" s="9" t="s">
        <v>16</v>
      </c>
      <c r="W3" s="8" t="s">
        <v>18</v>
      </c>
      <c r="X3" s="5" t="s">
        <v>16</v>
      </c>
      <c r="Y3" s="6" t="s">
        <v>19</v>
      </c>
      <c r="Z3" s="9" t="s">
        <v>16</v>
      </c>
    </row>
    <row r="4" spans="1:26" x14ac:dyDescent="0.2">
      <c r="A4" s="42" t="s">
        <v>20</v>
      </c>
      <c r="B4" s="57" t="s">
        <v>21</v>
      </c>
      <c r="C4" s="10" t="s">
        <v>103</v>
      </c>
      <c r="D4" s="10">
        <v>1</v>
      </c>
      <c r="E4" s="10">
        <v>1671</v>
      </c>
      <c r="F4" s="10">
        <v>42</v>
      </c>
      <c r="G4" s="10">
        <v>24</v>
      </c>
      <c r="H4" s="47">
        <v>73</v>
      </c>
      <c r="I4" s="10">
        <v>22</v>
      </c>
      <c r="J4" s="47">
        <v>56</v>
      </c>
      <c r="K4" s="10">
        <v>2</v>
      </c>
      <c r="L4" s="47">
        <v>17</v>
      </c>
      <c r="M4" s="10">
        <v>0</v>
      </c>
      <c r="N4" s="53" t="s">
        <v>102</v>
      </c>
      <c r="O4" s="10">
        <v>1671</v>
      </c>
      <c r="P4" s="10"/>
      <c r="Q4" s="10" t="s">
        <v>22</v>
      </c>
      <c r="R4" s="11" t="s">
        <v>23</v>
      </c>
      <c r="S4" s="12">
        <v>9.5751047277079591E-3</v>
      </c>
      <c r="T4" s="13">
        <v>1.8270972670322019E-3</v>
      </c>
      <c r="U4" s="69">
        <v>5.2815620563006753E-2</v>
      </c>
      <c r="V4" s="71">
        <v>5.5976945443471171E-3</v>
      </c>
      <c r="W4" s="12">
        <v>2.3980815347721825E-3</v>
      </c>
      <c r="X4" s="13">
        <v>1.6757362715155153E-3</v>
      </c>
      <c r="Y4" s="69">
        <v>2.7119480885879559E-2</v>
      </c>
      <c r="Z4" s="71">
        <v>6.7152473040480928E-3</v>
      </c>
    </row>
    <row r="5" spans="1:26" ht="17" thickBot="1" x14ac:dyDescent="0.25">
      <c r="A5" s="43"/>
      <c r="B5" s="58"/>
      <c r="C5" s="14" t="s">
        <v>104</v>
      </c>
      <c r="D5" s="14">
        <v>1</v>
      </c>
      <c r="E5" s="14">
        <v>1701</v>
      </c>
      <c r="F5" s="14">
        <v>1</v>
      </c>
      <c r="G5" s="14">
        <v>32</v>
      </c>
      <c r="H5" s="48"/>
      <c r="I5" s="14">
        <v>29</v>
      </c>
      <c r="J5" s="48"/>
      <c r="K5" s="14">
        <v>3</v>
      </c>
      <c r="L5" s="48"/>
      <c r="M5" s="14">
        <v>0</v>
      </c>
      <c r="N5" s="54"/>
      <c r="O5" s="14">
        <v>1701</v>
      </c>
      <c r="P5" s="14"/>
      <c r="Q5" s="14" t="s">
        <v>24</v>
      </c>
      <c r="R5" s="15" t="s">
        <v>25</v>
      </c>
      <c r="S5" s="16">
        <v>2.9480928173738637E-3</v>
      </c>
      <c r="T5" s="17">
        <v>5.9314769860035717E-4</v>
      </c>
      <c r="U5" s="70"/>
      <c r="V5" s="72"/>
      <c r="W5" s="16">
        <v>1.2753774076002093E-3</v>
      </c>
      <c r="X5" s="17">
        <v>8.0613646991476503E-4</v>
      </c>
      <c r="Y5" s="70"/>
      <c r="Z5" s="72"/>
    </row>
    <row r="6" spans="1:26" x14ac:dyDescent="0.2">
      <c r="A6" s="44" t="s">
        <v>26</v>
      </c>
      <c r="B6" s="59" t="s">
        <v>27</v>
      </c>
      <c r="C6" s="18" t="s">
        <v>103</v>
      </c>
      <c r="D6" s="18">
        <v>1714</v>
      </c>
      <c r="E6" s="18">
        <v>1777</v>
      </c>
      <c r="F6" s="18">
        <v>0</v>
      </c>
      <c r="G6" s="18">
        <v>0</v>
      </c>
      <c r="H6" s="49">
        <v>1</v>
      </c>
      <c r="I6" s="18"/>
      <c r="J6" s="49"/>
      <c r="K6" s="18"/>
      <c r="L6" s="49"/>
      <c r="M6" s="18">
        <v>0</v>
      </c>
      <c r="N6" s="49">
        <v>0</v>
      </c>
      <c r="O6" s="18">
        <v>64</v>
      </c>
      <c r="P6" s="18" t="s">
        <v>28</v>
      </c>
      <c r="Q6" s="18"/>
      <c r="R6" s="19"/>
      <c r="S6" s="20">
        <v>0</v>
      </c>
      <c r="T6" s="21">
        <v>0</v>
      </c>
      <c r="U6" s="65">
        <v>1.5625E-2</v>
      </c>
      <c r="V6" s="67">
        <v>1.5457339973182341E-2</v>
      </c>
      <c r="W6" s="20"/>
      <c r="X6" s="21"/>
      <c r="Y6" s="65"/>
      <c r="Z6" s="67"/>
    </row>
    <row r="7" spans="1:26" ht="17" thickBot="1" x14ac:dyDescent="0.25">
      <c r="A7" s="45"/>
      <c r="B7" s="60"/>
      <c r="C7" s="22" t="s">
        <v>104</v>
      </c>
      <c r="D7" s="22">
        <v>1703</v>
      </c>
      <c r="E7" s="22">
        <v>1766</v>
      </c>
      <c r="F7" s="22">
        <v>0</v>
      </c>
      <c r="G7" s="22">
        <v>0</v>
      </c>
      <c r="H7" s="50"/>
      <c r="I7" s="22"/>
      <c r="J7" s="50"/>
      <c r="K7" s="22"/>
      <c r="L7" s="50"/>
      <c r="M7" s="22">
        <v>0</v>
      </c>
      <c r="N7" s="50"/>
      <c r="O7" s="22">
        <v>64</v>
      </c>
      <c r="P7" s="22" t="s">
        <v>28</v>
      </c>
      <c r="Q7" s="22"/>
      <c r="R7" s="1"/>
      <c r="S7" s="23">
        <v>0</v>
      </c>
      <c r="T7" s="24">
        <v>0</v>
      </c>
      <c r="U7" s="66"/>
      <c r="V7" s="68"/>
      <c r="W7" s="23"/>
      <c r="X7" s="24"/>
      <c r="Y7" s="66"/>
      <c r="Z7" s="68"/>
    </row>
    <row r="8" spans="1:26" x14ac:dyDescent="0.2">
      <c r="A8" s="42" t="s">
        <v>29</v>
      </c>
      <c r="B8" s="57" t="s">
        <v>21</v>
      </c>
      <c r="C8" s="10" t="s">
        <v>103</v>
      </c>
      <c r="D8" s="10">
        <v>1778</v>
      </c>
      <c r="E8" s="10">
        <v>2800</v>
      </c>
      <c r="F8" s="10">
        <v>50</v>
      </c>
      <c r="G8" s="10">
        <v>12</v>
      </c>
      <c r="H8" s="47">
        <v>19</v>
      </c>
      <c r="I8" s="10">
        <v>9</v>
      </c>
      <c r="J8" s="47">
        <v>11</v>
      </c>
      <c r="K8" s="10">
        <v>3</v>
      </c>
      <c r="L8" s="47">
        <v>8</v>
      </c>
      <c r="M8" s="10">
        <v>0</v>
      </c>
      <c r="N8" s="47">
        <v>0</v>
      </c>
      <c r="O8" s="10">
        <v>1023</v>
      </c>
      <c r="P8" s="10"/>
      <c r="Q8" s="10" t="s">
        <v>22</v>
      </c>
      <c r="R8" s="11" t="s">
        <v>23</v>
      </c>
      <c r="S8" s="12">
        <v>7.8201368523949169E-3</v>
      </c>
      <c r="T8" s="13">
        <v>2.288194589846396E-3</v>
      </c>
      <c r="U8" s="69">
        <v>2.8290495083663943E-2</v>
      </c>
      <c r="V8" s="71">
        <v>4.7784127107725564E-3</v>
      </c>
      <c r="W8" s="12">
        <v>5.8997050147492625E-3</v>
      </c>
      <c r="X8" s="13">
        <v>3.2371388726246536E-3</v>
      </c>
      <c r="Y8" s="69">
        <v>2.4813465209092486E-2</v>
      </c>
      <c r="Z8" s="71">
        <v>7.5234211966743172E-3</v>
      </c>
    </row>
    <row r="9" spans="1:26" ht="17" thickBot="1" x14ac:dyDescent="0.25">
      <c r="A9" s="43"/>
      <c r="B9" s="58"/>
      <c r="C9" s="14" t="s">
        <v>104</v>
      </c>
      <c r="D9" s="14">
        <v>1767</v>
      </c>
      <c r="E9" s="14">
        <v>2810</v>
      </c>
      <c r="F9" s="14">
        <v>50</v>
      </c>
      <c r="G9" s="14">
        <v>26</v>
      </c>
      <c r="H9" s="48"/>
      <c r="I9" s="14">
        <v>17</v>
      </c>
      <c r="J9" s="48"/>
      <c r="K9" s="14">
        <v>9</v>
      </c>
      <c r="L9" s="48"/>
      <c r="M9" s="36" t="s">
        <v>101</v>
      </c>
      <c r="N9" s="48"/>
      <c r="O9" s="14">
        <v>1044</v>
      </c>
      <c r="P9" s="14"/>
      <c r="Q9" s="14" t="s">
        <v>22</v>
      </c>
      <c r="R9" s="15" t="s">
        <v>23</v>
      </c>
      <c r="S9" s="16">
        <v>3.478810879190383E-3</v>
      </c>
      <c r="T9" s="17">
        <v>6.8261906819861947E-4</v>
      </c>
      <c r="U9" s="70"/>
      <c r="V9" s="72"/>
      <c r="W9" s="16">
        <v>3.0583029672045805E-3</v>
      </c>
      <c r="X9" s="17">
        <v>1.1016652788662195E-3</v>
      </c>
      <c r="Y9" s="70"/>
      <c r="Z9" s="72"/>
    </row>
    <row r="10" spans="1:26" x14ac:dyDescent="0.2">
      <c r="A10" s="44" t="s">
        <v>30</v>
      </c>
      <c r="B10" s="59" t="s">
        <v>27</v>
      </c>
      <c r="C10" s="18" t="s">
        <v>103</v>
      </c>
      <c r="D10" s="18">
        <v>2851</v>
      </c>
      <c r="E10" s="18">
        <v>2914</v>
      </c>
      <c r="F10" s="22">
        <v>-14</v>
      </c>
      <c r="G10" s="18">
        <v>0</v>
      </c>
      <c r="H10" s="49">
        <v>0</v>
      </c>
      <c r="I10" s="18"/>
      <c r="J10" s="49"/>
      <c r="K10" s="18"/>
      <c r="L10" s="49"/>
      <c r="M10" s="18">
        <v>0</v>
      </c>
      <c r="N10" s="49">
        <v>0</v>
      </c>
      <c r="O10" s="18">
        <v>64</v>
      </c>
      <c r="P10" s="18" t="s">
        <v>31</v>
      </c>
      <c r="Q10" s="18"/>
      <c r="R10" s="19"/>
      <c r="S10" s="20">
        <v>0</v>
      </c>
      <c r="T10" s="21">
        <v>0</v>
      </c>
      <c r="U10" s="65">
        <v>5.5147058823529415E-3</v>
      </c>
      <c r="V10" s="67">
        <v>5.7987457902308765E-3</v>
      </c>
      <c r="W10" s="20"/>
      <c r="X10" s="21"/>
      <c r="Y10" s="65"/>
      <c r="Z10" s="67"/>
    </row>
    <row r="11" spans="1:26" ht="17" thickBot="1" x14ac:dyDescent="0.25">
      <c r="A11" s="45"/>
      <c r="B11" s="60"/>
      <c r="C11" s="22" t="s">
        <v>104</v>
      </c>
      <c r="D11" s="22">
        <v>2861</v>
      </c>
      <c r="E11" s="22">
        <v>2924</v>
      </c>
      <c r="F11" s="22">
        <v>-14</v>
      </c>
      <c r="G11" s="22">
        <v>1</v>
      </c>
      <c r="H11" s="50"/>
      <c r="I11" s="22"/>
      <c r="J11" s="50"/>
      <c r="K11" s="22"/>
      <c r="L11" s="50"/>
      <c r="M11" s="22">
        <v>0</v>
      </c>
      <c r="N11" s="50"/>
      <c r="O11" s="22">
        <v>64</v>
      </c>
      <c r="P11" s="22" t="s">
        <v>31</v>
      </c>
      <c r="Q11" s="22"/>
      <c r="R11" s="1"/>
      <c r="S11" s="23">
        <v>7.5827205882352941E-3</v>
      </c>
      <c r="T11" s="24">
        <v>7.5255167619938121E-3</v>
      </c>
      <c r="U11" s="66"/>
      <c r="V11" s="68"/>
      <c r="W11" s="23"/>
      <c r="X11" s="24"/>
      <c r="Y11" s="66"/>
      <c r="Z11" s="68"/>
    </row>
    <row r="12" spans="1:26" x14ac:dyDescent="0.2">
      <c r="A12" s="42" t="s">
        <v>32</v>
      </c>
      <c r="B12" s="57" t="s">
        <v>21</v>
      </c>
      <c r="C12" s="10" t="s">
        <v>103</v>
      </c>
      <c r="D12" s="10">
        <v>2901</v>
      </c>
      <c r="E12" s="10">
        <v>4625</v>
      </c>
      <c r="F12" s="10">
        <v>40</v>
      </c>
      <c r="G12" s="10">
        <v>21</v>
      </c>
      <c r="H12" s="47">
        <v>7</v>
      </c>
      <c r="I12" s="10">
        <v>21</v>
      </c>
      <c r="J12" s="47">
        <v>6</v>
      </c>
      <c r="K12" s="10">
        <v>0</v>
      </c>
      <c r="L12" s="47">
        <v>1</v>
      </c>
      <c r="M12" s="10">
        <v>0</v>
      </c>
      <c r="N12" s="47">
        <v>0</v>
      </c>
      <c r="O12" s="10">
        <v>1725</v>
      </c>
      <c r="P12" s="10"/>
      <c r="Q12" s="10" t="s">
        <v>33</v>
      </c>
      <c r="R12" s="11" t="s">
        <v>34</v>
      </c>
      <c r="S12" s="12">
        <v>8.1159420289855077E-3</v>
      </c>
      <c r="T12" s="13">
        <v>1.7009808377954538E-3</v>
      </c>
      <c r="U12" s="69">
        <v>1.226484796817278E-2</v>
      </c>
      <c r="V12" s="71">
        <v>2.2551204723199919E-3</v>
      </c>
      <c r="W12" s="12">
        <v>0</v>
      </c>
      <c r="X12" s="13">
        <v>0</v>
      </c>
      <c r="Y12" s="69">
        <v>6.1488009838081602E-3</v>
      </c>
      <c r="Z12" s="71">
        <v>2.8296242488977607E-3</v>
      </c>
    </row>
    <row r="13" spans="1:26" ht="17" thickBot="1" x14ac:dyDescent="0.25">
      <c r="A13" s="43"/>
      <c r="B13" s="58"/>
      <c r="C13" s="14" t="s">
        <v>104</v>
      </c>
      <c r="D13" s="14">
        <v>2911</v>
      </c>
      <c r="E13" s="14">
        <v>4635</v>
      </c>
      <c r="F13" s="14">
        <v>40</v>
      </c>
      <c r="G13" s="14">
        <v>41</v>
      </c>
      <c r="H13" s="48"/>
      <c r="I13" s="14">
        <v>28</v>
      </c>
      <c r="J13" s="48"/>
      <c r="K13" s="14">
        <v>13</v>
      </c>
      <c r="L13" s="48"/>
      <c r="M13" s="14">
        <v>0</v>
      </c>
      <c r="N13" s="48"/>
      <c r="O13" s="14">
        <v>1725</v>
      </c>
      <c r="P13" s="14"/>
      <c r="Q13" s="14" t="s">
        <v>33</v>
      </c>
      <c r="R13" s="15" t="s">
        <v>34</v>
      </c>
      <c r="S13" s="16">
        <v>3.094629156010231E-3</v>
      </c>
      <c r="T13" s="17">
        <v>4.8455400841007341E-4</v>
      </c>
      <c r="U13" s="70"/>
      <c r="V13" s="72"/>
      <c r="W13" s="16">
        <v>2.6644804263168706E-3</v>
      </c>
      <c r="X13" s="17">
        <v>6.774233883860138E-4</v>
      </c>
      <c r="Y13" s="70"/>
      <c r="Z13" s="72"/>
    </row>
    <row r="14" spans="1:26" x14ac:dyDescent="0.2">
      <c r="A14" s="44" t="s">
        <v>90</v>
      </c>
      <c r="B14" s="59" t="s">
        <v>27</v>
      </c>
      <c r="C14" s="18" t="s">
        <v>103</v>
      </c>
      <c r="D14" s="18">
        <v>4666</v>
      </c>
      <c r="E14" s="18">
        <v>4731</v>
      </c>
      <c r="F14" s="22">
        <v>2</v>
      </c>
      <c r="G14" s="18">
        <v>0</v>
      </c>
      <c r="H14" s="49">
        <v>0</v>
      </c>
      <c r="I14" s="18"/>
      <c r="J14" s="49"/>
      <c r="K14" s="18"/>
      <c r="L14" s="49"/>
      <c r="M14" s="18">
        <v>0</v>
      </c>
      <c r="N14" s="49">
        <v>0</v>
      </c>
      <c r="O14" s="18">
        <v>66</v>
      </c>
      <c r="P14" s="18" t="s">
        <v>35</v>
      </c>
      <c r="Q14" s="18"/>
      <c r="R14" s="19"/>
      <c r="S14" s="20">
        <v>0</v>
      </c>
      <c r="T14" s="21">
        <v>0</v>
      </c>
      <c r="U14" s="65">
        <v>4.4563279857397489E-3</v>
      </c>
      <c r="V14" s="67">
        <v>3.7274643084269825E-3</v>
      </c>
      <c r="W14" s="20"/>
      <c r="X14" s="21"/>
      <c r="Y14" s="65"/>
      <c r="Z14" s="67"/>
    </row>
    <row r="15" spans="1:26" ht="17" thickBot="1" x14ac:dyDescent="0.25">
      <c r="A15" s="45"/>
      <c r="B15" s="60"/>
      <c r="C15" s="22" t="s">
        <v>104</v>
      </c>
      <c r="D15" s="22">
        <v>4676</v>
      </c>
      <c r="E15" s="22">
        <v>4741</v>
      </c>
      <c r="F15" s="22">
        <v>2</v>
      </c>
      <c r="G15" s="22">
        <v>2</v>
      </c>
      <c r="H15" s="50"/>
      <c r="I15" s="22"/>
      <c r="J15" s="50"/>
      <c r="K15" s="22"/>
      <c r="L15" s="50"/>
      <c r="M15" s="22">
        <v>0</v>
      </c>
      <c r="N15" s="50"/>
      <c r="O15" s="22">
        <v>66</v>
      </c>
      <c r="P15" s="22" t="s">
        <v>35</v>
      </c>
      <c r="Q15" s="22"/>
      <c r="R15" s="1"/>
      <c r="S15" s="23">
        <v>7.5757575757575708E-3</v>
      </c>
      <c r="T15" s="24">
        <v>5.9223867729179952E-3</v>
      </c>
      <c r="U15" s="66"/>
      <c r="V15" s="68"/>
      <c r="W15" s="23"/>
      <c r="X15" s="24"/>
      <c r="Y15" s="66"/>
      <c r="Z15" s="68"/>
    </row>
    <row r="16" spans="1:26" x14ac:dyDescent="0.2">
      <c r="A16" s="42" t="s">
        <v>36</v>
      </c>
      <c r="B16" s="57" t="s">
        <v>21</v>
      </c>
      <c r="C16" s="10" t="s">
        <v>103</v>
      </c>
      <c r="D16" s="10">
        <v>4734</v>
      </c>
      <c r="E16" s="10">
        <v>5756</v>
      </c>
      <c r="F16" s="10">
        <v>12</v>
      </c>
      <c r="G16" s="10">
        <v>14</v>
      </c>
      <c r="H16" s="47">
        <v>45</v>
      </c>
      <c r="I16" s="10">
        <v>10</v>
      </c>
      <c r="J16" s="47">
        <v>31</v>
      </c>
      <c r="K16" s="10">
        <v>4</v>
      </c>
      <c r="L16" s="47">
        <v>14</v>
      </c>
      <c r="M16" s="10">
        <v>0</v>
      </c>
      <c r="N16" s="47">
        <v>0</v>
      </c>
      <c r="O16" s="10">
        <v>1023</v>
      </c>
      <c r="P16" s="10"/>
      <c r="Q16" s="10" t="s">
        <v>22</v>
      </c>
      <c r="R16" s="11" t="s">
        <v>23</v>
      </c>
      <c r="S16" s="12">
        <v>9.1234929944607364E-3</v>
      </c>
      <c r="T16" s="13">
        <v>2.2794046596604414E-3</v>
      </c>
      <c r="U16" s="69">
        <v>5.5775976079581353E-2</v>
      </c>
      <c r="V16" s="71">
        <v>6.758857326600488E-3</v>
      </c>
      <c r="W16" s="12">
        <v>7.8431372549019607E-3</v>
      </c>
      <c r="X16" s="13">
        <v>3.7302834465596877E-3</v>
      </c>
      <c r="Y16" s="69">
        <v>4.5444059976931947E-2</v>
      </c>
      <c r="Z16" s="71">
        <v>1.052405045595977E-2</v>
      </c>
    </row>
    <row r="17" spans="1:26" ht="17" thickBot="1" x14ac:dyDescent="0.25">
      <c r="A17" s="43"/>
      <c r="B17" s="58"/>
      <c r="C17" s="14" t="s">
        <v>104</v>
      </c>
      <c r="D17" s="14">
        <v>4744</v>
      </c>
      <c r="E17" s="14">
        <v>5766</v>
      </c>
      <c r="F17" s="14">
        <v>12</v>
      </c>
      <c r="G17" s="14">
        <v>19</v>
      </c>
      <c r="H17" s="48"/>
      <c r="I17" s="14">
        <v>14</v>
      </c>
      <c r="J17" s="48"/>
      <c r="K17" s="14">
        <v>5</v>
      </c>
      <c r="L17" s="48"/>
      <c r="M17" s="14">
        <v>0</v>
      </c>
      <c r="N17" s="48"/>
      <c r="O17" s="14">
        <v>1023</v>
      </c>
      <c r="P17" s="14"/>
      <c r="Q17" s="14" t="s">
        <v>22</v>
      </c>
      <c r="R17" s="15" t="s">
        <v>23</v>
      </c>
      <c r="S17" s="16">
        <v>2.3719165085388976E-3</v>
      </c>
      <c r="T17" s="17">
        <v>5.5434956784552504E-4</v>
      </c>
      <c r="U17" s="70"/>
      <c r="V17" s="72"/>
      <c r="W17" s="16">
        <v>1.7301038062283746E-3</v>
      </c>
      <c r="X17" s="17">
        <v>7.4022409002237383E-4</v>
      </c>
      <c r="Y17" s="70"/>
      <c r="Z17" s="72"/>
    </row>
    <row r="18" spans="1:26" x14ac:dyDescent="0.2">
      <c r="A18" s="44" t="s">
        <v>37</v>
      </c>
      <c r="B18" s="59" t="s">
        <v>27</v>
      </c>
      <c r="C18" s="18" t="s">
        <v>103</v>
      </c>
      <c r="D18" s="18">
        <v>5769</v>
      </c>
      <c r="E18" s="18">
        <v>5832</v>
      </c>
      <c r="F18" s="22">
        <v>1199</v>
      </c>
      <c r="G18" s="18">
        <v>0</v>
      </c>
      <c r="H18" s="49">
        <v>0</v>
      </c>
      <c r="I18" s="18"/>
      <c r="J18" s="49"/>
      <c r="K18" s="18"/>
      <c r="L18" s="49"/>
      <c r="M18" s="18">
        <v>0</v>
      </c>
      <c r="N18" s="49">
        <v>0</v>
      </c>
      <c r="O18" s="18">
        <v>64</v>
      </c>
      <c r="P18" s="18" t="s">
        <v>38</v>
      </c>
      <c r="Q18" s="18"/>
      <c r="R18" s="19"/>
      <c r="S18" s="20">
        <v>0</v>
      </c>
      <c r="T18" s="37">
        <v>0</v>
      </c>
      <c r="U18" s="65">
        <v>0</v>
      </c>
      <c r="V18" s="67">
        <v>0</v>
      </c>
      <c r="W18" s="20"/>
      <c r="X18" s="37"/>
      <c r="Y18" s="65"/>
      <c r="Z18" s="67"/>
    </row>
    <row r="19" spans="1:26" ht="17" thickBot="1" x14ac:dyDescent="0.25">
      <c r="A19" s="45"/>
      <c r="B19" s="60"/>
      <c r="C19" s="22" t="s">
        <v>104</v>
      </c>
      <c r="D19" s="22">
        <v>5779</v>
      </c>
      <c r="E19" s="22">
        <v>5842</v>
      </c>
      <c r="F19" s="22">
        <v>840</v>
      </c>
      <c r="G19" s="22">
        <v>0</v>
      </c>
      <c r="H19" s="50"/>
      <c r="I19" s="22"/>
      <c r="J19" s="50"/>
      <c r="K19" s="22"/>
      <c r="L19" s="50"/>
      <c r="M19" s="35" t="s">
        <v>100</v>
      </c>
      <c r="N19" s="50"/>
      <c r="O19" s="22">
        <v>64</v>
      </c>
      <c r="P19" s="22" t="s">
        <v>38</v>
      </c>
      <c r="Q19" s="22"/>
      <c r="R19" s="1"/>
      <c r="S19" s="23">
        <v>0</v>
      </c>
      <c r="T19" s="38">
        <v>0</v>
      </c>
      <c r="U19" s="66"/>
      <c r="V19" s="68"/>
      <c r="W19" s="23"/>
      <c r="X19" s="38"/>
      <c r="Y19" s="66"/>
      <c r="Z19" s="68"/>
    </row>
    <row r="20" spans="1:26" x14ac:dyDescent="0.2">
      <c r="A20" s="42" t="s">
        <v>39</v>
      </c>
      <c r="B20" s="57" t="s">
        <v>21</v>
      </c>
      <c r="C20" s="10" t="s">
        <v>103</v>
      </c>
      <c r="D20" s="10">
        <v>7080</v>
      </c>
      <c r="E20" s="10">
        <v>7193</v>
      </c>
      <c r="F20" s="10">
        <v>-50</v>
      </c>
      <c r="G20" s="10">
        <v>1</v>
      </c>
      <c r="H20" s="47">
        <v>5</v>
      </c>
      <c r="I20" s="10">
        <v>1</v>
      </c>
      <c r="J20" s="47">
        <v>3</v>
      </c>
      <c r="K20" s="10">
        <v>0</v>
      </c>
      <c r="L20" s="47">
        <v>2</v>
      </c>
      <c r="M20" s="10">
        <v>0</v>
      </c>
      <c r="N20" s="53">
        <v>0</v>
      </c>
      <c r="O20" s="10">
        <f>E20-D20+1</f>
        <v>114</v>
      </c>
      <c r="P20" s="10"/>
      <c r="Q20" s="10" t="s">
        <v>22</v>
      </c>
      <c r="R20" s="11" t="s">
        <v>23</v>
      </c>
      <c r="S20" s="12">
        <v>5.8479532163742687E-3</v>
      </c>
      <c r="T20" s="39">
        <v>5.9729397944146652E-3</v>
      </c>
      <c r="U20" s="69">
        <v>5.02236E-2</v>
      </c>
      <c r="V20" s="71">
        <v>1.89258E-2</v>
      </c>
      <c r="W20" s="12">
        <v>0</v>
      </c>
      <c r="X20" s="39">
        <v>0</v>
      </c>
      <c r="Y20" s="69">
        <v>5.4054100000000001E-2</v>
      </c>
      <c r="Z20" s="71">
        <v>3.5971400000000001E-2</v>
      </c>
    </row>
    <row r="21" spans="1:26" ht="17" thickBot="1" x14ac:dyDescent="0.25">
      <c r="A21" s="43"/>
      <c r="B21" s="58"/>
      <c r="C21" s="14" t="s">
        <v>104</v>
      </c>
      <c r="D21" s="14">
        <v>6704</v>
      </c>
      <c r="E21" s="14">
        <v>6817</v>
      </c>
      <c r="F21" s="14">
        <v>-50</v>
      </c>
      <c r="G21" s="14">
        <v>1</v>
      </c>
      <c r="H21" s="48"/>
      <c r="I21" s="14">
        <v>1</v>
      </c>
      <c r="J21" s="48"/>
      <c r="K21" s="14">
        <v>0</v>
      </c>
      <c r="L21" s="48"/>
      <c r="M21" s="14">
        <v>0</v>
      </c>
      <c r="N21" s="54"/>
      <c r="O21" s="14">
        <f>E21-D21+1</f>
        <v>114</v>
      </c>
      <c r="P21" s="14"/>
      <c r="Q21" s="14" t="s">
        <v>22</v>
      </c>
      <c r="R21" s="15" t="s">
        <v>23</v>
      </c>
      <c r="S21" s="16">
        <v>1.0319917440660474E-3</v>
      </c>
      <c r="T21" s="40">
        <v>1.0094339349820429E-3</v>
      </c>
      <c r="U21" s="70"/>
      <c r="V21" s="72"/>
      <c r="W21" s="16">
        <v>0</v>
      </c>
      <c r="X21" s="40">
        <v>0</v>
      </c>
      <c r="Y21" s="70"/>
      <c r="Z21" s="72"/>
    </row>
    <row r="22" spans="1:26" x14ac:dyDescent="0.2">
      <c r="A22" s="44" t="s">
        <v>40</v>
      </c>
      <c r="B22" s="59" t="s">
        <v>21</v>
      </c>
      <c r="C22" s="18" t="s">
        <v>103</v>
      </c>
      <c r="D22" s="18">
        <v>7144</v>
      </c>
      <c r="E22" s="18">
        <v>8559</v>
      </c>
      <c r="F22" s="22">
        <v>16</v>
      </c>
      <c r="G22" s="18">
        <v>28</v>
      </c>
      <c r="H22" s="49">
        <v>80</v>
      </c>
      <c r="I22" s="18">
        <v>23</v>
      </c>
      <c r="J22" s="49">
        <v>58</v>
      </c>
      <c r="K22" s="18">
        <v>5</v>
      </c>
      <c r="L22" s="49">
        <v>22</v>
      </c>
      <c r="M22" s="18">
        <v>0</v>
      </c>
      <c r="N22" s="49">
        <v>0</v>
      </c>
      <c r="O22" s="18">
        <v>1416</v>
      </c>
      <c r="P22" s="18"/>
      <c r="Q22" s="18" t="s">
        <v>22</v>
      </c>
      <c r="R22" s="19" t="s">
        <v>23</v>
      </c>
      <c r="S22" s="20">
        <v>1.3182674199623353E-2</v>
      </c>
      <c r="T22" s="21">
        <v>2.5015074718729236E-3</v>
      </c>
      <c r="U22" s="65">
        <v>7.0455300764373535E-2</v>
      </c>
      <c r="V22" s="67">
        <v>6.4264702155493328E-3</v>
      </c>
      <c r="W22" s="20">
        <v>7.0771408351026181E-3</v>
      </c>
      <c r="X22" s="21">
        <v>2.9373000876387976E-3</v>
      </c>
      <c r="Y22" s="65">
        <v>4.8249448399317281E-2</v>
      </c>
      <c r="Z22" s="67">
        <v>9.1376155064370052E-3</v>
      </c>
    </row>
    <row r="23" spans="1:26" ht="17" thickBot="1" x14ac:dyDescent="0.25">
      <c r="A23" s="45"/>
      <c r="B23" s="60"/>
      <c r="C23" s="22" t="s">
        <v>104</v>
      </c>
      <c r="D23" s="22">
        <v>6768</v>
      </c>
      <c r="E23" s="22">
        <v>8183</v>
      </c>
      <c r="F23" s="22">
        <v>15</v>
      </c>
      <c r="G23" s="22">
        <v>28</v>
      </c>
      <c r="H23" s="50"/>
      <c r="I23" s="22">
        <v>20</v>
      </c>
      <c r="J23" s="50"/>
      <c r="K23" s="22">
        <v>8</v>
      </c>
      <c r="L23" s="50"/>
      <c r="M23" s="22">
        <v>0</v>
      </c>
      <c r="N23" s="50"/>
      <c r="O23" s="22">
        <v>1416</v>
      </c>
      <c r="P23" s="22"/>
      <c r="Q23" s="22" t="s">
        <v>22</v>
      </c>
      <c r="R23" s="1" t="s">
        <v>23</v>
      </c>
      <c r="S23" s="23">
        <v>2.783316716517114E-3</v>
      </c>
      <c r="T23" s="24">
        <v>5.3088579025510694E-4</v>
      </c>
      <c r="U23" s="66"/>
      <c r="V23" s="68"/>
      <c r="W23" s="23">
        <v>2.3573123516922694E-3</v>
      </c>
      <c r="X23" s="24">
        <v>1.0248923881422008E-3</v>
      </c>
      <c r="Y23" s="66"/>
      <c r="Z23" s="68"/>
    </row>
    <row r="24" spans="1:26" x14ac:dyDescent="0.2">
      <c r="A24" s="42" t="s">
        <v>41</v>
      </c>
      <c r="B24" s="57" t="s">
        <v>21</v>
      </c>
      <c r="C24" s="10" t="s">
        <v>103</v>
      </c>
      <c r="D24" s="10">
        <v>8576</v>
      </c>
      <c r="E24" s="10">
        <v>9046</v>
      </c>
      <c r="F24" s="10">
        <v>5</v>
      </c>
      <c r="G24" s="10">
        <v>3</v>
      </c>
      <c r="H24" s="47">
        <v>30</v>
      </c>
      <c r="I24" s="10">
        <v>3</v>
      </c>
      <c r="J24" s="47">
        <v>19</v>
      </c>
      <c r="K24" s="10">
        <v>0</v>
      </c>
      <c r="L24" s="47">
        <v>11</v>
      </c>
      <c r="M24" s="10">
        <v>0</v>
      </c>
      <c r="N24" s="47">
        <v>0</v>
      </c>
      <c r="O24" s="10">
        <v>471</v>
      </c>
      <c r="P24" s="10"/>
      <c r="Q24" s="10" t="s">
        <v>22</v>
      </c>
      <c r="R24" s="11" t="s">
        <v>23</v>
      </c>
      <c r="S24" s="12">
        <v>4.246284501061571E-3</v>
      </c>
      <c r="T24" s="13">
        <v>2.4321886244379328E-3</v>
      </c>
      <c r="U24" s="69">
        <v>6.9272719703592722E-2</v>
      </c>
      <c r="V24" s="71">
        <v>1.0700655764863983E-2</v>
      </c>
      <c r="W24" s="12">
        <v>0</v>
      </c>
      <c r="X24" s="13">
        <v>0</v>
      </c>
      <c r="Y24" s="69">
        <v>7.0889894419306251E-2</v>
      </c>
      <c r="Z24" s="71">
        <v>2.0078746178123989E-2</v>
      </c>
    </row>
    <row r="25" spans="1:26" ht="17" thickBot="1" x14ac:dyDescent="0.25">
      <c r="A25" s="43"/>
      <c r="B25" s="58"/>
      <c r="C25" s="14" t="s">
        <v>104</v>
      </c>
      <c r="D25" s="14">
        <v>8199</v>
      </c>
      <c r="E25" s="14">
        <v>8669</v>
      </c>
      <c r="F25" s="14">
        <v>5</v>
      </c>
      <c r="G25" s="14">
        <v>7</v>
      </c>
      <c r="H25" s="48"/>
      <c r="I25" s="14">
        <v>4</v>
      </c>
      <c r="J25" s="48"/>
      <c r="K25" s="14">
        <v>3</v>
      </c>
      <c r="L25" s="48"/>
      <c r="M25" s="14">
        <v>0</v>
      </c>
      <c r="N25" s="48"/>
      <c r="O25" s="14">
        <v>471</v>
      </c>
      <c r="P25" s="14"/>
      <c r="Q25" s="14" t="s">
        <v>22</v>
      </c>
      <c r="R25" s="15" t="s">
        <v>23</v>
      </c>
      <c r="S25" s="16">
        <v>1.7484700886724114E-3</v>
      </c>
      <c r="T25" s="17">
        <v>6.3889123926141032E-4</v>
      </c>
      <c r="U25" s="70"/>
      <c r="V25" s="72"/>
      <c r="W25" s="16">
        <v>2.2624434389140274E-3</v>
      </c>
      <c r="X25" s="17">
        <v>1.2523399567170642E-3</v>
      </c>
      <c r="Y25" s="70"/>
      <c r="Z25" s="72"/>
    </row>
    <row r="26" spans="1:26" x14ac:dyDescent="0.2">
      <c r="A26" s="44" t="s">
        <v>42</v>
      </c>
      <c r="B26" s="59" t="s">
        <v>21</v>
      </c>
      <c r="C26" s="18" t="s">
        <v>103</v>
      </c>
      <c r="D26" s="18">
        <v>9052</v>
      </c>
      <c r="E26" s="18">
        <v>9336</v>
      </c>
      <c r="F26" s="22">
        <v>59</v>
      </c>
      <c r="G26" s="18">
        <v>4</v>
      </c>
      <c r="H26" s="49">
        <v>15</v>
      </c>
      <c r="I26" s="18">
        <v>4</v>
      </c>
      <c r="J26" s="49">
        <v>11</v>
      </c>
      <c r="K26" s="18">
        <v>0</v>
      </c>
      <c r="L26" s="49">
        <v>4</v>
      </c>
      <c r="M26" s="18">
        <v>0</v>
      </c>
      <c r="N26" s="49">
        <v>0</v>
      </c>
      <c r="O26" s="18">
        <v>285</v>
      </c>
      <c r="P26" s="18"/>
      <c r="Q26" s="18" t="s">
        <v>33</v>
      </c>
      <c r="R26" s="19" t="s">
        <v>34</v>
      </c>
      <c r="S26" s="20">
        <v>9.3567251461988288E-3</v>
      </c>
      <c r="T26" s="21">
        <v>4.4026731802513366E-3</v>
      </c>
      <c r="U26" s="65">
        <v>6.3983488132094993E-2</v>
      </c>
      <c r="V26" s="67">
        <v>1.2877205496250118E-2</v>
      </c>
      <c r="W26" s="20">
        <v>0</v>
      </c>
      <c r="X26" s="21">
        <v>0</v>
      </c>
      <c r="Y26" s="65">
        <v>3.3166458072590742E-2</v>
      </c>
      <c r="Z26" s="67">
        <v>1.6774841380261037E-2</v>
      </c>
    </row>
    <row r="27" spans="1:26" ht="17" thickBot="1" x14ac:dyDescent="0.25">
      <c r="A27" s="45"/>
      <c r="B27" s="60"/>
      <c r="C27" s="22" t="s">
        <v>104</v>
      </c>
      <c r="D27" s="22">
        <v>8675</v>
      </c>
      <c r="E27" s="22">
        <v>8959</v>
      </c>
      <c r="F27" s="22">
        <v>59</v>
      </c>
      <c r="G27" s="22">
        <v>7</v>
      </c>
      <c r="H27" s="50"/>
      <c r="I27" s="22">
        <v>5</v>
      </c>
      <c r="J27" s="50"/>
      <c r="K27" s="22">
        <v>2</v>
      </c>
      <c r="L27" s="50"/>
      <c r="M27" s="22">
        <v>0</v>
      </c>
      <c r="N27" s="50"/>
      <c r="O27" s="22">
        <v>285</v>
      </c>
      <c r="P27" s="22"/>
      <c r="Q27" s="22" t="s">
        <v>33</v>
      </c>
      <c r="R27" s="1" t="s">
        <v>34</v>
      </c>
      <c r="S27" s="23">
        <v>3.5603715170278655E-3</v>
      </c>
      <c r="T27" s="24">
        <v>1.4353514738272011E-3</v>
      </c>
      <c r="U27" s="66"/>
      <c r="V27" s="68"/>
      <c r="W27" s="23">
        <v>2.5031289111389233E-3</v>
      </c>
      <c r="X27" s="24">
        <v>1.71351626692503E-3</v>
      </c>
      <c r="Y27" s="66"/>
      <c r="Z27" s="68"/>
    </row>
    <row r="28" spans="1:26" x14ac:dyDescent="0.2">
      <c r="A28" s="42" t="s">
        <v>43</v>
      </c>
      <c r="B28" s="57" t="s">
        <v>27</v>
      </c>
      <c r="C28" s="10" t="s">
        <v>103</v>
      </c>
      <c r="D28" s="10">
        <v>9396</v>
      </c>
      <c r="E28" s="10">
        <v>9460</v>
      </c>
      <c r="F28" s="10">
        <v>8</v>
      </c>
      <c r="G28" s="10">
        <v>0</v>
      </c>
      <c r="H28" s="47">
        <v>2</v>
      </c>
      <c r="I28" s="10"/>
      <c r="J28" s="47"/>
      <c r="K28" s="10"/>
      <c r="L28" s="47"/>
      <c r="M28" s="10">
        <v>0</v>
      </c>
      <c r="N28" s="53" t="s">
        <v>99</v>
      </c>
      <c r="O28" s="10">
        <v>65</v>
      </c>
      <c r="P28" s="10" t="s">
        <v>44</v>
      </c>
      <c r="Q28" s="10"/>
      <c r="R28" s="11"/>
      <c r="S28" s="12">
        <v>0</v>
      </c>
      <c r="T28" s="13">
        <v>0</v>
      </c>
      <c r="U28" s="69">
        <v>3.1674208144796337E-2</v>
      </c>
      <c r="V28" s="71">
        <v>2.0864488634493628E-2</v>
      </c>
      <c r="W28" s="12"/>
      <c r="X28" s="13"/>
      <c r="Y28" s="69"/>
      <c r="Z28" s="71"/>
    </row>
    <row r="29" spans="1:26" ht="17" thickBot="1" x14ac:dyDescent="0.25">
      <c r="A29" s="43"/>
      <c r="B29" s="58"/>
      <c r="C29" s="14" t="s">
        <v>104</v>
      </c>
      <c r="D29" s="14">
        <v>9019</v>
      </c>
      <c r="E29" s="14">
        <v>9085</v>
      </c>
      <c r="F29" s="14">
        <v>9</v>
      </c>
      <c r="G29" s="14">
        <v>1</v>
      </c>
      <c r="H29" s="48"/>
      <c r="I29" s="14"/>
      <c r="J29" s="48"/>
      <c r="K29" s="14"/>
      <c r="L29" s="48"/>
      <c r="M29" s="14">
        <v>0</v>
      </c>
      <c r="N29" s="54"/>
      <c r="O29" s="14">
        <v>67</v>
      </c>
      <c r="P29" s="14" t="s">
        <v>44</v>
      </c>
      <c r="Q29" s="14"/>
      <c r="R29" s="15"/>
      <c r="S29" s="16">
        <v>1.7559262510974533E-3</v>
      </c>
      <c r="T29" s="17">
        <v>1.8016254538012078E-3</v>
      </c>
      <c r="U29" s="70"/>
      <c r="V29" s="72"/>
      <c r="W29" s="16"/>
      <c r="X29" s="17"/>
      <c r="Y29" s="70"/>
      <c r="Z29" s="72"/>
    </row>
    <row r="30" spans="1:26" x14ac:dyDescent="0.2">
      <c r="A30" s="44" t="s">
        <v>45</v>
      </c>
      <c r="B30" s="59" t="s">
        <v>27</v>
      </c>
      <c r="C30" s="18" t="s">
        <v>103</v>
      </c>
      <c r="D30" s="18">
        <v>9469</v>
      </c>
      <c r="E30" s="18">
        <v>9535</v>
      </c>
      <c r="F30" s="22">
        <v>11</v>
      </c>
      <c r="G30" s="18">
        <v>0</v>
      </c>
      <c r="H30" s="49">
        <v>0</v>
      </c>
      <c r="I30" s="18"/>
      <c r="J30" s="49"/>
      <c r="K30" s="18"/>
      <c r="L30" s="49"/>
      <c r="M30" s="18">
        <v>0</v>
      </c>
      <c r="N30" s="49">
        <v>0</v>
      </c>
      <c r="O30" s="18">
        <v>67</v>
      </c>
      <c r="P30" s="18" t="s">
        <v>46</v>
      </c>
      <c r="Q30" s="18"/>
      <c r="R30" s="19"/>
      <c r="S30" s="20">
        <v>0</v>
      </c>
      <c r="T30" s="21">
        <v>0</v>
      </c>
      <c r="U30" s="65">
        <v>1.4047410008779636E-2</v>
      </c>
      <c r="V30" s="67">
        <v>1.4012099458775764E-2</v>
      </c>
      <c r="W30" s="20"/>
      <c r="X30" s="21"/>
      <c r="Y30" s="65"/>
      <c r="Z30" s="67"/>
    </row>
    <row r="31" spans="1:26" ht="17" thickBot="1" x14ac:dyDescent="0.25">
      <c r="A31" s="45"/>
      <c r="B31" s="60"/>
      <c r="C31" s="22" t="s">
        <v>104</v>
      </c>
      <c r="D31" s="22">
        <v>9095</v>
      </c>
      <c r="E31" s="22">
        <v>9161</v>
      </c>
      <c r="F31" s="22">
        <v>12</v>
      </c>
      <c r="G31" s="22">
        <v>1</v>
      </c>
      <c r="H31" s="50"/>
      <c r="I31" s="22"/>
      <c r="J31" s="50"/>
      <c r="K31" s="22"/>
      <c r="L31" s="50"/>
      <c r="M31" s="22">
        <v>0</v>
      </c>
      <c r="N31" s="50"/>
      <c r="O31" s="22">
        <v>67</v>
      </c>
      <c r="P31" s="22" t="s">
        <v>46</v>
      </c>
      <c r="Q31" s="22"/>
      <c r="R31" s="1"/>
      <c r="S31" s="23">
        <v>1.7559262510974533E-3</v>
      </c>
      <c r="T31" s="24">
        <v>1.6217497700808854E-3</v>
      </c>
      <c r="U31" s="66"/>
      <c r="V31" s="68"/>
      <c r="W31" s="23"/>
      <c r="X31" s="24"/>
      <c r="Y31" s="66"/>
      <c r="Z31" s="68"/>
    </row>
    <row r="32" spans="1:26" x14ac:dyDescent="0.2">
      <c r="A32" s="42" t="s">
        <v>91</v>
      </c>
      <c r="B32" s="57" t="s">
        <v>27</v>
      </c>
      <c r="C32" s="10" t="s">
        <v>103</v>
      </c>
      <c r="D32" s="10">
        <v>9547</v>
      </c>
      <c r="E32" s="10">
        <v>9609</v>
      </c>
      <c r="F32" s="10">
        <v>0</v>
      </c>
      <c r="G32" s="10">
        <v>0</v>
      </c>
      <c r="H32" s="47">
        <v>1</v>
      </c>
      <c r="I32" s="10"/>
      <c r="J32" s="47"/>
      <c r="K32" s="10"/>
      <c r="L32" s="47"/>
      <c r="M32" s="10">
        <v>0</v>
      </c>
      <c r="N32" s="47">
        <v>0</v>
      </c>
      <c r="O32" s="10">
        <v>63</v>
      </c>
      <c r="P32" s="10" t="s">
        <v>47</v>
      </c>
      <c r="Q32" s="10"/>
      <c r="R32" s="11"/>
      <c r="S32" s="12">
        <v>0</v>
      </c>
      <c r="T32" s="13">
        <v>0</v>
      </c>
      <c r="U32" s="69">
        <v>1.6806722689075605E-2</v>
      </c>
      <c r="V32" s="71">
        <v>1.5747183642179047E-2</v>
      </c>
      <c r="W32" s="12"/>
      <c r="X32" s="13"/>
      <c r="Y32" s="69"/>
      <c r="Z32" s="71"/>
    </row>
    <row r="33" spans="1:26" ht="17" thickBot="1" x14ac:dyDescent="0.25">
      <c r="A33" s="43"/>
      <c r="B33" s="58"/>
      <c r="C33" s="14" t="s">
        <v>104</v>
      </c>
      <c r="D33" s="14">
        <v>9174</v>
      </c>
      <c r="E33" s="14">
        <v>9236</v>
      </c>
      <c r="F33" s="14">
        <v>0</v>
      </c>
      <c r="G33" s="14">
        <v>1</v>
      </c>
      <c r="H33" s="48"/>
      <c r="I33" s="14"/>
      <c r="J33" s="48"/>
      <c r="K33" s="14"/>
      <c r="L33" s="48"/>
      <c r="M33" s="14">
        <v>0</v>
      </c>
      <c r="N33" s="48"/>
      <c r="O33" s="14">
        <v>63</v>
      </c>
      <c r="P33" s="14" t="s">
        <v>47</v>
      </c>
      <c r="Q33" s="14"/>
      <c r="R33" s="15"/>
      <c r="S33" s="16">
        <v>1.8674136321195143E-3</v>
      </c>
      <c r="T33" s="17">
        <v>1.8381772360180305E-3</v>
      </c>
      <c r="U33" s="70"/>
      <c r="V33" s="72"/>
      <c r="W33" s="16"/>
      <c r="X33" s="17"/>
      <c r="Y33" s="70"/>
      <c r="Z33" s="72"/>
    </row>
    <row r="34" spans="1:26" x14ac:dyDescent="0.2">
      <c r="A34" s="44" t="s">
        <v>48</v>
      </c>
      <c r="B34" s="59" t="s">
        <v>21</v>
      </c>
      <c r="C34" s="18" t="s">
        <v>103</v>
      </c>
      <c r="D34" s="18">
        <v>9610</v>
      </c>
      <c r="E34" s="18">
        <v>10768</v>
      </c>
      <c r="F34" s="22">
        <v>-38</v>
      </c>
      <c r="G34" s="18">
        <v>13</v>
      </c>
      <c r="H34" s="49">
        <v>87</v>
      </c>
      <c r="I34" s="18">
        <v>11</v>
      </c>
      <c r="J34" s="49">
        <v>63</v>
      </c>
      <c r="K34" s="18">
        <v>2</v>
      </c>
      <c r="L34" s="49">
        <v>24</v>
      </c>
      <c r="M34" s="18">
        <v>0</v>
      </c>
      <c r="N34" s="55" t="s">
        <v>98</v>
      </c>
      <c r="O34" s="18" t="s">
        <v>49</v>
      </c>
      <c r="P34" s="18"/>
      <c r="Q34" s="18" t="s">
        <v>22</v>
      </c>
      <c r="R34" s="19" t="s">
        <v>23</v>
      </c>
      <c r="S34" s="20">
        <v>7.4841681059297643E-3</v>
      </c>
      <c r="T34" s="21">
        <v>2.0127134020986605E-3</v>
      </c>
      <c r="U34" s="65">
        <v>9.0840557932250252E-2</v>
      </c>
      <c r="V34" s="67">
        <v>8.1590606559429658E-3</v>
      </c>
      <c r="W34" s="20">
        <v>1.736111111111111E-3</v>
      </c>
      <c r="X34" s="21">
        <v>1.6596576297004241E-3</v>
      </c>
      <c r="Y34" s="65">
        <v>5.8832467922933791E-2</v>
      </c>
      <c r="Z34" s="67">
        <v>1.1839009155937216E-2</v>
      </c>
    </row>
    <row r="35" spans="1:26" ht="17" thickBot="1" x14ac:dyDescent="0.25">
      <c r="A35" s="45"/>
      <c r="B35" s="60"/>
      <c r="C35" s="22" t="s">
        <v>104</v>
      </c>
      <c r="D35" s="22">
        <v>9237</v>
      </c>
      <c r="E35" s="22">
        <v>10383</v>
      </c>
      <c r="F35" s="22">
        <v>-26</v>
      </c>
      <c r="G35" s="22">
        <v>36</v>
      </c>
      <c r="H35" s="50"/>
      <c r="I35" s="22">
        <v>30</v>
      </c>
      <c r="J35" s="50"/>
      <c r="K35" s="22">
        <v>6</v>
      </c>
      <c r="L35" s="50"/>
      <c r="M35" s="22">
        <v>0</v>
      </c>
      <c r="N35" s="56"/>
      <c r="O35" s="22" t="s">
        <v>50</v>
      </c>
      <c r="P35" s="22"/>
      <c r="Q35" s="22" t="s">
        <v>22</v>
      </c>
      <c r="R35" s="1" t="s">
        <v>34</v>
      </c>
      <c r="S35" s="23">
        <v>5.7684867769554598E-3</v>
      </c>
      <c r="T35" s="24">
        <v>1.0652336602400801E-3</v>
      </c>
      <c r="U35" s="66"/>
      <c r="V35" s="68"/>
      <c r="W35" s="23">
        <v>3.9763677953568496E-3</v>
      </c>
      <c r="X35" s="24">
        <v>1.6907448536290337E-3</v>
      </c>
      <c r="Y35" s="66"/>
      <c r="Z35" s="68"/>
    </row>
    <row r="36" spans="1:26" x14ac:dyDescent="0.2">
      <c r="A36" s="42" t="s">
        <v>51</v>
      </c>
      <c r="B36" s="57" t="s">
        <v>52</v>
      </c>
      <c r="C36" s="10" t="s">
        <v>103</v>
      </c>
      <c r="D36" s="10">
        <v>10731</v>
      </c>
      <c r="E36" s="10">
        <v>12108</v>
      </c>
      <c r="F36" s="10">
        <v>-51</v>
      </c>
      <c r="G36" s="10">
        <v>6</v>
      </c>
      <c r="H36" s="47">
        <v>72</v>
      </c>
      <c r="I36" s="10"/>
      <c r="J36" s="47"/>
      <c r="K36" s="10"/>
      <c r="L36" s="47"/>
      <c r="M36" s="10">
        <v>0</v>
      </c>
      <c r="N36" s="53" t="s">
        <v>97</v>
      </c>
      <c r="O36" s="10">
        <v>1378</v>
      </c>
      <c r="P36" s="10"/>
      <c r="Q36" s="10"/>
      <c r="R36" s="11"/>
      <c r="S36" s="12">
        <v>2.9027576197387518E-3</v>
      </c>
      <c r="T36" s="13">
        <v>1.2043222929219973E-3</v>
      </c>
      <c r="U36" s="69">
        <v>6.0391016871865051E-2</v>
      </c>
      <c r="V36" s="71">
        <v>5.9539062725048452E-3</v>
      </c>
      <c r="W36" s="12"/>
      <c r="X36" s="13"/>
      <c r="Y36" s="69"/>
      <c r="Z36" s="71"/>
    </row>
    <row r="37" spans="1:26" ht="17" thickBot="1" x14ac:dyDescent="0.25">
      <c r="A37" s="43"/>
      <c r="B37" s="58"/>
      <c r="C37" s="14" t="s">
        <v>104</v>
      </c>
      <c r="D37" s="14">
        <v>10358</v>
      </c>
      <c r="E37" s="14">
        <v>11861</v>
      </c>
      <c r="F37" s="14">
        <v>-51</v>
      </c>
      <c r="G37" s="14">
        <v>34</v>
      </c>
      <c r="H37" s="48"/>
      <c r="I37" s="14"/>
      <c r="J37" s="48"/>
      <c r="K37" s="14"/>
      <c r="L37" s="48"/>
      <c r="M37" s="14">
        <v>0</v>
      </c>
      <c r="N37" s="54"/>
      <c r="O37" s="14">
        <v>1504</v>
      </c>
      <c r="P37" s="14"/>
      <c r="Q37" s="14"/>
      <c r="R37" s="15"/>
      <c r="S37" s="16">
        <v>3.2658010012515649E-3</v>
      </c>
      <c r="T37" s="17">
        <v>6.0272308853095199E-4</v>
      </c>
      <c r="U37" s="70"/>
      <c r="V37" s="72"/>
      <c r="W37" s="16"/>
      <c r="X37" s="17"/>
      <c r="Y37" s="70"/>
      <c r="Z37" s="72"/>
    </row>
    <row r="38" spans="1:26" x14ac:dyDescent="0.2">
      <c r="A38" s="44" t="s">
        <v>53</v>
      </c>
      <c r="B38" s="59" t="s">
        <v>27</v>
      </c>
      <c r="C38" s="18" t="s">
        <v>103</v>
      </c>
      <c r="D38" s="18">
        <v>12058</v>
      </c>
      <c r="E38" s="18">
        <v>12117</v>
      </c>
      <c r="F38" s="22">
        <v>0</v>
      </c>
      <c r="G38" s="18">
        <v>0</v>
      </c>
      <c r="H38" s="49">
        <v>1</v>
      </c>
      <c r="I38" s="18"/>
      <c r="J38" s="49"/>
      <c r="K38" s="18"/>
      <c r="L38" s="49"/>
      <c r="M38" s="18">
        <v>0</v>
      </c>
      <c r="N38" s="49">
        <v>0</v>
      </c>
      <c r="O38" s="18">
        <v>60</v>
      </c>
      <c r="P38" s="18" t="s">
        <v>24</v>
      </c>
      <c r="Q38" s="18"/>
      <c r="R38" s="19"/>
      <c r="S38" s="20">
        <v>0</v>
      </c>
      <c r="T38" s="21">
        <v>0</v>
      </c>
      <c r="U38" s="65">
        <v>1.6666666666666687E-2</v>
      </c>
      <c r="V38" s="67">
        <v>1.6748871345795908E-2</v>
      </c>
      <c r="W38" s="20"/>
      <c r="X38" s="21"/>
      <c r="Y38" s="65"/>
      <c r="Z38" s="67"/>
    </row>
    <row r="39" spans="1:26" ht="17" thickBot="1" x14ac:dyDescent="0.25">
      <c r="A39" s="45"/>
      <c r="B39" s="60"/>
      <c r="C39" s="22" t="s">
        <v>104</v>
      </c>
      <c r="D39" s="22">
        <v>11811</v>
      </c>
      <c r="E39" s="22">
        <v>11870</v>
      </c>
      <c r="F39" s="22">
        <v>0</v>
      </c>
      <c r="G39" s="22">
        <v>0</v>
      </c>
      <c r="H39" s="50"/>
      <c r="I39" s="22"/>
      <c r="J39" s="50"/>
      <c r="K39" s="22"/>
      <c r="L39" s="50"/>
      <c r="M39" s="22">
        <v>0</v>
      </c>
      <c r="N39" s="50"/>
      <c r="O39" s="22">
        <v>60</v>
      </c>
      <c r="P39" s="22" t="s">
        <v>24</v>
      </c>
      <c r="Q39" s="22"/>
      <c r="R39" s="1"/>
      <c r="S39" s="23">
        <v>0</v>
      </c>
      <c r="T39" s="24">
        <v>0</v>
      </c>
      <c r="U39" s="66"/>
      <c r="V39" s="68"/>
      <c r="W39" s="23"/>
      <c r="X39" s="24"/>
      <c r="Y39" s="66"/>
      <c r="Z39" s="68"/>
    </row>
    <row r="40" spans="1:26" x14ac:dyDescent="0.2">
      <c r="A40" s="42" t="s">
        <v>54</v>
      </c>
      <c r="B40" s="57" t="s">
        <v>27</v>
      </c>
      <c r="C40" s="10" t="s">
        <v>103</v>
      </c>
      <c r="D40" s="10">
        <v>12118</v>
      </c>
      <c r="E40" s="10">
        <v>12183</v>
      </c>
      <c r="F40" s="10">
        <v>-4</v>
      </c>
      <c r="G40" s="10">
        <v>1</v>
      </c>
      <c r="H40" s="47">
        <v>1</v>
      </c>
      <c r="I40" s="10"/>
      <c r="J40" s="47"/>
      <c r="K40" s="10"/>
      <c r="L40" s="47"/>
      <c r="M40" s="10">
        <v>0</v>
      </c>
      <c r="N40" s="47">
        <v>0</v>
      </c>
      <c r="O40" s="10">
        <v>66</v>
      </c>
      <c r="P40" s="10" t="s">
        <v>55</v>
      </c>
      <c r="Q40" s="10"/>
      <c r="R40" s="11"/>
      <c r="S40" s="12">
        <v>1.0101010101010102E-2</v>
      </c>
      <c r="T40" s="13">
        <v>9.9922354233725908E-3</v>
      </c>
      <c r="U40" s="69">
        <v>2.1984551396316086E-2</v>
      </c>
      <c r="V40" s="71">
        <v>1.4834213079253854E-2</v>
      </c>
      <c r="W40" s="12"/>
      <c r="X40" s="13"/>
      <c r="Y40" s="69"/>
      <c r="Z40" s="71"/>
    </row>
    <row r="41" spans="1:26" ht="17" thickBot="1" x14ac:dyDescent="0.25">
      <c r="A41" s="43"/>
      <c r="B41" s="58"/>
      <c r="C41" s="14" t="s">
        <v>104</v>
      </c>
      <c r="D41" s="14">
        <v>11871</v>
      </c>
      <c r="E41" s="14">
        <v>11936</v>
      </c>
      <c r="F41" s="14">
        <v>-4</v>
      </c>
      <c r="G41" s="14">
        <v>2</v>
      </c>
      <c r="H41" s="48"/>
      <c r="I41" s="14"/>
      <c r="J41" s="48"/>
      <c r="K41" s="14"/>
      <c r="L41" s="48"/>
      <c r="M41" s="14">
        <v>0</v>
      </c>
      <c r="N41" s="48"/>
      <c r="O41" s="14">
        <v>66</v>
      </c>
      <c r="P41" s="14" t="s">
        <v>55</v>
      </c>
      <c r="Q41" s="14"/>
      <c r="R41" s="15"/>
      <c r="S41" s="16">
        <v>3.565062388591798E-3</v>
      </c>
      <c r="T41" s="17">
        <v>2.5295548334651149E-3</v>
      </c>
      <c r="U41" s="70"/>
      <c r="V41" s="72"/>
      <c r="W41" s="16"/>
      <c r="X41" s="17"/>
      <c r="Y41" s="70"/>
      <c r="Z41" s="72"/>
    </row>
    <row r="42" spans="1:26" x14ac:dyDescent="0.2">
      <c r="A42" s="44" t="s">
        <v>56</v>
      </c>
      <c r="B42" s="59" t="s">
        <v>27</v>
      </c>
      <c r="C42" s="18" t="s">
        <v>103</v>
      </c>
      <c r="D42" s="18">
        <v>12180</v>
      </c>
      <c r="E42" s="18">
        <v>12242</v>
      </c>
      <c r="F42" s="22">
        <v>0</v>
      </c>
      <c r="G42" s="18">
        <v>0</v>
      </c>
      <c r="H42" s="49">
        <v>2</v>
      </c>
      <c r="I42" s="18"/>
      <c r="J42" s="49"/>
      <c r="K42" s="18"/>
      <c r="L42" s="49"/>
      <c r="M42" s="18">
        <v>0</v>
      </c>
      <c r="N42" s="49">
        <v>0</v>
      </c>
      <c r="O42" s="18">
        <v>63</v>
      </c>
      <c r="P42" s="18" t="s">
        <v>57</v>
      </c>
      <c r="Q42" s="18"/>
      <c r="R42" s="19"/>
      <c r="S42" s="20">
        <v>0</v>
      </c>
      <c r="T42" s="21">
        <v>0</v>
      </c>
      <c r="U42" s="65">
        <v>3.2679738562091477E-2</v>
      </c>
      <c r="V42" s="67">
        <v>2.1632178639984519E-2</v>
      </c>
      <c r="W42" s="20"/>
      <c r="X42" s="21"/>
      <c r="Y42" s="65"/>
      <c r="Z42" s="67"/>
    </row>
    <row r="43" spans="1:26" ht="17" thickBot="1" x14ac:dyDescent="0.25">
      <c r="A43" s="45"/>
      <c r="B43" s="60"/>
      <c r="C43" s="22" t="s">
        <v>104</v>
      </c>
      <c r="D43" s="22">
        <v>11933</v>
      </c>
      <c r="E43" s="22">
        <v>11995</v>
      </c>
      <c r="F43" s="22">
        <v>0</v>
      </c>
      <c r="G43" s="22">
        <v>1</v>
      </c>
      <c r="H43" s="50"/>
      <c r="I43" s="22"/>
      <c r="J43" s="50"/>
      <c r="K43" s="22"/>
      <c r="L43" s="50"/>
      <c r="M43" s="22">
        <v>0</v>
      </c>
      <c r="N43" s="50"/>
      <c r="O43" s="22">
        <v>63</v>
      </c>
      <c r="P43" s="22" t="s">
        <v>57</v>
      </c>
      <c r="Q43" s="22"/>
      <c r="R43" s="1"/>
      <c r="S43" s="23">
        <v>1.8674136321195143E-3</v>
      </c>
      <c r="T43" s="24">
        <v>1.824870153058482E-3</v>
      </c>
      <c r="U43" s="66"/>
      <c r="V43" s="68"/>
      <c r="W43" s="23"/>
      <c r="X43" s="24"/>
      <c r="Y43" s="66"/>
      <c r="Z43" s="68"/>
    </row>
    <row r="44" spans="1:26" x14ac:dyDescent="0.2">
      <c r="A44" s="42" t="s">
        <v>58</v>
      </c>
      <c r="B44" s="57" t="s">
        <v>21</v>
      </c>
      <c r="C44" s="10" t="s">
        <v>103</v>
      </c>
      <c r="D44" s="10">
        <v>12243</v>
      </c>
      <c r="E44" s="10">
        <v>12986</v>
      </c>
      <c r="F44" s="10">
        <v>29</v>
      </c>
      <c r="G44" s="10">
        <v>10</v>
      </c>
      <c r="H44" s="47">
        <v>47</v>
      </c>
      <c r="I44" s="10">
        <v>10</v>
      </c>
      <c r="J44" s="47">
        <v>41</v>
      </c>
      <c r="K44" s="10">
        <v>0</v>
      </c>
      <c r="L44" s="47">
        <v>6</v>
      </c>
      <c r="M44" s="10">
        <v>0</v>
      </c>
      <c r="N44" s="47" t="s">
        <v>59</v>
      </c>
      <c r="O44" s="10">
        <v>744</v>
      </c>
      <c r="P44" s="10"/>
      <c r="Q44" s="10" t="s">
        <v>22</v>
      </c>
      <c r="R44" s="11" t="s">
        <v>23</v>
      </c>
      <c r="S44" s="12">
        <v>8.9605734767025085E-3</v>
      </c>
      <c r="T44" s="13">
        <v>2.6088887715618658E-3</v>
      </c>
      <c r="U44" s="69">
        <v>7.7446878332923158E-2</v>
      </c>
      <c r="V44" s="71">
        <v>9.2093912697380122E-3</v>
      </c>
      <c r="W44" s="12">
        <v>0</v>
      </c>
      <c r="X44" s="13">
        <v>0</v>
      </c>
      <c r="Y44" s="69">
        <v>2.5704399406821545E-2</v>
      </c>
      <c r="Z44" s="71">
        <v>9.5591048866016728E-3</v>
      </c>
    </row>
    <row r="45" spans="1:26" ht="17" thickBot="1" x14ac:dyDescent="0.25">
      <c r="A45" s="43"/>
      <c r="B45" s="58"/>
      <c r="C45" s="14" t="s">
        <v>104</v>
      </c>
      <c r="D45" s="14">
        <v>11996</v>
      </c>
      <c r="E45" s="14">
        <v>12712</v>
      </c>
      <c r="F45" s="14">
        <v>29</v>
      </c>
      <c r="G45" s="14">
        <v>17</v>
      </c>
      <c r="H45" s="48"/>
      <c r="I45" s="14">
        <v>15</v>
      </c>
      <c r="J45" s="48"/>
      <c r="K45" s="14">
        <v>2</v>
      </c>
      <c r="L45" s="48"/>
      <c r="M45" s="14">
        <v>0</v>
      </c>
      <c r="N45" s="48"/>
      <c r="O45" s="14">
        <v>717</v>
      </c>
      <c r="P45" s="14"/>
      <c r="Q45" s="14" t="s">
        <v>22</v>
      </c>
      <c r="R45" s="15" t="s">
        <v>23</v>
      </c>
      <c r="S45" s="16">
        <v>3.1996062023135659E-3</v>
      </c>
      <c r="T45" s="17">
        <v>8.0997474342253955E-4</v>
      </c>
      <c r="U45" s="70"/>
      <c r="V45" s="72"/>
      <c r="W45" s="16">
        <v>9.8863074641621367E-4</v>
      </c>
      <c r="X45" s="17">
        <v>6.8924980597200947E-4</v>
      </c>
      <c r="Y45" s="70"/>
      <c r="Z45" s="72"/>
    </row>
    <row r="46" spans="1:26" x14ac:dyDescent="0.2">
      <c r="A46" s="44" t="s">
        <v>60</v>
      </c>
      <c r="B46" s="59" t="s">
        <v>21</v>
      </c>
      <c r="C46" s="18" t="s">
        <v>103</v>
      </c>
      <c r="D46" s="18">
        <v>13016</v>
      </c>
      <c r="E46" s="18">
        <v>13426</v>
      </c>
      <c r="F46" s="22">
        <v>4</v>
      </c>
      <c r="G46" s="18">
        <v>2</v>
      </c>
      <c r="H46" s="49">
        <v>10</v>
      </c>
      <c r="I46" s="18">
        <v>2</v>
      </c>
      <c r="J46" s="49">
        <v>7</v>
      </c>
      <c r="K46" s="18">
        <v>0</v>
      </c>
      <c r="L46" s="49">
        <v>3</v>
      </c>
      <c r="M46" s="18">
        <v>0</v>
      </c>
      <c r="N46" s="49">
        <v>0</v>
      </c>
      <c r="O46" s="18">
        <v>411</v>
      </c>
      <c r="P46" s="18"/>
      <c r="Q46" s="18" t="s">
        <v>22</v>
      </c>
      <c r="R46" s="19" t="s">
        <v>34</v>
      </c>
      <c r="S46" s="20">
        <v>3.2441200324412004E-3</v>
      </c>
      <c r="T46" s="21">
        <v>2.1039271413291392E-3</v>
      </c>
      <c r="U46" s="65">
        <v>2.8481465578932295E-2</v>
      </c>
      <c r="V46" s="67">
        <v>7.452016437988822E-3</v>
      </c>
      <c r="W46" s="20">
        <v>0</v>
      </c>
      <c r="X46" s="21">
        <v>0</v>
      </c>
      <c r="Y46" s="65">
        <v>2.2923875432525949E-2</v>
      </c>
      <c r="Z46" s="67">
        <v>1.2215402879891072E-2</v>
      </c>
    </row>
    <row r="47" spans="1:26" ht="17" thickBot="1" x14ac:dyDescent="0.25">
      <c r="A47" s="45"/>
      <c r="B47" s="60"/>
      <c r="C47" s="22" t="s">
        <v>104</v>
      </c>
      <c r="D47" s="22">
        <v>12742</v>
      </c>
      <c r="E47" s="22">
        <v>13152</v>
      </c>
      <c r="F47" s="22">
        <v>4</v>
      </c>
      <c r="G47" s="22">
        <v>8</v>
      </c>
      <c r="H47" s="50"/>
      <c r="I47" s="22">
        <v>6</v>
      </c>
      <c r="J47" s="50"/>
      <c r="K47" s="22">
        <v>2</v>
      </c>
      <c r="L47" s="50"/>
      <c r="M47" s="22">
        <v>0</v>
      </c>
      <c r="N47" s="50"/>
      <c r="O47" s="22">
        <v>411</v>
      </c>
      <c r="P47" s="22"/>
      <c r="Q47" s="22" t="s">
        <v>22</v>
      </c>
      <c r="R47" s="1" t="s">
        <v>23</v>
      </c>
      <c r="S47" s="23">
        <v>3.2739373121511346E-3</v>
      </c>
      <c r="T47" s="24">
        <v>1.218234348364766E-3</v>
      </c>
      <c r="U47" s="66"/>
      <c r="V47" s="68"/>
      <c r="W47" s="23">
        <v>1.730103806228374E-3</v>
      </c>
      <c r="X47" s="24">
        <v>1.148846170380337E-3</v>
      </c>
      <c r="Y47" s="66"/>
      <c r="Z47" s="68"/>
    </row>
    <row r="48" spans="1:26" x14ac:dyDescent="0.2">
      <c r="A48" s="42" t="s">
        <v>61</v>
      </c>
      <c r="B48" s="57" t="s">
        <v>27</v>
      </c>
      <c r="C48" s="10" t="s">
        <v>103</v>
      </c>
      <c r="D48" s="10">
        <v>13431</v>
      </c>
      <c r="E48" s="10">
        <v>13496</v>
      </c>
      <c r="F48" s="10">
        <v>0</v>
      </c>
      <c r="G48" s="10">
        <v>0</v>
      </c>
      <c r="H48" s="47">
        <v>4</v>
      </c>
      <c r="I48" s="10"/>
      <c r="J48" s="47"/>
      <c r="K48" s="10"/>
      <c r="L48" s="47"/>
      <c r="M48" s="10">
        <v>0</v>
      </c>
      <c r="N48" s="47">
        <v>0</v>
      </c>
      <c r="O48" s="10">
        <v>66</v>
      </c>
      <c r="P48" s="10" t="s">
        <v>62</v>
      </c>
      <c r="Q48" s="10"/>
      <c r="R48" s="11"/>
      <c r="S48" s="12">
        <v>0</v>
      </c>
      <c r="T48" s="13">
        <v>0</v>
      </c>
      <c r="U48" s="69">
        <v>6.0606060606060559E-2</v>
      </c>
      <c r="V48" s="71">
        <v>2.747698223903685E-2</v>
      </c>
      <c r="W48" s="12"/>
      <c r="X48" s="13"/>
      <c r="Y48" s="69"/>
      <c r="Z48" s="71"/>
    </row>
    <row r="49" spans="1:26" ht="17" thickBot="1" x14ac:dyDescent="0.25">
      <c r="A49" s="43"/>
      <c r="B49" s="58"/>
      <c r="C49" s="14" t="s">
        <v>104</v>
      </c>
      <c r="D49" s="14">
        <v>13157</v>
      </c>
      <c r="E49" s="14">
        <v>13222</v>
      </c>
      <c r="F49" s="14">
        <v>0</v>
      </c>
      <c r="G49" s="14">
        <v>0</v>
      </c>
      <c r="H49" s="48"/>
      <c r="I49" s="14"/>
      <c r="J49" s="48"/>
      <c r="K49" s="14"/>
      <c r="L49" s="48"/>
      <c r="M49" s="14">
        <v>0</v>
      </c>
      <c r="N49" s="48"/>
      <c r="O49" s="14">
        <v>66</v>
      </c>
      <c r="P49" s="14" t="s">
        <v>62</v>
      </c>
      <c r="Q49" s="14"/>
      <c r="R49" s="15"/>
      <c r="S49" s="16">
        <v>0</v>
      </c>
      <c r="T49" s="17">
        <v>0</v>
      </c>
      <c r="U49" s="70"/>
      <c r="V49" s="72"/>
      <c r="W49" s="16"/>
      <c r="X49" s="17"/>
      <c r="Y49" s="70"/>
      <c r="Z49" s="72"/>
    </row>
    <row r="50" spans="1:26" x14ac:dyDescent="0.2">
      <c r="A50" s="44" t="s">
        <v>63</v>
      </c>
      <c r="B50" s="59" t="s">
        <v>27</v>
      </c>
      <c r="C50" s="18" t="s">
        <v>103</v>
      </c>
      <c r="D50" s="18">
        <v>13497</v>
      </c>
      <c r="E50" s="18">
        <v>13562</v>
      </c>
      <c r="F50" s="22">
        <v>1</v>
      </c>
      <c r="G50" s="18">
        <v>0</v>
      </c>
      <c r="H50" s="49">
        <v>1</v>
      </c>
      <c r="I50" s="18"/>
      <c r="J50" s="49"/>
      <c r="K50" s="18"/>
      <c r="L50" s="49"/>
      <c r="M50" s="18">
        <v>0</v>
      </c>
      <c r="N50" s="49">
        <v>0</v>
      </c>
      <c r="O50" s="18">
        <v>66</v>
      </c>
      <c r="P50" s="18" t="s">
        <v>64</v>
      </c>
      <c r="Q50" s="18"/>
      <c r="R50" s="19"/>
      <c r="S50" s="20">
        <v>0</v>
      </c>
      <c r="T50" s="21">
        <v>0</v>
      </c>
      <c r="U50" s="65">
        <v>1.6934046345811037E-2</v>
      </c>
      <c r="V50" s="67">
        <v>1.4993611465906562E-2</v>
      </c>
      <c r="W50" s="20"/>
      <c r="X50" s="21"/>
      <c r="Y50" s="65"/>
      <c r="Z50" s="67"/>
    </row>
    <row r="51" spans="1:26" ht="17" thickBot="1" x14ac:dyDescent="0.25">
      <c r="A51" s="45"/>
      <c r="B51" s="60"/>
      <c r="C51" s="22" t="s">
        <v>104</v>
      </c>
      <c r="D51" s="22">
        <v>13223</v>
      </c>
      <c r="E51" s="22">
        <v>13288</v>
      </c>
      <c r="F51" s="22">
        <v>1</v>
      </c>
      <c r="G51" s="22">
        <v>2</v>
      </c>
      <c r="H51" s="50"/>
      <c r="I51" s="22"/>
      <c r="J51" s="50"/>
      <c r="K51" s="22"/>
      <c r="L51" s="50"/>
      <c r="M51" s="22">
        <v>0</v>
      </c>
      <c r="N51" s="50"/>
      <c r="O51" s="22">
        <v>66</v>
      </c>
      <c r="P51" s="22" t="s">
        <v>64</v>
      </c>
      <c r="Q51" s="22"/>
      <c r="R51" s="1"/>
      <c r="S51" s="23">
        <v>3.5650623885917984E-3</v>
      </c>
      <c r="T51" s="24">
        <v>2.4485555244411297E-3</v>
      </c>
      <c r="U51" s="66"/>
      <c r="V51" s="68"/>
      <c r="W51" s="23"/>
      <c r="X51" s="24"/>
      <c r="Y51" s="66"/>
      <c r="Z51" s="68"/>
    </row>
    <row r="52" spans="1:26" x14ac:dyDescent="0.2">
      <c r="A52" s="42" t="s">
        <v>65</v>
      </c>
      <c r="B52" s="57" t="s">
        <v>27</v>
      </c>
      <c r="C52" s="10" t="s">
        <v>103</v>
      </c>
      <c r="D52" s="10">
        <v>13564</v>
      </c>
      <c r="E52" s="10">
        <v>13627</v>
      </c>
      <c r="F52" s="10">
        <v>1</v>
      </c>
      <c r="G52" s="10">
        <v>0</v>
      </c>
      <c r="H52" s="47">
        <v>0</v>
      </c>
      <c r="I52" s="10"/>
      <c r="J52" s="47"/>
      <c r="K52" s="10"/>
      <c r="L52" s="47"/>
      <c r="M52" s="10">
        <v>0</v>
      </c>
      <c r="N52" s="47">
        <v>0</v>
      </c>
      <c r="O52" s="10">
        <v>64</v>
      </c>
      <c r="P52" s="10" t="s">
        <v>23</v>
      </c>
      <c r="Q52" s="10"/>
      <c r="R52" s="11"/>
      <c r="S52" s="12">
        <v>0</v>
      </c>
      <c r="T52" s="13">
        <v>0</v>
      </c>
      <c r="U52" s="69">
        <v>1.838235294117647E-3</v>
      </c>
      <c r="V52" s="71">
        <v>1.3000989234964455E-3</v>
      </c>
      <c r="W52" s="12"/>
      <c r="X52" s="13"/>
      <c r="Y52" s="69"/>
      <c r="Z52" s="71"/>
    </row>
    <row r="53" spans="1:26" ht="17" thickBot="1" x14ac:dyDescent="0.25">
      <c r="A53" s="43"/>
      <c r="B53" s="58"/>
      <c r="C53" s="14" t="s">
        <v>104</v>
      </c>
      <c r="D53" s="14">
        <v>13290</v>
      </c>
      <c r="E53" s="14">
        <v>13353</v>
      </c>
      <c r="F53" s="14">
        <v>1</v>
      </c>
      <c r="G53" s="14">
        <v>2</v>
      </c>
      <c r="H53" s="48"/>
      <c r="I53" s="14"/>
      <c r="J53" s="48"/>
      <c r="K53" s="14"/>
      <c r="L53" s="48"/>
      <c r="M53" s="14">
        <v>0</v>
      </c>
      <c r="N53" s="48"/>
      <c r="O53" s="14">
        <v>64</v>
      </c>
      <c r="P53" s="14" t="s">
        <v>23</v>
      </c>
      <c r="Q53" s="14"/>
      <c r="R53" s="15"/>
      <c r="S53" s="16">
        <v>3.6764705882352941E-3</v>
      </c>
      <c r="T53" s="17">
        <v>2.5223769165580523E-3</v>
      </c>
      <c r="U53" s="70"/>
      <c r="V53" s="72"/>
      <c r="W53" s="16"/>
      <c r="X53" s="17"/>
      <c r="Y53" s="70"/>
      <c r="Z53" s="72"/>
    </row>
    <row r="54" spans="1:26" x14ac:dyDescent="0.2">
      <c r="A54" s="44" t="s">
        <v>66</v>
      </c>
      <c r="B54" s="59" t="s">
        <v>21</v>
      </c>
      <c r="C54" s="18" t="s">
        <v>103</v>
      </c>
      <c r="D54" s="18">
        <v>13629</v>
      </c>
      <c r="E54" s="18">
        <v>14540</v>
      </c>
      <c r="F54" s="22">
        <v>15</v>
      </c>
      <c r="G54" s="18">
        <v>9</v>
      </c>
      <c r="H54" s="49">
        <v>35</v>
      </c>
      <c r="I54" s="18">
        <v>9</v>
      </c>
      <c r="J54" s="49">
        <v>28</v>
      </c>
      <c r="K54" s="18">
        <v>0</v>
      </c>
      <c r="L54" s="49">
        <v>7</v>
      </c>
      <c r="M54" s="18">
        <v>0</v>
      </c>
      <c r="N54" s="49">
        <v>0</v>
      </c>
      <c r="O54" s="18">
        <v>912</v>
      </c>
      <c r="P54" s="18"/>
      <c r="Q54" s="18" t="s">
        <v>22</v>
      </c>
      <c r="R54" s="19" t="s">
        <v>23</v>
      </c>
      <c r="S54" s="20">
        <v>6.5789473684210523E-3</v>
      </c>
      <c r="T54" s="21">
        <v>2.1510277602262932E-3</v>
      </c>
      <c r="U54" s="65">
        <v>4.9643102855177174E-2</v>
      </c>
      <c r="V54" s="67">
        <v>6.5972317609918904E-3</v>
      </c>
      <c r="W54" s="20">
        <v>0</v>
      </c>
      <c r="X54" s="21">
        <v>0</v>
      </c>
      <c r="Y54" s="65">
        <v>2.3878858474082668E-2</v>
      </c>
      <c r="Z54" s="67">
        <v>8.5167874424268153E-3</v>
      </c>
    </row>
    <row r="55" spans="1:26" ht="17" thickBot="1" x14ac:dyDescent="0.25">
      <c r="A55" s="45"/>
      <c r="B55" s="60"/>
      <c r="C55" s="22" t="s">
        <v>104</v>
      </c>
      <c r="D55" s="22">
        <v>13355</v>
      </c>
      <c r="E55" s="22">
        <v>14266</v>
      </c>
      <c r="F55" s="22">
        <v>17</v>
      </c>
      <c r="G55" s="22">
        <v>24</v>
      </c>
      <c r="H55" s="50"/>
      <c r="I55" s="22">
        <v>20</v>
      </c>
      <c r="J55" s="50"/>
      <c r="K55" s="22">
        <v>4</v>
      </c>
      <c r="L55" s="50"/>
      <c r="M55" s="22">
        <v>0</v>
      </c>
      <c r="N55" s="50"/>
      <c r="O55" s="22">
        <v>912</v>
      </c>
      <c r="P55" s="22"/>
      <c r="Q55" s="22" t="s">
        <v>22</v>
      </c>
      <c r="R55" s="1" t="s">
        <v>23</v>
      </c>
      <c r="S55" s="23">
        <v>3.9344685242518034E-3</v>
      </c>
      <c r="T55" s="24">
        <v>9.0845696516760673E-4</v>
      </c>
      <c r="U55" s="66"/>
      <c r="V55" s="68"/>
      <c r="W55" s="23">
        <v>1.5530964861192023E-3</v>
      </c>
      <c r="X55" s="24">
        <v>7.6445123872194117E-4</v>
      </c>
      <c r="Y55" s="66"/>
      <c r="Z55" s="68"/>
    </row>
    <row r="56" spans="1:26" x14ac:dyDescent="0.2">
      <c r="A56" s="42" t="s">
        <v>67</v>
      </c>
      <c r="B56" s="57" t="s">
        <v>27</v>
      </c>
      <c r="C56" s="10" t="s">
        <v>103</v>
      </c>
      <c r="D56" s="10">
        <v>14556</v>
      </c>
      <c r="E56" s="10">
        <v>14617</v>
      </c>
      <c r="F56" s="10">
        <v>1097</v>
      </c>
      <c r="G56" s="10">
        <v>0</v>
      </c>
      <c r="H56" s="47">
        <v>0</v>
      </c>
      <c r="I56" s="10"/>
      <c r="J56" s="47"/>
      <c r="K56" s="10"/>
      <c r="L56" s="47"/>
      <c r="M56" s="10">
        <v>0</v>
      </c>
      <c r="N56" s="47">
        <v>0</v>
      </c>
      <c r="O56" s="10">
        <v>62</v>
      </c>
      <c r="P56" s="10" t="s">
        <v>68</v>
      </c>
      <c r="Q56" s="10"/>
      <c r="R56" s="11"/>
      <c r="S56" s="12">
        <v>0</v>
      </c>
      <c r="T56" s="13">
        <v>0</v>
      </c>
      <c r="U56" s="69">
        <v>0</v>
      </c>
      <c r="V56" s="71">
        <v>0</v>
      </c>
      <c r="W56" s="12"/>
      <c r="X56" s="13"/>
      <c r="Y56" s="69"/>
      <c r="Z56" s="71"/>
    </row>
    <row r="57" spans="1:26" ht="17" thickBot="1" x14ac:dyDescent="0.25">
      <c r="A57" s="43"/>
      <c r="B57" s="58"/>
      <c r="C57" s="14" t="s">
        <v>104</v>
      </c>
      <c r="D57" s="14">
        <v>14284</v>
      </c>
      <c r="E57" s="14">
        <v>14345</v>
      </c>
      <c r="F57" s="14">
        <v>496</v>
      </c>
      <c r="G57" s="14">
        <v>0</v>
      </c>
      <c r="H57" s="48"/>
      <c r="I57" s="14"/>
      <c r="J57" s="48"/>
      <c r="K57" s="14"/>
      <c r="L57" s="48"/>
      <c r="M57" s="14">
        <v>0</v>
      </c>
      <c r="N57" s="48"/>
      <c r="O57" s="14">
        <v>62</v>
      </c>
      <c r="P57" s="14" t="s">
        <v>68</v>
      </c>
      <c r="Q57" s="14"/>
      <c r="R57" s="15"/>
      <c r="S57" s="16">
        <v>0</v>
      </c>
      <c r="T57" s="17">
        <v>0</v>
      </c>
      <c r="U57" s="70"/>
      <c r="V57" s="72"/>
      <c r="W57" s="16"/>
      <c r="X57" s="17"/>
      <c r="Y57" s="70"/>
      <c r="Z57" s="72"/>
    </row>
    <row r="58" spans="1:26" x14ac:dyDescent="0.2">
      <c r="A58" s="44" t="s">
        <v>69</v>
      </c>
      <c r="B58" s="59" t="s">
        <v>27</v>
      </c>
      <c r="C58" s="18" t="s">
        <v>103</v>
      </c>
      <c r="D58" s="18">
        <v>15715</v>
      </c>
      <c r="E58" s="18">
        <v>15777</v>
      </c>
      <c r="F58" s="22">
        <v>3</v>
      </c>
      <c r="G58" s="18">
        <v>1</v>
      </c>
      <c r="H58" s="49">
        <v>2</v>
      </c>
      <c r="I58" s="18"/>
      <c r="J58" s="49"/>
      <c r="K58" s="18"/>
      <c r="L58" s="49"/>
      <c r="M58" s="18">
        <v>0</v>
      </c>
      <c r="N58" s="49">
        <v>0</v>
      </c>
      <c r="O58" s="18">
        <v>63</v>
      </c>
      <c r="P58" s="18" t="s">
        <v>34</v>
      </c>
      <c r="Q58" s="18"/>
      <c r="R58" s="19"/>
      <c r="S58" s="20">
        <v>1.0582010582010581E-2</v>
      </c>
      <c r="T58" s="21">
        <v>1.0437687295487256E-2</v>
      </c>
      <c r="U58" s="65">
        <v>4.2328042328042319E-2</v>
      </c>
      <c r="V58" s="67">
        <v>2.3744791510514947E-2</v>
      </c>
      <c r="W58" s="20"/>
      <c r="X58" s="21"/>
      <c r="Y58" s="65"/>
      <c r="Z58" s="67"/>
    </row>
    <row r="59" spans="1:26" ht="17" thickBot="1" x14ac:dyDescent="0.25">
      <c r="A59" s="45"/>
      <c r="B59" s="60"/>
      <c r="C59" s="22" t="s">
        <v>104</v>
      </c>
      <c r="D59" s="22">
        <v>14842</v>
      </c>
      <c r="E59" s="22">
        <v>14904</v>
      </c>
      <c r="F59" s="22">
        <v>3</v>
      </c>
      <c r="G59" s="22">
        <v>0</v>
      </c>
      <c r="H59" s="50"/>
      <c r="I59" s="22"/>
      <c r="J59" s="50"/>
      <c r="K59" s="22"/>
      <c r="L59" s="50"/>
      <c r="M59" s="22">
        <v>0</v>
      </c>
      <c r="N59" s="50"/>
      <c r="O59" s="22">
        <v>63</v>
      </c>
      <c r="P59" s="22" t="s">
        <v>34</v>
      </c>
      <c r="Q59" s="22"/>
      <c r="R59" s="1"/>
      <c r="S59" s="23">
        <v>0</v>
      </c>
      <c r="T59" s="24">
        <v>0</v>
      </c>
      <c r="U59" s="66"/>
      <c r="V59" s="68"/>
      <c r="W59" s="23"/>
      <c r="X59" s="24"/>
      <c r="Y59" s="66"/>
      <c r="Z59" s="68"/>
    </row>
    <row r="60" spans="1:26" x14ac:dyDescent="0.2">
      <c r="A60" s="42" t="s">
        <v>70</v>
      </c>
      <c r="B60" s="57" t="s">
        <v>27</v>
      </c>
      <c r="C60" s="10" t="s">
        <v>103</v>
      </c>
      <c r="D60" s="10">
        <v>15781</v>
      </c>
      <c r="E60" s="10">
        <v>15843</v>
      </c>
      <c r="F60" s="10">
        <v>50</v>
      </c>
      <c r="G60" s="10">
        <v>0</v>
      </c>
      <c r="H60" s="47">
        <v>1</v>
      </c>
      <c r="I60" s="10"/>
      <c r="J60" s="47"/>
      <c r="K60" s="10"/>
      <c r="L60" s="47"/>
      <c r="M60" s="10">
        <v>0</v>
      </c>
      <c r="N60" s="47">
        <v>0</v>
      </c>
      <c r="O60" s="10">
        <v>63</v>
      </c>
      <c r="P60" s="10" t="s">
        <v>71</v>
      </c>
      <c r="Q60" s="10"/>
      <c r="R60" s="11"/>
      <c r="S60" s="12">
        <v>0</v>
      </c>
      <c r="T60" s="13">
        <v>0</v>
      </c>
      <c r="U60" s="69">
        <v>1.6806722689075605E-2</v>
      </c>
      <c r="V60" s="71">
        <v>1.5658247808769541E-2</v>
      </c>
      <c r="W60" s="12"/>
      <c r="X60" s="13"/>
      <c r="Y60" s="69"/>
      <c r="Z60" s="71"/>
    </row>
    <row r="61" spans="1:26" ht="17" thickBot="1" x14ac:dyDescent="0.25">
      <c r="A61" s="43"/>
      <c r="B61" s="58"/>
      <c r="C61" s="14" t="s">
        <v>104</v>
      </c>
      <c r="D61" s="14">
        <v>14908</v>
      </c>
      <c r="E61" s="14">
        <v>14970</v>
      </c>
      <c r="F61" s="14">
        <v>50</v>
      </c>
      <c r="G61" s="14">
        <v>1</v>
      </c>
      <c r="H61" s="48"/>
      <c r="I61" s="14"/>
      <c r="J61" s="48"/>
      <c r="K61" s="14"/>
      <c r="L61" s="48"/>
      <c r="M61" s="14">
        <v>0</v>
      </c>
      <c r="N61" s="48"/>
      <c r="O61" s="14">
        <v>63</v>
      </c>
      <c r="P61" s="14" t="s">
        <v>71</v>
      </c>
      <c r="Q61" s="14"/>
      <c r="R61" s="15"/>
      <c r="S61" s="16">
        <v>1.8674136321195143E-3</v>
      </c>
      <c r="T61" s="17">
        <v>1.7424536760318728E-3</v>
      </c>
      <c r="U61" s="70"/>
      <c r="V61" s="72"/>
      <c r="W61" s="16"/>
      <c r="X61" s="17"/>
      <c r="Y61" s="70"/>
      <c r="Z61" s="72"/>
    </row>
    <row r="62" spans="1:26" x14ac:dyDescent="0.2">
      <c r="A62" s="44" t="s">
        <v>72</v>
      </c>
      <c r="B62" s="59" t="s">
        <v>27</v>
      </c>
      <c r="C62" s="18" t="s">
        <v>103</v>
      </c>
      <c r="D62" s="18">
        <v>15894</v>
      </c>
      <c r="E62" s="18">
        <v>15956</v>
      </c>
      <c r="F62" s="22">
        <v>22</v>
      </c>
      <c r="G62" s="18">
        <v>2</v>
      </c>
      <c r="H62" s="49">
        <v>1</v>
      </c>
      <c r="I62" s="18"/>
      <c r="J62" s="49"/>
      <c r="K62" s="18"/>
      <c r="L62" s="49"/>
      <c r="M62" s="18">
        <v>0</v>
      </c>
      <c r="N62" s="49">
        <v>0</v>
      </c>
      <c r="O62" s="18">
        <v>63</v>
      </c>
      <c r="P62" s="18" t="s">
        <v>73</v>
      </c>
      <c r="Q62" s="18"/>
      <c r="R62" s="19"/>
      <c r="S62" s="20">
        <v>2.1164021164021163E-2</v>
      </c>
      <c r="T62" s="21">
        <v>1.4466114797901728E-2</v>
      </c>
      <c r="U62" s="65">
        <v>2.7388733271086194E-2</v>
      </c>
      <c r="V62" s="67">
        <v>1.68244967913928E-2</v>
      </c>
      <c r="W62" s="20"/>
      <c r="X62" s="21"/>
      <c r="Y62" s="65"/>
      <c r="Z62" s="67"/>
    </row>
    <row r="63" spans="1:26" ht="17" thickBot="1" x14ac:dyDescent="0.25">
      <c r="A63" s="45"/>
      <c r="B63" s="60"/>
      <c r="C63" s="22" t="s">
        <v>104</v>
      </c>
      <c r="D63" s="22">
        <v>15021</v>
      </c>
      <c r="E63" s="22">
        <v>15083</v>
      </c>
      <c r="F63" s="22">
        <v>22</v>
      </c>
      <c r="G63" s="22">
        <v>1</v>
      </c>
      <c r="H63" s="50"/>
      <c r="I63" s="22"/>
      <c r="J63" s="50"/>
      <c r="K63" s="22"/>
      <c r="L63" s="50"/>
      <c r="M63" s="22">
        <v>0</v>
      </c>
      <c r="N63" s="50"/>
      <c r="O63" s="22">
        <v>63</v>
      </c>
      <c r="P63" s="22" t="s">
        <v>73</v>
      </c>
      <c r="Q63" s="22"/>
      <c r="R63" s="1"/>
      <c r="S63" s="23">
        <v>1.8674136321195143E-3</v>
      </c>
      <c r="T63" s="24">
        <v>1.8419713484759163E-3</v>
      </c>
      <c r="U63" s="66"/>
      <c r="V63" s="68"/>
      <c r="W63" s="23"/>
      <c r="X63" s="24"/>
      <c r="Y63" s="66"/>
      <c r="Z63" s="68"/>
    </row>
    <row r="64" spans="1:26" x14ac:dyDescent="0.2">
      <c r="A64" s="42" t="s">
        <v>74</v>
      </c>
      <c r="B64" s="57" t="s">
        <v>27</v>
      </c>
      <c r="C64" s="10" t="s">
        <v>103</v>
      </c>
      <c r="D64" s="10">
        <v>15979</v>
      </c>
      <c r="E64" s="10">
        <v>16041</v>
      </c>
      <c r="F64" s="10">
        <v>1</v>
      </c>
      <c r="G64" s="10">
        <v>0</v>
      </c>
      <c r="H64" s="47">
        <v>2</v>
      </c>
      <c r="I64" s="10"/>
      <c r="J64" s="47"/>
      <c r="K64" s="10"/>
      <c r="L64" s="47"/>
      <c r="M64" s="10">
        <v>0</v>
      </c>
      <c r="N64" s="47">
        <v>0</v>
      </c>
      <c r="O64" s="10">
        <v>63</v>
      </c>
      <c r="P64" s="10" t="s">
        <v>75</v>
      </c>
      <c r="Q64" s="10"/>
      <c r="R64" s="11"/>
      <c r="S64" s="12">
        <v>0</v>
      </c>
      <c r="T64" s="13">
        <v>0</v>
      </c>
      <c r="U64" s="69">
        <v>3.4547152194210964E-2</v>
      </c>
      <c r="V64" s="71">
        <v>2.2555570947497612E-2</v>
      </c>
      <c r="W64" s="12"/>
      <c r="X64" s="13"/>
      <c r="Y64" s="69"/>
      <c r="Z64" s="71"/>
    </row>
    <row r="65" spans="1:26" ht="17" thickBot="1" x14ac:dyDescent="0.25">
      <c r="A65" s="43"/>
      <c r="B65" s="58"/>
      <c r="C65" s="14" t="s">
        <v>104</v>
      </c>
      <c r="D65" s="14">
        <v>15106</v>
      </c>
      <c r="E65" s="14">
        <v>15168</v>
      </c>
      <c r="F65" s="14">
        <v>2</v>
      </c>
      <c r="G65" s="14">
        <v>3</v>
      </c>
      <c r="H65" s="48"/>
      <c r="I65" s="14"/>
      <c r="J65" s="48"/>
      <c r="K65" s="14"/>
      <c r="L65" s="48"/>
      <c r="M65" s="14">
        <v>0</v>
      </c>
      <c r="N65" s="48"/>
      <c r="O65" s="14">
        <v>63</v>
      </c>
      <c r="P65" s="14" t="s">
        <v>75</v>
      </c>
      <c r="Q65" s="14"/>
      <c r="R65" s="15"/>
      <c r="S65" s="16">
        <v>5.6022408963585443E-3</v>
      </c>
      <c r="T65" s="17">
        <v>3.2484415627359688E-3</v>
      </c>
      <c r="U65" s="70"/>
      <c r="V65" s="72"/>
      <c r="W65" s="16"/>
      <c r="X65" s="17"/>
      <c r="Y65" s="70"/>
      <c r="Z65" s="72"/>
    </row>
    <row r="66" spans="1:26" x14ac:dyDescent="0.2">
      <c r="A66" s="44" t="s">
        <v>76</v>
      </c>
      <c r="B66" s="59" t="s">
        <v>52</v>
      </c>
      <c r="C66" s="18" t="s">
        <v>103</v>
      </c>
      <c r="D66" s="18">
        <v>16043</v>
      </c>
      <c r="E66" s="18">
        <v>16936</v>
      </c>
      <c r="F66" s="22">
        <v>55</v>
      </c>
      <c r="G66" s="18">
        <v>1</v>
      </c>
      <c r="H66" s="49">
        <v>9</v>
      </c>
      <c r="I66" s="18"/>
      <c r="J66" s="49"/>
      <c r="K66" s="18"/>
      <c r="L66" s="49"/>
      <c r="M66" s="18">
        <v>0</v>
      </c>
      <c r="N66" s="49">
        <v>0</v>
      </c>
      <c r="O66" s="18">
        <v>894</v>
      </c>
      <c r="P66" s="18"/>
      <c r="Q66" s="18"/>
      <c r="R66" s="19"/>
      <c r="S66" s="20">
        <v>7.4571215510812821E-4</v>
      </c>
      <c r="T66" s="21">
        <v>7.2220092731692734E-4</v>
      </c>
      <c r="U66" s="65">
        <v>1.2194587007062328E-2</v>
      </c>
      <c r="V66" s="67">
        <v>3.3683289308512072E-3</v>
      </c>
      <c r="W66" s="20"/>
      <c r="X66" s="21"/>
      <c r="Y66" s="65"/>
      <c r="Z66" s="67"/>
    </row>
    <row r="67" spans="1:26" ht="17" thickBot="1" x14ac:dyDescent="0.25">
      <c r="A67" s="45"/>
      <c r="B67" s="60"/>
      <c r="C67" s="22" t="s">
        <v>104</v>
      </c>
      <c r="D67" s="22">
        <v>15171</v>
      </c>
      <c r="E67" s="22">
        <v>16064</v>
      </c>
      <c r="F67" s="22">
        <v>54</v>
      </c>
      <c r="G67" s="22">
        <v>6</v>
      </c>
      <c r="H67" s="50"/>
      <c r="I67" s="22"/>
      <c r="J67" s="50"/>
      <c r="K67" s="22"/>
      <c r="L67" s="50"/>
      <c r="M67" s="22">
        <v>0</v>
      </c>
      <c r="N67" s="50"/>
      <c r="O67" s="22">
        <v>894</v>
      </c>
      <c r="P67" s="22"/>
      <c r="Q67" s="22"/>
      <c r="R67" s="1"/>
      <c r="S67" s="23">
        <v>7.8957757599684274E-4</v>
      </c>
      <c r="T67" s="24">
        <v>3.0407551764001739E-4</v>
      </c>
      <c r="U67" s="66"/>
      <c r="V67" s="68"/>
      <c r="W67" s="23"/>
      <c r="X67" s="24"/>
      <c r="Y67" s="66"/>
      <c r="Z67" s="68"/>
    </row>
    <row r="68" spans="1:26" x14ac:dyDescent="0.2">
      <c r="A68" s="42" t="s">
        <v>77</v>
      </c>
      <c r="B68" s="57" t="s">
        <v>27</v>
      </c>
      <c r="C68" s="10" t="s">
        <v>103</v>
      </c>
      <c r="D68" s="10">
        <v>16992</v>
      </c>
      <c r="E68" s="10">
        <v>17054</v>
      </c>
      <c r="F68" s="10">
        <v>0</v>
      </c>
      <c r="G68" s="10">
        <v>0</v>
      </c>
      <c r="H68" s="47">
        <v>4</v>
      </c>
      <c r="I68" s="10"/>
      <c r="J68" s="47"/>
      <c r="K68" s="10"/>
      <c r="L68" s="47"/>
      <c r="M68" s="10">
        <v>0</v>
      </c>
      <c r="N68" s="47">
        <v>0</v>
      </c>
      <c r="O68" s="10">
        <v>63</v>
      </c>
      <c r="P68" s="10" t="s">
        <v>78</v>
      </c>
      <c r="Q68" s="10"/>
      <c r="R68" s="11"/>
      <c r="S68" s="12">
        <v>0</v>
      </c>
      <c r="T68" s="13">
        <v>0</v>
      </c>
      <c r="U68" s="69">
        <v>6.4425770308123201E-2</v>
      </c>
      <c r="V68" s="71">
        <v>3.0240068674475196E-2</v>
      </c>
      <c r="W68" s="12"/>
      <c r="X68" s="13"/>
      <c r="Y68" s="69"/>
      <c r="Z68" s="71"/>
    </row>
    <row r="69" spans="1:26" ht="17" thickBot="1" x14ac:dyDescent="0.25">
      <c r="A69" s="43"/>
      <c r="B69" s="58"/>
      <c r="C69" s="14" t="s">
        <v>104</v>
      </c>
      <c r="D69" s="14">
        <v>16119</v>
      </c>
      <c r="E69" s="14">
        <v>16181</v>
      </c>
      <c r="F69" s="14">
        <v>0</v>
      </c>
      <c r="G69" s="14">
        <v>1</v>
      </c>
      <c r="H69" s="48"/>
      <c r="I69" s="14"/>
      <c r="J69" s="48"/>
      <c r="K69" s="14"/>
      <c r="L69" s="48"/>
      <c r="M69" s="14">
        <v>0</v>
      </c>
      <c r="N69" s="48"/>
      <c r="O69" s="14">
        <v>63</v>
      </c>
      <c r="P69" s="14" t="s">
        <v>78</v>
      </c>
      <c r="Q69" s="14"/>
      <c r="R69" s="15"/>
      <c r="S69" s="16">
        <v>1.8674136321195143E-3</v>
      </c>
      <c r="T69" s="17">
        <v>1.7922863211427898E-3</v>
      </c>
      <c r="U69" s="70"/>
      <c r="V69" s="72"/>
      <c r="W69" s="16"/>
      <c r="X69" s="17"/>
      <c r="Y69" s="70"/>
      <c r="Z69" s="72"/>
    </row>
    <row r="70" spans="1:26" x14ac:dyDescent="0.2">
      <c r="A70" s="44" t="s">
        <v>79</v>
      </c>
      <c r="B70" s="59" t="s">
        <v>27</v>
      </c>
      <c r="C70" s="18" t="s">
        <v>103</v>
      </c>
      <c r="D70" s="18">
        <v>17055</v>
      </c>
      <c r="E70" s="18">
        <v>17116</v>
      </c>
      <c r="F70" s="22">
        <v>78</v>
      </c>
      <c r="G70" s="18">
        <v>0</v>
      </c>
      <c r="H70" s="49">
        <v>1</v>
      </c>
      <c r="I70" s="18"/>
      <c r="J70" s="49"/>
      <c r="K70" s="18"/>
      <c r="L70" s="49"/>
      <c r="M70" s="18">
        <v>0</v>
      </c>
      <c r="N70" s="49">
        <v>0</v>
      </c>
      <c r="O70" s="18">
        <v>62</v>
      </c>
      <c r="P70" s="18" t="s">
        <v>80</v>
      </c>
      <c r="Q70" s="18"/>
      <c r="R70" s="19"/>
      <c r="S70" s="20">
        <v>0</v>
      </c>
      <c r="T70" s="21">
        <v>0</v>
      </c>
      <c r="U70" s="65">
        <v>1.6129032258064505E-2</v>
      </c>
      <c r="V70" s="67">
        <v>1.5678721412650962E-2</v>
      </c>
      <c r="W70" s="20"/>
      <c r="X70" s="21"/>
      <c r="Y70" s="65"/>
      <c r="Z70" s="67"/>
    </row>
    <row r="71" spans="1:26" ht="17" thickBot="1" x14ac:dyDescent="0.25">
      <c r="A71" s="45"/>
      <c r="B71" s="60"/>
      <c r="C71" s="22" t="s">
        <v>104</v>
      </c>
      <c r="D71" s="22">
        <v>16182</v>
      </c>
      <c r="E71" s="22">
        <v>16243</v>
      </c>
      <c r="F71" s="22">
        <v>103</v>
      </c>
      <c r="G71" s="22">
        <v>0</v>
      </c>
      <c r="H71" s="50"/>
      <c r="I71" s="22"/>
      <c r="J71" s="50"/>
      <c r="K71" s="22"/>
      <c r="L71" s="50"/>
      <c r="M71" s="22">
        <v>0</v>
      </c>
      <c r="N71" s="50"/>
      <c r="O71" s="22">
        <v>62</v>
      </c>
      <c r="P71" s="22" t="s">
        <v>80</v>
      </c>
      <c r="Q71" s="22"/>
      <c r="R71" s="1"/>
      <c r="S71" s="23">
        <v>0</v>
      </c>
      <c r="T71" s="24">
        <v>0</v>
      </c>
      <c r="U71" s="66"/>
      <c r="V71" s="68"/>
      <c r="W71" s="23"/>
      <c r="X71" s="24"/>
      <c r="Y71" s="66"/>
      <c r="Z71" s="68"/>
    </row>
    <row r="72" spans="1:26" x14ac:dyDescent="0.2">
      <c r="A72" s="42" t="s">
        <v>81</v>
      </c>
      <c r="B72" s="57" t="s">
        <v>21</v>
      </c>
      <c r="C72" s="10" t="s">
        <v>103</v>
      </c>
      <c r="D72" s="10">
        <v>17195</v>
      </c>
      <c r="E72" s="10">
        <v>18124</v>
      </c>
      <c r="F72" s="10">
        <v>27</v>
      </c>
      <c r="G72" s="10">
        <v>10</v>
      </c>
      <c r="H72" s="47">
        <v>79</v>
      </c>
      <c r="I72" s="10">
        <v>10</v>
      </c>
      <c r="J72" s="47">
        <v>33</v>
      </c>
      <c r="K72" s="10">
        <v>0</v>
      </c>
      <c r="L72" s="47">
        <v>46</v>
      </c>
      <c r="M72" s="10">
        <v>0</v>
      </c>
      <c r="N72" s="53" t="s">
        <v>96</v>
      </c>
      <c r="O72" s="10">
        <v>930</v>
      </c>
      <c r="P72" s="10"/>
      <c r="Q72" s="10" t="s">
        <v>24</v>
      </c>
      <c r="R72" s="11" t="s">
        <v>23</v>
      </c>
      <c r="S72" s="12">
        <v>7.168458781362008E-3</v>
      </c>
      <c r="T72" s="13">
        <v>2.1913791003673184E-3</v>
      </c>
      <c r="U72" s="69">
        <v>0.10238174365791512</v>
      </c>
      <c r="V72" s="71">
        <v>9.8901690741838803E-3</v>
      </c>
      <c r="W72" s="12">
        <v>0</v>
      </c>
      <c r="X72" s="13">
        <v>0</v>
      </c>
      <c r="Y72" s="69">
        <v>0.13665466186474601</v>
      </c>
      <c r="Z72" s="71">
        <v>1.9219495546800781E-2</v>
      </c>
    </row>
    <row r="73" spans="1:26" ht="17" thickBot="1" x14ac:dyDescent="0.25">
      <c r="A73" s="43"/>
      <c r="B73" s="58"/>
      <c r="C73" s="14" t="s">
        <v>104</v>
      </c>
      <c r="D73" s="14">
        <v>16347</v>
      </c>
      <c r="E73" s="14">
        <v>17231</v>
      </c>
      <c r="F73" s="14">
        <v>27</v>
      </c>
      <c r="G73" s="14">
        <v>21</v>
      </c>
      <c r="H73" s="48"/>
      <c r="I73" s="14">
        <v>19</v>
      </c>
      <c r="J73" s="48"/>
      <c r="K73" s="14">
        <v>2</v>
      </c>
      <c r="L73" s="48"/>
      <c r="M73" s="14">
        <v>0</v>
      </c>
      <c r="N73" s="54"/>
      <c r="O73" s="14">
        <v>885</v>
      </c>
      <c r="P73" s="14"/>
      <c r="Q73" s="14" t="s">
        <v>46</v>
      </c>
      <c r="R73" s="15" t="s">
        <v>23</v>
      </c>
      <c r="S73" s="16">
        <v>3.572615486872717E-3</v>
      </c>
      <c r="T73" s="17">
        <v>7.8055885083930601E-4</v>
      </c>
      <c r="U73" s="70"/>
      <c r="V73" s="72"/>
      <c r="W73" s="16">
        <v>1.1504601840736299E-3</v>
      </c>
      <c r="X73" s="17">
        <v>8.2717778666244082E-4</v>
      </c>
      <c r="Y73" s="70"/>
      <c r="Z73" s="72"/>
    </row>
    <row r="74" spans="1:26" x14ac:dyDescent="0.2">
      <c r="A74" s="44" t="s">
        <v>82</v>
      </c>
      <c r="B74" s="59" t="s">
        <v>27</v>
      </c>
      <c r="C74" s="18" t="s">
        <v>103</v>
      </c>
      <c r="D74" s="18">
        <v>18152</v>
      </c>
      <c r="E74" s="18">
        <v>18215</v>
      </c>
      <c r="F74" s="22">
        <v>94</v>
      </c>
      <c r="G74" s="18">
        <v>1</v>
      </c>
      <c r="H74" s="49">
        <v>3</v>
      </c>
      <c r="I74" s="18"/>
      <c r="J74" s="49"/>
      <c r="K74" s="18"/>
      <c r="L74" s="49"/>
      <c r="M74" s="18">
        <v>0</v>
      </c>
      <c r="N74" s="49">
        <v>0</v>
      </c>
      <c r="O74" s="18">
        <v>64</v>
      </c>
      <c r="P74" s="18" t="s">
        <v>83</v>
      </c>
      <c r="Q74" s="18"/>
      <c r="R74" s="19"/>
      <c r="S74" s="20">
        <v>1.0416666666666666E-2</v>
      </c>
      <c r="T74" s="21">
        <v>1.053832340808109E-2</v>
      </c>
      <c r="U74" s="65">
        <v>4.8713235294117647E-2</v>
      </c>
      <c r="V74" s="67">
        <v>2.6502435030288311E-2</v>
      </c>
      <c r="W74" s="20"/>
      <c r="X74" s="21"/>
      <c r="Y74" s="65"/>
      <c r="Z74" s="67"/>
    </row>
    <row r="75" spans="1:26" ht="17" thickBot="1" x14ac:dyDescent="0.25">
      <c r="A75" s="45"/>
      <c r="B75" s="60"/>
      <c r="C75" s="22" t="s">
        <v>104</v>
      </c>
      <c r="D75" s="22">
        <v>17259</v>
      </c>
      <c r="E75" s="22">
        <v>17322</v>
      </c>
      <c r="F75" s="22">
        <v>93</v>
      </c>
      <c r="G75" s="22">
        <v>1</v>
      </c>
      <c r="H75" s="50"/>
      <c r="I75" s="22"/>
      <c r="J75" s="50"/>
      <c r="K75" s="22"/>
      <c r="L75" s="50"/>
      <c r="M75" s="22">
        <v>0</v>
      </c>
      <c r="N75" s="50"/>
      <c r="O75" s="22">
        <v>64</v>
      </c>
      <c r="P75" s="22" t="s">
        <v>83</v>
      </c>
      <c r="Q75" s="22"/>
      <c r="R75" s="1"/>
      <c r="S75" s="23">
        <v>3.4466911764705881E-3</v>
      </c>
      <c r="T75" s="24">
        <v>3.366104290574511E-3</v>
      </c>
      <c r="U75" s="66"/>
      <c r="V75" s="68"/>
      <c r="W75" s="23"/>
      <c r="X75" s="24"/>
      <c r="Y75" s="66"/>
      <c r="Z75" s="68"/>
    </row>
    <row r="76" spans="1:26" x14ac:dyDescent="0.2">
      <c r="A76" s="42" t="s">
        <v>84</v>
      </c>
      <c r="B76" s="57" t="s">
        <v>85</v>
      </c>
      <c r="C76" s="10" t="s">
        <v>103</v>
      </c>
      <c r="D76" s="10"/>
      <c r="E76" s="10"/>
      <c r="F76" s="10"/>
      <c r="G76" s="10">
        <v>151</v>
      </c>
      <c r="H76" s="47">
        <v>532</v>
      </c>
      <c r="I76" s="10">
        <v>135</v>
      </c>
      <c r="J76" s="47">
        <v>367</v>
      </c>
      <c r="K76" s="10">
        <v>16</v>
      </c>
      <c r="L76" s="47">
        <v>165</v>
      </c>
      <c r="M76" s="10"/>
      <c r="N76" s="47"/>
      <c r="O76" s="10"/>
      <c r="P76" s="10"/>
      <c r="Q76" s="10"/>
      <c r="R76" s="11"/>
      <c r="S76" s="12">
        <v>8.471485876181661E-3</v>
      </c>
      <c r="T76" s="13">
        <v>4.7394156787557585E-4</v>
      </c>
      <c r="U76" s="69">
        <v>5.5766052315188962E-2</v>
      </c>
      <c r="V76" s="71">
        <v>2.3462104374810822E-3</v>
      </c>
      <c r="W76" s="12">
        <v>2.5335697998479859E-3</v>
      </c>
      <c r="X76" s="13">
        <v>7.1379896268404476E-4</v>
      </c>
      <c r="Y76" s="69">
        <v>4.1437193657764215E-2</v>
      </c>
      <c r="Z76" s="71">
        <v>3.3188436218631778E-3</v>
      </c>
    </row>
    <row r="77" spans="1:26" ht="17" thickBot="1" x14ac:dyDescent="0.25">
      <c r="A77" s="43"/>
      <c r="B77" s="58"/>
      <c r="C77" s="14" t="s">
        <v>104</v>
      </c>
      <c r="D77" s="14"/>
      <c r="E77" s="14"/>
      <c r="F77" s="14"/>
      <c r="G77" s="14">
        <v>267</v>
      </c>
      <c r="H77" s="48"/>
      <c r="I77" s="14">
        <v>208</v>
      </c>
      <c r="J77" s="48"/>
      <c r="K77" s="14">
        <v>59</v>
      </c>
      <c r="L77" s="48"/>
      <c r="M77" s="14"/>
      <c r="N77" s="48"/>
      <c r="O77" s="14"/>
      <c r="P77" s="14"/>
      <c r="Q77" s="14"/>
      <c r="R77" s="15"/>
      <c r="S77" s="16">
        <v>3.3169015087198433E-3</v>
      </c>
      <c r="T77" s="17">
        <v>2.4614196098430923E-4</v>
      </c>
      <c r="U77" s="70"/>
      <c r="V77" s="72"/>
      <c r="W77" s="16">
        <v>2.1297642177340705E-3</v>
      </c>
      <c r="X77" s="17">
        <v>2.9918810021931807E-4</v>
      </c>
      <c r="Y77" s="70"/>
      <c r="Z77" s="72"/>
    </row>
    <row r="78" spans="1:26" x14ac:dyDescent="0.2">
      <c r="A78" s="44" t="s">
        <v>86</v>
      </c>
      <c r="B78" s="59" t="s">
        <v>52</v>
      </c>
      <c r="C78" s="18" t="s">
        <v>103</v>
      </c>
      <c r="D78" s="18"/>
      <c r="E78" s="18"/>
      <c r="F78" s="18"/>
      <c r="G78" s="18">
        <v>7</v>
      </c>
      <c r="H78" s="49">
        <v>81</v>
      </c>
      <c r="I78" s="18"/>
      <c r="J78" s="49"/>
      <c r="K78" s="18"/>
      <c r="L78" s="49"/>
      <c r="M78" s="18"/>
      <c r="N78" s="49"/>
      <c r="O78" s="18"/>
      <c r="P78" s="18"/>
      <c r="Q78" s="18"/>
      <c r="R78" s="19"/>
      <c r="S78" s="20">
        <v>2.0539906103286382E-3</v>
      </c>
      <c r="T78" s="21">
        <v>6.8512076127884378E-4</v>
      </c>
      <c r="U78" s="65">
        <v>4.1409691629955954E-2</v>
      </c>
      <c r="V78" s="67">
        <v>3.8699318855805269E-3</v>
      </c>
      <c r="W78" s="20"/>
      <c r="X78" s="21"/>
      <c r="Y78" s="65"/>
      <c r="Z78" s="67"/>
    </row>
    <row r="79" spans="1:26" ht="17" thickBot="1" x14ac:dyDescent="0.25">
      <c r="A79" s="45"/>
      <c r="B79" s="60"/>
      <c r="C79" s="22" t="s">
        <v>104</v>
      </c>
      <c r="D79" s="22"/>
      <c r="E79" s="22"/>
      <c r="F79" s="22"/>
      <c r="G79" s="22">
        <v>40</v>
      </c>
      <c r="H79" s="50"/>
      <c r="I79" s="22"/>
      <c r="J79" s="50"/>
      <c r="K79" s="22"/>
      <c r="L79" s="50"/>
      <c r="M79" s="22"/>
      <c r="N79" s="50"/>
      <c r="O79" s="22"/>
      <c r="P79" s="22"/>
      <c r="Q79" s="22"/>
      <c r="R79" s="1"/>
      <c r="S79" s="23">
        <v>2.3426384732375015E-3</v>
      </c>
      <c r="T79" s="24">
        <v>4.0201009736005069E-4</v>
      </c>
      <c r="U79" s="66"/>
      <c r="V79" s="68"/>
      <c r="W79" s="23"/>
      <c r="X79" s="24"/>
      <c r="Y79" s="66"/>
      <c r="Z79" s="68"/>
    </row>
    <row r="80" spans="1:26" x14ac:dyDescent="0.2">
      <c r="A80" s="42" t="s">
        <v>87</v>
      </c>
      <c r="B80" s="57" t="s">
        <v>27</v>
      </c>
      <c r="C80" s="10" t="s">
        <v>103</v>
      </c>
      <c r="D80" s="10"/>
      <c r="E80" s="10"/>
      <c r="F80" s="10"/>
      <c r="G80" s="10">
        <v>5</v>
      </c>
      <c r="H80" s="47">
        <v>27</v>
      </c>
      <c r="I80" s="10"/>
      <c r="J80" s="47"/>
      <c r="K80" s="10"/>
      <c r="L80" s="47"/>
      <c r="M80" s="10"/>
      <c r="N80" s="47"/>
      <c r="O80" s="10"/>
      <c r="P80" s="10"/>
      <c r="Q80" s="10"/>
      <c r="R80" s="11"/>
      <c r="S80" s="12">
        <v>2.4857071836937605E-3</v>
      </c>
      <c r="T80" s="13">
        <v>1.1375832822246106E-3</v>
      </c>
      <c r="U80" s="69">
        <v>2.3308229654901345E-2</v>
      </c>
      <c r="V80" s="71">
        <v>3.5729565032845585E-3</v>
      </c>
      <c r="W80" s="12"/>
      <c r="X80" s="13"/>
      <c r="Y80" s="69"/>
      <c r="Z80" s="71"/>
    </row>
    <row r="81" spans="1:26" ht="17" thickBot="1" x14ac:dyDescent="0.25">
      <c r="A81" s="43"/>
      <c r="B81" s="58"/>
      <c r="C81" s="14" t="s">
        <v>104</v>
      </c>
      <c r="D81" s="14"/>
      <c r="E81" s="14"/>
      <c r="F81" s="14"/>
      <c r="G81" s="14">
        <v>20</v>
      </c>
      <c r="H81" s="48"/>
      <c r="I81" s="14"/>
      <c r="J81" s="48"/>
      <c r="K81" s="14"/>
      <c r="L81" s="48"/>
      <c r="M81" s="14"/>
      <c r="N81" s="48"/>
      <c r="O81" s="14"/>
      <c r="P81" s="14"/>
      <c r="Q81" s="14"/>
      <c r="R81" s="15"/>
      <c r="S81" s="16">
        <v>2.2998069597243431E-3</v>
      </c>
      <c r="T81" s="17">
        <v>6.1469823409864585E-4</v>
      </c>
      <c r="U81" s="70"/>
      <c r="V81" s="72"/>
      <c r="W81" s="16"/>
      <c r="X81" s="17"/>
      <c r="Y81" s="70"/>
      <c r="Z81" s="72"/>
    </row>
    <row r="82" spans="1:26" x14ac:dyDescent="0.2">
      <c r="A82" s="73" t="s">
        <v>88</v>
      </c>
      <c r="B82" s="59"/>
      <c r="C82" s="18" t="s">
        <v>103</v>
      </c>
      <c r="D82" s="18"/>
      <c r="E82" s="18"/>
      <c r="F82" s="18"/>
      <c r="G82" s="18">
        <v>252</v>
      </c>
      <c r="H82" s="49">
        <v>745</v>
      </c>
      <c r="I82" s="18"/>
      <c r="J82" s="49"/>
      <c r="K82" s="18"/>
      <c r="L82" s="49"/>
      <c r="M82" s="25" t="s">
        <v>93</v>
      </c>
      <c r="N82" s="55" t="s">
        <v>95</v>
      </c>
      <c r="O82" s="26"/>
      <c r="P82" s="18"/>
      <c r="Q82" s="18"/>
      <c r="R82" s="19"/>
      <c r="S82" s="20">
        <v>9.2754610134938003E-3</v>
      </c>
      <c r="T82" s="21">
        <v>6.3387498321974551E-4</v>
      </c>
      <c r="U82" s="65">
        <v>5.4687987662050942E-2</v>
      </c>
      <c r="V82" s="67">
        <v>1.1364767058188684E-3</v>
      </c>
      <c r="W82" s="20"/>
      <c r="X82" s="21"/>
      <c r="Y82" s="65"/>
      <c r="Z82" s="67"/>
    </row>
    <row r="83" spans="1:26" ht="17" thickBot="1" x14ac:dyDescent="0.25">
      <c r="A83" s="74"/>
      <c r="B83" s="60"/>
      <c r="C83" s="27" t="s">
        <v>104</v>
      </c>
      <c r="D83" s="27"/>
      <c r="E83" s="27"/>
      <c r="F83" s="27"/>
      <c r="G83" s="27">
        <v>405</v>
      </c>
      <c r="H83" s="64"/>
      <c r="I83" s="27"/>
      <c r="J83" s="64"/>
      <c r="K83" s="27"/>
      <c r="L83" s="64"/>
      <c r="M83" s="28" t="s">
        <v>94</v>
      </c>
      <c r="N83" s="56"/>
      <c r="O83" s="29"/>
      <c r="P83" s="27"/>
      <c r="Q83" s="27"/>
      <c r="R83" s="30"/>
      <c r="S83" s="31">
        <v>3.4415016640757081E-3</v>
      </c>
      <c r="T83" s="32">
        <v>1.8739824125610464E-4</v>
      </c>
      <c r="U83" s="75"/>
      <c r="V83" s="76"/>
      <c r="W83" s="31"/>
      <c r="X83" s="32"/>
      <c r="Y83" s="75"/>
      <c r="Z83" s="76"/>
    </row>
    <row r="84" spans="1:26" x14ac:dyDescent="0.2">
      <c r="A84" s="33" t="s">
        <v>89</v>
      </c>
    </row>
    <row r="85" spans="1:26" x14ac:dyDescent="0.2">
      <c r="A85" s="33" t="s">
        <v>105</v>
      </c>
      <c r="K85" s="34"/>
    </row>
  </sheetData>
  <mergeCells count="407">
    <mergeCell ref="U80:U81"/>
    <mergeCell ref="V80:V81"/>
    <mergeCell ref="Y80:Y81"/>
    <mergeCell ref="Z80:Z81"/>
    <mergeCell ref="U82:U83"/>
    <mergeCell ref="V82:V83"/>
    <mergeCell ref="Y82:Y83"/>
    <mergeCell ref="Z82:Z83"/>
    <mergeCell ref="U74:U75"/>
    <mergeCell ref="V74:V75"/>
    <mergeCell ref="Y74:Y75"/>
    <mergeCell ref="Z74:Z75"/>
    <mergeCell ref="U76:U77"/>
    <mergeCell ref="V76:V77"/>
    <mergeCell ref="Y76:Y77"/>
    <mergeCell ref="Z76:Z77"/>
    <mergeCell ref="U78:U79"/>
    <mergeCell ref="V78:V79"/>
    <mergeCell ref="Y78:Y79"/>
    <mergeCell ref="Z78:Z79"/>
    <mergeCell ref="U68:U69"/>
    <mergeCell ref="V68:V69"/>
    <mergeCell ref="Y68:Y69"/>
    <mergeCell ref="Z68:Z69"/>
    <mergeCell ref="U70:U71"/>
    <mergeCell ref="V70:V71"/>
    <mergeCell ref="Y70:Y71"/>
    <mergeCell ref="Z70:Z71"/>
    <mergeCell ref="U72:U73"/>
    <mergeCell ref="V72:V73"/>
    <mergeCell ref="Y72:Y73"/>
    <mergeCell ref="Z72:Z73"/>
    <mergeCell ref="U62:U63"/>
    <mergeCell ref="V62:V63"/>
    <mergeCell ref="Y62:Y63"/>
    <mergeCell ref="Z62:Z63"/>
    <mergeCell ref="U64:U65"/>
    <mergeCell ref="V64:V65"/>
    <mergeCell ref="Y64:Y65"/>
    <mergeCell ref="Z64:Z65"/>
    <mergeCell ref="U66:U67"/>
    <mergeCell ref="V66:V67"/>
    <mergeCell ref="Y66:Y67"/>
    <mergeCell ref="Z66:Z67"/>
    <mergeCell ref="U56:U57"/>
    <mergeCell ref="V56:V57"/>
    <mergeCell ref="Y56:Y57"/>
    <mergeCell ref="Z56:Z57"/>
    <mergeCell ref="U58:U59"/>
    <mergeCell ref="V58:V59"/>
    <mergeCell ref="Y58:Y59"/>
    <mergeCell ref="Z58:Z59"/>
    <mergeCell ref="U60:U61"/>
    <mergeCell ref="V60:V61"/>
    <mergeCell ref="Y60:Y61"/>
    <mergeCell ref="Z60:Z61"/>
    <mergeCell ref="U50:U51"/>
    <mergeCell ref="V50:V51"/>
    <mergeCell ref="Y50:Y51"/>
    <mergeCell ref="Z50:Z51"/>
    <mergeCell ref="U52:U53"/>
    <mergeCell ref="V52:V53"/>
    <mergeCell ref="Y52:Y53"/>
    <mergeCell ref="Z52:Z53"/>
    <mergeCell ref="U54:U55"/>
    <mergeCell ref="V54:V55"/>
    <mergeCell ref="Y54:Y55"/>
    <mergeCell ref="Z54:Z55"/>
    <mergeCell ref="U44:U45"/>
    <mergeCell ref="V44:V45"/>
    <mergeCell ref="Y44:Y45"/>
    <mergeCell ref="Z44:Z45"/>
    <mergeCell ref="U46:U47"/>
    <mergeCell ref="V46:V47"/>
    <mergeCell ref="Y46:Y47"/>
    <mergeCell ref="Z46:Z47"/>
    <mergeCell ref="U48:U49"/>
    <mergeCell ref="V48:V49"/>
    <mergeCell ref="Y48:Y49"/>
    <mergeCell ref="Z48:Z49"/>
    <mergeCell ref="U38:U39"/>
    <mergeCell ref="V38:V39"/>
    <mergeCell ref="Y38:Y39"/>
    <mergeCell ref="Z38:Z39"/>
    <mergeCell ref="U40:U41"/>
    <mergeCell ref="V40:V41"/>
    <mergeCell ref="Y40:Y41"/>
    <mergeCell ref="Z40:Z41"/>
    <mergeCell ref="U42:U43"/>
    <mergeCell ref="V42:V43"/>
    <mergeCell ref="Y42:Y43"/>
    <mergeCell ref="Z42:Z43"/>
    <mergeCell ref="U32:U33"/>
    <mergeCell ref="V32:V33"/>
    <mergeCell ref="Y32:Y33"/>
    <mergeCell ref="Z32:Z33"/>
    <mergeCell ref="U34:U35"/>
    <mergeCell ref="V34:V35"/>
    <mergeCell ref="Y34:Y35"/>
    <mergeCell ref="Z34:Z35"/>
    <mergeCell ref="U36:U37"/>
    <mergeCell ref="V36:V37"/>
    <mergeCell ref="Y36:Y37"/>
    <mergeCell ref="Z36:Z37"/>
    <mergeCell ref="U26:U27"/>
    <mergeCell ref="V26:V27"/>
    <mergeCell ref="Y26:Y27"/>
    <mergeCell ref="Z26:Z27"/>
    <mergeCell ref="U28:U29"/>
    <mergeCell ref="V28:V29"/>
    <mergeCell ref="Y28:Y29"/>
    <mergeCell ref="Z28:Z29"/>
    <mergeCell ref="U30:U31"/>
    <mergeCell ref="V30:V31"/>
    <mergeCell ref="Y30:Y31"/>
    <mergeCell ref="Z30:Z31"/>
    <mergeCell ref="Z20:Z21"/>
    <mergeCell ref="U22:U23"/>
    <mergeCell ref="V22:V23"/>
    <mergeCell ref="Y22:Y23"/>
    <mergeCell ref="Z22:Z23"/>
    <mergeCell ref="U24:U25"/>
    <mergeCell ref="V24:V25"/>
    <mergeCell ref="Y24:Y25"/>
    <mergeCell ref="Z24:Z25"/>
    <mergeCell ref="A82:A83"/>
    <mergeCell ref="B82:B83"/>
    <mergeCell ref="J82:J83"/>
    <mergeCell ref="L82:L83"/>
    <mergeCell ref="U4:U5"/>
    <mergeCell ref="V4:V5"/>
    <mergeCell ref="Y4:Y5"/>
    <mergeCell ref="Z4:Z5"/>
    <mergeCell ref="U6:U7"/>
    <mergeCell ref="V6:V7"/>
    <mergeCell ref="Y6:Y7"/>
    <mergeCell ref="Z6:Z7"/>
    <mergeCell ref="U8:U9"/>
    <mergeCell ref="V8:V9"/>
    <mergeCell ref="Y8:Y9"/>
    <mergeCell ref="Z8:Z9"/>
    <mergeCell ref="U10:U11"/>
    <mergeCell ref="V10:V11"/>
    <mergeCell ref="Y10:Y11"/>
    <mergeCell ref="Z10:Z11"/>
    <mergeCell ref="U12:U13"/>
    <mergeCell ref="V12:V13"/>
    <mergeCell ref="Y12:Y13"/>
    <mergeCell ref="Z12:Z13"/>
    <mergeCell ref="A76:A77"/>
    <mergeCell ref="B76:B77"/>
    <mergeCell ref="N76:N77"/>
    <mergeCell ref="A78:A79"/>
    <mergeCell ref="B78:B79"/>
    <mergeCell ref="J78:J79"/>
    <mergeCell ref="L78:L79"/>
    <mergeCell ref="N78:N79"/>
    <mergeCell ref="A80:A81"/>
    <mergeCell ref="B80:B81"/>
    <mergeCell ref="J80:J81"/>
    <mergeCell ref="L80:L81"/>
    <mergeCell ref="N80:N81"/>
    <mergeCell ref="S2:V2"/>
    <mergeCell ref="W2:Z2"/>
    <mergeCell ref="N82:N83"/>
    <mergeCell ref="H82:H83"/>
    <mergeCell ref="H76:H77"/>
    <mergeCell ref="H78:H79"/>
    <mergeCell ref="J76:J77"/>
    <mergeCell ref="L76:L77"/>
    <mergeCell ref="H80:H81"/>
    <mergeCell ref="U14:U15"/>
    <mergeCell ref="V14:V15"/>
    <mergeCell ref="Y14:Y15"/>
    <mergeCell ref="Z14:Z15"/>
    <mergeCell ref="U16:U17"/>
    <mergeCell ref="V16:V17"/>
    <mergeCell ref="Y16:Y17"/>
    <mergeCell ref="Z16:Z17"/>
    <mergeCell ref="U18:U19"/>
    <mergeCell ref="V18:V19"/>
    <mergeCell ref="Y18:Y19"/>
    <mergeCell ref="Z18:Z19"/>
    <mergeCell ref="U20:U21"/>
    <mergeCell ref="V20:V21"/>
    <mergeCell ref="Y20:Y21"/>
    <mergeCell ref="B60:B61"/>
    <mergeCell ref="B62:B63"/>
    <mergeCell ref="B64:B65"/>
    <mergeCell ref="B66:B67"/>
    <mergeCell ref="B68:B69"/>
    <mergeCell ref="B70:B71"/>
    <mergeCell ref="B72:B73"/>
    <mergeCell ref="B74:B75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J74:J75"/>
    <mergeCell ref="J62:J63"/>
    <mergeCell ref="J64:J65"/>
    <mergeCell ref="J66:J67"/>
    <mergeCell ref="L74:L7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N74:N75"/>
    <mergeCell ref="N62:N63"/>
    <mergeCell ref="N64:N65"/>
    <mergeCell ref="N66:N67"/>
    <mergeCell ref="N68:N69"/>
    <mergeCell ref="N70:N71"/>
    <mergeCell ref="N72:N73"/>
    <mergeCell ref="N50:N51"/>
    <mergeCell ref="N52:N53"/>
    <mergeCell ref="N54:N55"/>
    <mergeCell ref="N56:N57"/>
    <mergeCell ref="N58:N59"/>
    <mergeCell ref="N60:N61"/>
    <mergeCell ref="N14:N15"/>
    <mergeCell ref="N16:N17"/>
    <mergeCell ref="N18:N19"/>
    <mergeCell ref="N20:N21"/>
    <mergeCell ref="N22:N23"/>
    <mergeCell ref="N24:N25"/>
    <mergeCell ref="J68:J69"/>
    <mergeCell ref="N38:N39"/>
    <mergeCell ref="N40:N41"/>
    <mergeCell ref="N42:N43"/>
    <mergeCell ref="N44:N45"/>
    <mergeCell ref="N46:N47"/>
    <mergeCell ref="N48:N49"/>
    <mergeCell ref="N26:N27"/>
    <mergeCell ref="N28:N29"/>
    <mergeCell ref="N30:N31"/>
    <mergeCell ref="N32:N33"/>
    <mergeCell ref="N34:N35"/>
    <mergeCell ref="N36:N37"/>
    <mergeCell ref="L38:L39"/>
    <mergeCell ref="L40:L41"/>
    <mergeCell ref="L18:L19"/>
    <mergeCell ref="L20:L21"/>
    <mergeCell ref="L22:L23"/>
    <mergeCell ref="M3:N3"/>
    <mergeCell ref="N4:N5"/>
    <mergeCell ref="N6:N7"/>
    <mergeCell ref="N8:N9"/>
    <mergeCell ref="N10:N11"/>
    <mergeCell ref="N12:N13"/>
    <mergeCell ref="J56:J57"/>
    <mergeCell ref="J58:J59"/>
    <mergeCell ref="J60:J61"/>
    <mergeCell ref="J44:J45"/>
    <mergeCell ref="J46:J47"/>
    <mergeCell ref="J48:J49"/>
    <mergeCell ref="J50:J51"/>
    <mergeCell ref="J52:J53"/>
    <mergeCell ref="J54:J55"/>
    <mergeCell ref="J32:J33"/>
    <mergeCell ref="J34:J35"/>
    <mergeCell ref="J36:J37"/>
    <mergeCell ref="L34:L35"/>
    <mergeCell ref="L36:L37"/>
    <mergeCell ref="I3:J3"/>
    <mergeCell ref="J4:J5"/>
    <mergeCell ref="J6:J7"/>
    <mergeCell ref="J8:J9"/>
    <mergeCell ref="J14:J15"/>
    <mergeCell ref="J16:J17"/>
    <mergeCell ref="J18:J19"/>
    <mergeCell ref="L62:L63"/>
    <mergeCell ref="L64:L65"/>
    <mergeCell ref="L66:L67"/>
    <mergeCell ref="L68:L69"/>
    <mergeCell ref="J24:J25"/>
    <mergeCell ref="J26:J27"/>
    <mergeCell ref="J28:J29"/>
    <mergeCell ref="J30:J31"/>
    <mergeCell ref="J38:J39"/>
    <mergeCell ref="J40:J41"/>
    <mergeCell ref="L70:L71"/>
    <mergeCell ref="L72:L73"/>
    <mergeCell ref="L50:L51"/>
    <mergeCell ref="L52:L53"/>
    <mergeCell ref="L54:L55"/>
    <mergeCell ref="L56:L57"/>
    <mergeCell ref="L58:L59"/>
    <mergeCell ref="L60:L61"/>
    <mergeCell ref="L14:L15"/>
    <mergeCell ref="L16:L17"/>
    <mergeCell ref="L24:L25"/>
    <mergeCell ref="L42:L43"/>
    <mergeCell ref="L44:L45"/>
    <mergeCell ref="L46:L47"/>
    <mergeCell ref="L48:L49"/>
    <mergeCell ref="L26:L27"/>
    <mergeCell ref="L28:L29"/>
    <mergeCell ref="L30:L31"/>
    <mergeCell ref="L32:L33"/>
    <mergeCell ref="H68:H69"/>
    <mergeCell ref="H70:H71"/>
    <mergeCell ref="H72:H73"/>
    <mergeCell ref="H42:H43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J70:J71"/>
    <mergeCell ref="J72:J73"/>
    <mergeCell ref="J42:J43"/>
    <mergeCell ref="J20:J21"/>
    <mergeCell ref="J22:J23"/>
    <mergeCell ref="H74:H75"/>
    <mergeCell ref="K3:L3"/>
    <mergeCell ref="L4:L5"/>
    <mergeCell ref="L6:L7"/>
    <mergeCell ref="L8:L9"/>
    <mergeCell ref="L10:L11"/>
    <mergeCell ref="L12:L13"/>
    <mergeCell ref="H56:H57"/>
    <mergeCell ref="H58:H59"/>
    <mergeCell ref="H60:H61"/>
    <mergeCell ref="H62:H63"/>
    <mergeCell ref="H64:H65"/>
    <mergeCell ref="H66:H67"/>
    <mergeCell ref="H44:H45"/>
    <mergeCell ref="H46:H47"/>
    <mergeCell ref="H48:H49"/>
    <mergeCell ref="H50:H51"/>
    <mergeCell ref="H52:H53"/>
    <mergeCell ref="H54:H55"/>
    <mergeCell ref="A64:A65"/>
    <mergeCell ref="A66:A67"/>
    <mergeCell ref="A68:A69"/>
    <mergeCell ref="A70:A71"/>
    <mergeCell ref="A72:A73"/>
    <mergeCell ref="A74:A75"/>
    <mergeCell ref="A52:A53"/>
    <mergeCell ref="A54:A55"/>
    <mergeCell ref="A56:A57"/>
    <mergeCell ref="A58:A59"/>
    <mergeCell ref="A60:A61"/>
    <mergeCell ref="A62:A63"/>
    <mergeCell ref="A40:A41"/>
    <mergeCell ref="A42:A43"/>
    <mergeCell ref="A44:A45"/>
    <mergeCell ref="A46:A47"/>
    <mergeCell ref="A48:A49"/>
    <mergeCell ref="A50:A51"/>
    <mergeCell ref="A28:A29"/>
    <mergeCell ref="A30:A31"/>
    <mergeCell ref="A32:A33"/>
    <mergeCell ref="A34:A35"/>
    <mergeCell ref="A36:A37"/>
    <mergeCell ref="A38:A39"/>
    <mergeCell ref="A1:S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G3:H3"/>
    <mergeCell ref="H4:H5"/>
    <mergeCell ref="H6:H7"/>
    <mergeCell ref="H8:H9"/>
    <mergeCell ref="H10:H11"/>
    <mergeCell ref="H12:H13"/>
    <mergeCell ref="H14:H15"/>
    <mergeCell ref="H16:H17"/>
    <mergeCell ref="H18:H19"/>
    <mergeCell ref="J10:J11"/>
    <mergeCell ref="J12:J13"/>
  </mergeCells>
  <pageMargins left="0.7" right="0.7" top="0.75" bottom="0.75" header="0.3" footer="0.3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Degletagne</dc:creator>
  <cp:lastModifiedBy>Cyril Dégletagne</cp:lastModifiedBy>
  <cp:lastPrinted>2018-01-26T17:26:26Z</cp:lastPrinted>
  <dcterms:created xsi:type="dcterms:W3CDTF">2017-07-03T07:05:45Z</dcterms:created>
  <dcterms:modified xsi:type="dcterms:W3CDTF">2021-07-16T06:51:47Z</dcterms:modified>
</cp:coreProperties>
</file>