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uichen/Desktop/Work/paper_revise/NCB2021/Project2/投稿过程/NCB转投材料/NCB/CB_20210806/"/>
    </mc:Choice>
  </mc:AlternateContent>
  <xr:revisionPtr revIDLastSave="0" documentId="13_ncr:1_{6D2BB5DB-FBBA-3842-87C9-C50AA717B71E}" xr6:coauthVersionLast="47" xr6:coauthVersionMax="47" xr10:uidLastSave="{00000000-0000-0000-0000-000000000000}"/>
  <bookViews>
    <workbookView xWindow="0" yWindow="0" windowWidth="28800" windowHeight="18000" xr2:uid="{73D7D414-94CA-C649-84FB-4B55AA9BAA89}"/>
  </bookViews>
  <sheets>
    <sheet name="variants count" sheetId="1" r:id="rId1"/>
    <sheet name="summary statistics of SVs" sheetId="2" r:id="rId2"/>
    <sheet name="SVs annotation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O9" i="1"/>
  <c r="O8" i="1"/>
  <c r="O7" i="1"/>
  <c r="O6" i="1"/>
  <c r="O5" i="1"/>
  <c r="O4" i="1"/>
  <c r="O3" i="1"/>
</calcChain>
</file>

<file path=xl/sharedStrings.xml><?xml version="1.0" encoding="utf-8"?>
<sst xmlns="http://schemas.openxmlformats.org/spreadsheetml/2006/main" count="585" uniqueCount="370">
  <si>
    <t>Species</t>
  </si>
  <si>
    <t>Total SNPs</t>
  </si>
  <si>
    <t>Unique SNPs</t>
  </si>
  <si>
    <t>No. of Common SNPs</t>
  </si>
  <si>
    <t>Total indels</t>
  </si>
  <si>
    <t>Unique indels</t>
  </si>
  <si>
    <t>No. of Common indels</t>
  </si>
  <si>
    <t>Total SVs</t>
  </si>
  <si>
    <t>Unique SVs</t>
  </si>
  <si>
    <t>No. of Common SVs</t>
  </si>
  <si>
    <t>Total CNVs</t>
  </si>
  <si>
    <t xml:space="preserve">Unique CNVs </t>
  </si>
  <si>
    <t>No. of Common CNVs</t>
  </si>
  <si>
    <t>No. of common SNPs with dbSNP (v 150) and EVA databese</t>
    <phoneticPr fontId="4" type="noConversion"/>
  </si>
  <si>
    <t>Percentage of new SNPs</t>
  </si>
  <si>
    <t>O.orientalis</t>
  </si>
  <si>
    <t>O.ammon</t>
  </si>
  <si>
    <t>O.canadensis</t>
  </si>
  <si>
    <t>O.musimon</t>
  </si>
  <si>
    <t>O.aries</t>
  </si>
  <si>
    <t>O.nivicola</t>
  </si>
  <si>
    <t>O.dalli</t>
  </si>
  <si>
    <t>O.vignei</t>
  </si>
  <si>
    <t>Notes:</t>
    <phoneticPr fontId="4" type="noConversion"/>
  </si>
  <si>
    <t>We used five updated sheep project: PRJEB14685, PRJEB15642, PRJEB23437, PRJEB33111 and PRJEB6025 in European Variation Archive (EVA)</t>
    <phoneticPr fontId="4" type="noConversion"/>
  </si>
  <si>
    <t>N</t>
  </si>
  <si>
    <t>Deletions&gt;50bp</t>
  </si>
  <si>
    <t>Inversions&gt;50bp</t>
  </si>
  <si>
    <t>Duplications&gt;50bp</t>
  </si>
  <si>
    <t>Insertions&gt;50bp</t>
  </si>
  <si>
    <t>Translocations</t>
  </si>
  <si>
    <t>Total (CNVs)</t>
  </si>
  <si>
    <t>Total (SVs)</t>
  </si>
  <si>
    <t>Count</t>
  </si>
  <si>
    <t>Size (bp)</t>
  </si>
  <si>
    <t>Size (kb)</t>
  </si>
  <si>
    <t>27,592±2,653</t>
  </si>
  <si>
    <t>471.47±60.82</t>
  </si>
  <si>
    <t>199±24</t>
  </si>
  <si>
    <t>0.991±0.857</t>
  </si>
  <si>
    <t>313±41</t>
  </si>
  <si>
    <t>2.198±0.723</t>
  </si>
  <si>
    <t>3,614±954</t>
  </si>
  <si>
    <t>76.28±3.05</t>
  </si>
  <si>
    <t>5,510±1,345</t>
  </si>
  <si>
    <t>27,905±2,686</t>
  </si>
  <si>
    <t>37,227±4,746</t>
  </si>
  <si>
    <t>33,955±1,576</t>
  </si>
  <si>
    <t>542.57±51.59</t>
  </si>
  <si>
    <t>332±19</t>
  </si>
  <si>
    <t>0.623±0.153</t>
  </si>
  <si>
    <t>493±30</t>
  </si>
  <si>
    <t>1.144±0.489</t>
  </si>
  <si>
    <t>4,822±559</t>
  </si>
  <si>
    <t>77.56±3.51</t>
  </si>
  <si>
    <t>6,763±985</t>
  </si>
  <si>
    <t>34,448±1,598</t>
  </si>
  <si>
    <t>46,364±3,085</t>
  </si>
  <si>
    <t>33,661±862</t>
  </si>
  <si>
    <t>570.43±51.88</t>
  </si>
  <si>
    <t>335±12</t>
  </si>
  <si>
    <t>0.582±0.190</t>
  </si>
  <si>
    <t>468±29</t>
  </si>
  <si>
    <t>1.078±0.373</t>
  </si>
  <si>
    <t>4,607±396</t>
  </si>
  <si>
    <t>77.58±2.03</t>
  </si>
  <si>
    <t>6,333±531</t>
  </si>
  <si>
    <t>34,129±879</t>
  </si>
  <si>
    <t>45,404±1,408</t>
  </si>
  <si>
    <t>31,742±1,161</t>
  </si>
  <si>
    <t>532.70±11.81</t>
  </si>
  <si>
    <t>315±17</t>
  </si>
  <si>
    <t>0.663±0.243</t>
  </si>
  <si>
    <t>391±28</t>
  </si>
  <si>
    <t>0.904±0.265</t>
  </si>
  <si>
    <t>3,200±384</t>
  </si>
  <si>
    <t>70.76±3.38</t>
  </si>
  <si>
    <t>5,564±442</t>
  </si>
  <si>
    <t>32,133±1,162</t>
  </si>
  <si>
    <t>41,211±1,869</t>
  </si>
  <si>
    <t>32,799±2,096</t>
  </si>
  <si>
    <t>485.72±45.71</t>
  </si>
  <si>
    <t>253±20</t>
  </si>
  <si>
    <t>0.834±0.216</t>
  </si>
  <si>
    <t>423±56</t>
  </si>
  <si>
    <t>2.224±0.737</t>
  </si>
  <si>
    <t>5,290±639</t>
  </si>
  <si>
    <t>78.41±1.83</t>
  </si>
  <si>
    <t>8,181±1,625</t>
  </si>
  <si>
    <t>33,222±2,147</t>
  </si>
  <si>
    <t>46,946±4,323</t>
  </si>
  <si>
    <t>28,388±1,092</t>
  </si>
  <si>
    <t>426.02±31.52</t>
  </si>
  <si>
    <t>214±13</t>
  </si>
  <si>
    <t>1.201±0.398</t>
  </si>
  <si>
    <t>302±19</t>
  </si>
  <si>
    <t>1.646±0.659</t>
  </si>
  <si>
    <t>3,542±445</t>
  </si>
  <si>
    <t>76.50±2.00</t>
  </si>
  <si>
    <t>4,663±459</t>
  </si>
  <si>
    <t>28,690±1,082</t>
  </si>
  <si>
    <t>37,108±1,639</t>
  </si>
  <si>
    <t>30,891±1,249</t>
  </si>
  <si>
    <t>528.39±23.23</t>
  </si>
  <si>
    <t>269±15</t>
  </si>
  <si>
    <t>0.732±0.458</t>
  </si>
  <si>
    <t>403±26</t>
  </si>
  <si>
    <t>1.420±0.888</t>
  </si>
  <si>
    <t>4,153±327</t>
  </si>
  <si>
    <t>75.35±2.45</t>
  </si>
  <si>
    <t>6,353±880</t>
  </si>
  <si>
    <t>31,295±1,267</t>
  </si>
  <si>
    <t>42,069±2,416</t>
  </si>
  <si>
    <t>27,266±674</t>
  </si>
  <si>
    <t>458.62±10.78</t>
  </si>
  <si>
    <t>210±9</t>
  </si>
  <si>
    <t>0.630±0.263</t>
  </si>
  <si>
    <t>342±24</t>
  </si>
  <si>
    <t>1.679±0.430</t>
  </si>
  <si>
    <t>4,157±409</t>
  </si>
  <si>
    <t>78.68±2.37</t>
  </si>
  <si>
    <t>5,967±412</t>
  </si>
  <si>
    <t>27,608±679</t>
  </si>
  <si>
    <t>37,943±1,201</t>
  </si>
  <si>
    <t>Mean</t>
  </si>
  <si>
    <t>30,738±3,082</t>
  </si>
  <si>
    <t>497.73±58.61</t>
  </si>
  <si>
    <t>256±53</t>
  </si>
  <si>
    <t>0.827±0.513</t>
  </si>
  <si>
    <t>386±73</t>
  </si>
  <si>
    <t>1.725±0.814</t>
  </si>
  <si>
    <t>4,224±977</t>
  </si>
  <si>
    <t>76.40±3.38</t>
  </si>
  <si>
    <t>6,362±1,595</t>
  </si>
  <si>
    <t>31,124±3,147</t>
  </si>
  <si>
    <t>41,965±5,345</t>
  </si>
  <si>
    <t>Total Count/Size(bp)</t>
  </si>
  <si>
    <t>51 - 997,369</t>
  </si>
  <si>
    <t>51 - 956,133</t>
  </si>
  <si>
    <t>51 - 537,579</t>
  </si>
  <si>
    <t>51 - 362</t>
  </si>
  <si>
    <t>—</t>
  </si>
  <si>
    <t>Group</t>
  </si>
  <si>
    <t>Category</t>
  </si>
  <si>
    <t>Term</t>
  </si>
  <si>
    <t>PValue</t>
  </si>
  <si>
    <t>Fold Enrichment</t>
  </si>
  <si>
    <t>Bonferroni</t>
  </si>
  <si>
    <t>Benjamini</t>
  </si>
  <si>
    <t>FDR</t>
  </si>
  <si>
    <t>Genes</t>
  </si>
  <si>
    <t>Annotation for 3,023 genes in the common SVs among all the species</t>
  </si>
  <si>
    <t>GOTERM_BP_DIRECT</t>
  </si>
  <si>
    <t>GO:0035556~intracellular signal transduction</t>
  </si>
  <si>
    <t>ADCY3, ADCY4, ADCY2, PLEKHM1, ADCY8, ADCY5, PREX1, PRKAG2, PREX2, CSPG4, CLNK, PLCB4, STAC, STK39, TLK1, DEPDC1B, ADCY10, SHC3, PLCB1, PAG1, SHC4, ARHGEF4, PRKCA, ARHGEF3, SRPK2, ARHGEF5, PRKCH, SOCS4, PRKCG, DAPK2, PRKCE, ARHGEF12, DAPK3, PRKCB, DAPK1, PRKD1, TYK2, SS18, KSR2, PSEN1, LAX1, UNC13C, ARHGEF28, DCDC2C, MYO9B, MYO9A, RASAL1, DGKB, DGKG, SH2B3, DCLK2, INPP5D, RASA2, BLNK, TEC, ITK, SMAD2, DGKI, GUCY2C, DNMBP, RPS6KA5, WSB1, TULP4, RPS6KA2, PLCG2, RGS6, CHN1, CDC42BPA, JAK1, DGKZ, CHN2, RGS7, RGS9, CDC42BPB</t>
  </si>
  <si>
    <t>GOTERM_CC_DIRECT</t>
  </si>
  <si>
    <t>GO:0045211~postsynaptic membrane</t>
  </si>
  <si>
    <t>GRIK1, GLRA1, CLSTN2, GRIK2, GLRA3, GRIK4, GLRA2, GRIN3A, SCRIB, GPHN, GRIN2B, GRID2, IQSEC3, DLG2, CHRNA3, GRID1, GRIN2A, GRIA3, GRIA4, GRM3, SYNE1, GRIA2, CHRM3, GRIA1, CHRM2, NTRK2</t>
  </si>
  <si>
    <t>GOTERM_MF_DIRECT</t>
  </si>
  <si>
    <t>GO:0005096~GTPase activator activity</t>
  </si>
  <si>
    <t>DLC1, PREX2, ARHGAP21, ARHGAP22, ARHGAP20, PLCB1, AGAP3, ADGRB3, SIPA1L2, SIPA1L3, ARHGAP26, RALGAPA1, GNAQ, SGSM2, ACAP3, ARRB1, SIPA1L1, ACAP1, JUN, OPHN1, LRRK2, RALGAPB, ASAP2, RABGAP1L, ASAP1, MYO9B, MYO9A, NPRL3, RASAL2, DOCK2, DOCK1, ARHGAP42, TBC1D4, TBC1D7, RASA1, ELMOD1, RASA2, GIT1, GDI2, NF1, NCKAP1L, DOCK4, RABEP2, ADAP2, TSC2, RGS6, RGS7, CHN2, ARHGAP10</t>
  </si>
  <si>
    <t>GO:0005524~ATP binding</t>
  </si>
  <si>
    <t>PRKG2, PRKG1, ATP2B1, TPK1, KIF13A, PSKH2, MAP3K5, VPS4B, DYNC2H1, TLK1, KIF13B, SUCLG2, KIF5C, MYLK2, NAV3, WNK2, NME7, ATP2C2, DHX29, RFC1, ATP2C1, ASCC3, ROR1, MAPK9, ROR2, EIF2AK3, DNAH10, DNAH12, ERBB4, ERBB3, ERBB2, MYO9B, MYO9A, EPHB1, QRSL1, EPHB6, MYO15A, POLQ, KIF3B, RECQL5, MAP2K1, MAP2K2, MAP2K3, TGFBR2, TAOK3, ACACB, GUCY2C, KIF3C, ATP13A5, ATP13A4, EPHA3, EPHA5, NUBPL, EPHA4, NTRK2, CDC42BPA, GRK4, TNK2, ATAD2B, CDC42BPB, SPG7, ATP10B, NUAK1, ATP10A, MLH1, ATP10D, PDPK1, VWA8, EEF2K, SRPK2, IQCA1L, CFTR, GMPS, IQCA1, MAST4, TRAP1, KSR2, MAP3K15, EIF4A1, TXK, RUVBL1, MYO5A, NLRX1, GALK2, DGKB, DGKG, BUB1, MARS2, ABCD4, KIF21A, ABCA12, CSNK1A1, SWAP70, NLK, MAPK10, DGKI, RPS6KA5, ABCC9, FYN, RPS6KA2, HSPA4L, CHTF18, DGKZ, ABCC1, ABCC5, CLPB, CASK, MTHFD1L, STK39, PMS1, MATK, NMNAT3, CIITA, EGFR, RET, MYO6, STK24, RPS6KC1, RBKS, STK3, WEE2, MAP4K3, MAP4K4, CDKL1, ATP9A, BMP2K, MVK, LRRK2, LRRK1, SMARCA2, FGFR1, FGFR3, BLM, STK10, BLK, PEAK1, ULK4, ABCA4, ATP6V1B1, KATNA1, TEK, LMTK2, HELLS, TEC, ERCC6L, ITK, MYO1B, MYO1E, MYO1D, MYO1F, ATAD5, CPS1, ABCB7, AK8, IKBKE, P2RX7, MYO16, MYH11, ABL1, DDX54, MERTK, UBE2E2, MYLK, UBE2E1, ATP7B, CDK19, DPH6, PRKAG2, FER, DDR2, PAK6, AKT1, MCM8, PEX1, PAK3, PAK4, NARS2, PAK5, ACOT12, ATP8B1, PAK1, CSK, SUCLA2, MDN1, AKT3, CDK14, CHUK, ATP8B4, PRKCA, SGK1, SGK3, TRPM7, KIF17, LIMK1, PFKP, PRKCH, NEK10, PRKCG, PFKM, ALK, NLRP3, DAPK2, PRKCE, DAPK3, PRKCB, GAK, DAPK1, UBE2N, TYK2, PRKD1, PRKD2, HIPK3, SNRNP200, NRK, ACVR1, CAMK1D, BTAF1, DNAH3, DNAH1, BRSK1, DNAH8, DNAH5, DNAH6, UBE2R2, STK32B, MAP3K2, KIF6, MAP3K1, CHD2, DCLK2, HSPA5, CHD6, CAMK2A, CHD4, CNNM2, MSH3, LARS2, TRANK1, JAK1, ZRANB3, BMPR1B</t>
  </si>
  <si>
    <t>KEGG_PATHWAY</t>
  </si>
  <si>
    <t>oas04360:Axon guidance</t>
  </si>
  <si>
    <t>DCC, ABLIM1, ABLIM2, PLXNC1, PLXNA4, PLXNA2, ABLIM3, EPHB1, PAK6, SEMA5A, EPHB6, UNC5B, PAK3, UNC5A, ROBO1, PAK4, PAK5, SEMA3E, SEMA3C, SEMA3B, ROBO2, UNC5D, SEMA3A, UNC5C, ROBO3, PAK1, NFATC2, NFATC3, RASA1, LIMK1, EFNB1, NTNG1, NTNG2, ARHGEF12, NTN1, SLIT1, SLIT2, EPHA3, SLIT3, EPHA5, EPHA4, EPHA6, FYN, EFNA5, ABL1, SRGAP1</t>
  </si>
  <si>
    <t>oas04510:Focal adhesion</t>
  </si>
  <si>
    <t>BCAR1, VCL, AKT1, PAK6, PDPK1, PAK3, PAK4, PAK5, PAK1, SHC3, RAPGEF1, COL11A1, AKT3, SHC4, EGFR, PRKCA, MYLK2, PRKCG, FLNA, PRKCB, LAMC3, JUN, VEGFA, MAPK9, RELN, COL24A1, PARVB, PARVA, XIAP, GRB2, ERBB2, COL3A1, ITGA11, PXN, DOCK1, LAMB2, COL6A6, COL6A5, ITGB8, TNR, COL6A3, ITGB6, PIK3R5, THBS4, COL4A4, TNXB, COL4A1, MAP2K1, ITGA1, IGF1, ITGA2, HGF, MAPK10, VAV2, VAV1, COL5A1, COL4A6, COL4A5, VWF, LAMA3, FYN, LAMA5, ITGA8, MYLK</t>
  </si>
  <si>
    <t>oas04724:Glutamatergic synapse</t>
  </si>
  <si>
    <t>ADCY3, ADCY4, ADCY2, GRIK1, GRIK2, ADCY8, GRIK4, GRIN3A, KCNJ3, GLS2, SLC1A2, PLCB4, GRIN2B, PLCB1, PRKCA, TRPC1, DLGAP1, GRIN2A, PRKCG, GRIA3, GRIA4, SHANK2, GRM1, SHANK3, PRKCB, ITPR2, GRM5, GRM4, SLC17A8, PLA2G4A, GRM3, GNAQ, GRIA2, GNB1, GRIA1, GRM8, GRM7, CACNA1C</t>
  </si>
  <si>
    <t>oas04723:Retrograde endocannabinoid signaling</t>
  </si>
  <si>
    <t>ADCY3, ADCY4, ADCY2, GABRB3, GABRB2, ADCY8, GABRB1, RIMS1, KCNJ3, PLCB4, MGLL, PLCB1, PRKCA, GABRD, GABRG2, GABRG3, GABRA1, GABRA3, PRKCG, GRIA3, MAPK10, GRIA4, CACNA1S, GRM1, PRKCB, ITPR2, GRM5, SLC17A8, KCNJ6, GNAQ, GRIA2, GNB1, GRIA1, MAPK9, CACNA1F, CACNA1C</t>
  </si>
  <si>
    <t>oas04020:Calcium signaling pathway</t>
  </si>
  <si>
    <t>ADCY3, SLC8A3, ADCY4, GNA14, ADCY2, ADCY8, ATP2B1, AGTR1, PLCB4, CHRNA7, NOS2, PLCB1, PRKCA, EGFR, PTGER3, SLC25A6, HTR4, GRIN2A, MYLK2, PRKCG, GRM1, PRKCB, GRM5, PLCE1, CHRM3, GNAQ, CHRM2, RYR3, HTR7, RYR1, RYR2, ORAI2, ERBB4, ERBB3, ERBB2, BDKRB2, PDE1C, PDE1A, CAMK2A, SLC8A1, CACNA1I, CACNA1S, ITPR2, P2RX7, PLCG1, PLCG2, CACNA1G, TBXA2R, CACNA1E, CACNA1F, CACNA1C, MYLK, CALM1</t>
  </si>
  <si>
    <t>oas04014:Ras signaling pathway</t>
  </si>
  <si>
    <t>FGF6, FGF12, PAK6, AKT1, GAB2, GRIN2B, TIAM1, PAK3, PAK4, PAK5, RALB, RRAS, RAPGEF5, PLA1A, AFDN, PAK1, SHC3, FGF3, AKT3, CHUK, SHC4, PRKCA, EGFR, GRIN2A, PRKCG, PRKCB, PLCE1, KSR2, RASGRF2, GNB1, HTR7, VEGFA, MAPK9, EFNA5, PLA2G2C, KSR1, PLA2G2D, PLA2G5, FGFR1, GRB2, RASAL2, RASAL1, PLA2G12A, TEK, PIK3R5, RASA1, RASA2, MAP2K1, MAP2K2, NF1, IGF1, HGF, MAPK10, PLA2G4A, PLCG1, ETS2, PLCG2, ABL1, CALM1</t>
  </si>
  <si>
    <t>oas04010:MAPK signaling pathway</t>
  </si>
  <si>
    <t>FGF6, NFKB2, FGF12, AKT1, MAP3K5, RRAS, PAK1, FGF3, AKT3, CHUK, PRKCA, EGFR, RELB, PTPRR, CACNG4, CACNG3, PRKCG, MECOM, STK3, FLNA, PRKCB, MAP4K3, MAP4K4, RASGRF2, ARRB1, JUN, MAPK9, FGFR1, GRB2, CACNB2, MAP3K2, MAP3K1, DUSP16, TRAF6, NFATC3, RASA1, RASA2, NFATC1, CACNA2D1, MAP2K1, NTF3, MAP2K2, MAP2K3, NLK, TGFBR2, CACNA1I, NF1, TAOK3, MAPK10, CACNA2D3, CACNA1S, CACNA2D2, RPS6KA5, DUSP4, PLA2G4A, RPS6KA2, NTRK2, CACNA1G, MAPK8IP3, CACNA1E, CACNA1F, CACNA1C, DUSP8, DUSP7</t>
  </si>
  <si>
    <t>oas04713:Circadian entrainment</t>
  </si>
  <si>
    <t>ADCY3, ADCY4, ADCY2, ADCY8, PRKG2, PRKG1, KCNJ3, PLCB4, GRIN2B, GUCY1A2, PLCB1, ADCY10, CAMK2A, PRKCA, CACNA1I, GRIN2A, PRKCG, GRIA3, GRIA4, PRKCB, RPS6KA5, KCNJ6, GNAQ, GRIA2, GNB1, GRIA1, RYR3, RYR1, CACNA1G, RYR2, CACNA1C, CALM1</t>
  </si>
  <si>
    <t>oas04725:Cholinergic synapse</t>
  </si>
  <si>
    <t>ADCY3, ADCY4, ACHE, ADCY2, ADCY8, KCNJ3, AKT1, KCNQ5, PLCB4, KCNQ3, CREB3L2, PIK3R5, CHRNA7, CREB3L4, PLCB1, KCNQ2, CAMK2A, KCNQ1, CHRNA3, AKT3, PRKCA, MAP2K1, PRKCG, CREB5, CACNA1S, PRKCB, ITPR2, KCNJ6, GNAQ, CHRM3, GNB1, FYN, CHRM2, CACNA1F, CACNA1C</t>
  </si>
  <si>
    <t>oas04921:Oxytocin signaling pathway</t>
  </si>
  <si>
    <t>ADCY3, ADCY4, ADCY2, ADCY8, PRKAG2, CACNB2, KCNJ3, PLCB4, EEF2K, GUCY1A2, PLCB1, NFATC2, NFATC3, CAMK2A, NFATC1, PRKCA, EGFR, CACNA2D1, MAP2K1, MAP2K2, MYLK2, CACNG4, PRKCG, CACNG3, CACNA2D3, CACNA1S, CACNA2D2, TRPM2, PRKCB, ITPR2, PLA2G4A, CDKN1A, KCNJ6, GNAQ, RYR3, JUN, RYR1, RYR2, CACNA1F, CACNA1C, MYLK, CALM1, CAMK1D</t>
  </si>
  <si>
    <t>oas05200:Pathways in cancer</t>
  </si>
  <si>
    <t>FGF6, ADCY3, ADCY4, ADCY2, ADCY8, MITF, ARNT2, LPAR3, MLH1, FGF12, NFKB2, GLI2, AKT1, AGTR1, PLCB4, RALB, CSF3R, RARA, RARB, NOS2, PLCB1, FGF3, CHUK, AKT3, EGFR, PRKCA, RET, AR, CTBP2, PTGER3, PRKCG, DAPK2, MECOM, ARHGEF12, CTNNA1, DAPK3, CTNNA3, PRKCB, DAPK1, CTNNA2, CCDC6, HIF1A, GNAQ, LAMC3, GNB1, JUN, VEGFA, MAPK9, MDM2, DCC, FGFR1, XIAP, GRB2, ERBB2, PML, BDKRB2, TCF7L2, LAMB2, PLEKHG5, PIK3R5, TRAF6, APC, AXIN1, TRAF3, COL4A4, COL4A1, MSH3, MAP2K1, MAP2K2, TGFBR2, IGF1, ITGA2, SMAD2, HGF, MAPK10, COL4A6, COL4A5, CDKN1A, CBLB, WNT7B, LAMA3, PLCG1, LAMA5, PLCG2, JAK1, ABL1</t>
  </si>
  <si>
    <t xml:space="preserve">Annotation for 3,279 genes in the unique SVs to 16 Asiatic mouflon </t>
  </si>
  <si>
    <t>ADCY3, ADCY2, ADCY7, ADCY8, PREX1, PREX2, ITSN1, PLCB3, PLCB4, STK39, TLK1, TLK2, SIK1, PLCB1, SIK2, NET1, ARHGEF4, PRKCA, ARHGEF3, LYN, BRAF, PRKCI, PRKCH, PRKCE, ECT2, NEK11, PRKCB, DAPK1, DEPDC5, PRKD1, SS18, PRKCQ, TNS2, KSR2, ASB2, UNC13C, ASB4, PRKD3, ASB7, ASB6, MKNK2, MYO9B, ASB15, PLCL2, DGKA, PLCL1, DGKB, DGKE, DGKD, DGKG, DCLK2, INPP5D, RASA2, ABR, SMAD4, RAF1, DGKK, DGKH, DGKI, GUCY2C, RPS6KA5, TRAF3IP1, PDZD8, RPS6KA2, PLCG2, CHN1, TGFBR3, DGKZ, RGS7, JAK2, RGS9</t>
  </si>
  <si>
    <t>GO:0035023~regulation of Rho protein signal transduction</t>
  </si>
  <si>
    <t>ARHGEF26, PREX1, PREX2, MYO9B, ITSN2, ITSN1, PLEKHG1, TIAM1, SOS1, ARHGEF10L, FGD4, NET1, ARHGEF4, OBSCN, ARHGEF3, ARHGEF33, VAV3, ABR, ARHGEF7, ARHGEF37, ARHGEF18, ARHGEF19, VAV2, ECT2, FARP1, ARHGEF11, FARP2, RASGRF2, RASGRF1</t>
  </si>
  <si>
    <t>GO:0030424~axon</t>
  </si>
  <si>
    <t>DCC, TH, SNCA, TAC1, MME, AZIN2, EPHB1, EPHB2, SETX, TGFB2, ALCAM, ATAT1, INPP5F, DSCAM, KIF13B, KIRREL3, HCN1, PTPRK, HTT, MYO1D, GDPD5, FZD3, EPHA4, NCAM2, GRM3, FKBP15, MYH14, SPG11, LRRK2, ADGRL3, MYH10, HDAC6</t>
  </si>
  <si>
    <t>GO:0005737~cytoplasm</t>
  </si>
  <si>
    <t>MEF2C, ADCY3, DYNC1LI1, LDHA, ADCY2, PTGS2, ATP1B3, DZIP3, PGD, PTGS1, SNCA, UTRN, SYT8, PTTG1, GPCPD1, PRKX, INTS9, MAP3K4, TECRL, C22H10ORF90, RBM8A, ASMTL, PHTF1, PLS3, TBPL1, TWIST2, KIF13B, TXNL1, SH3GL3, LRRC6, TNIK, MAGI2, MAGI1, RREB1, MYLK3, KIF5C, COLEC10, WNK2, FARP1, GLTP, ERGIC2, FARP2, HES1, MSX1, AAAS, NAPEPLD, HUWE1, TRAPPC9, CEP350, MTF2, MLLT10, SERBP1, ZWINT, UBR5, MAPK4, EIF2S2, PDGFRA, BIN2, NEK6, DEAF1, RAD23B, ADSS, IL1R2, TALDO1, ELL, CRTC1, DAG1, NTAN1, UBA6, WARS2, AFAP1L2, KRT20, IGF2BP3, PXN, TIPRL, DTD1, ARIH1, IDH1, FBXO3, FBXO9, RPSA, KLF12, TRPC6, ARHGEF37, EPM2A, CHI3L1, SMAD4, EPRS, EHBP1, PTPN13, PCDH15, SMAD1, UBP1, FNIP2, UPF3A, CBLB, DESI2, RGS3, MAP2, TSGA10, BTBD10, PCNA, MAP4, NSMF, GRK5, RBPJ, AHSA1, DLEC1, KCNAB2, VBP1, UTP15, DAXX, KCNIP1, SPAG17, KCNIP4, CAMKK2, PARN, SMAP1, DIP2B, FANCI, PTGES, BRD7, GSTZ1, QKI, PARG, SIK1, FAM129A, WDR35, TARSL2, SH3PXD2B, SYMPK, PIK3C2A, DSN1, PI4KA, SCAI, CLIC2, SMN2, GMPS, TTF2, SLIT2, MTRR, ARHGEF11, ELMO1, FMN1, EPB41L2, CARD11, MAST2, NUP205, CLIC5, PLXDC1, EPB41L5, ADAM17, TXK, FCRLB, TPH1, CLOCK, BCAT1, USP3, SCAPER, BDP1, PPFIA1, EPB41L4A, PPP6R3, EPB41L4B, ZNF655, AMPH, GALK2, DGKE, NCAPG, DGKD, STRIP2, ANKRD37, SEPSECS, BUB1, DTNB, TBC1D4, BCL3, NMD3, CSNK1A1, UPF2, UPF1, LMNA, FZD3, CAPN3, STAT3, BLVRA, RPS6KA5, CDH13, TUBA8, TJP1, PKNOX1, MEOX2, RPS6KA2, PYGL, BCORL1, BNC2, RASSF2, USP47, MYCBPAP, YWHAQ, NR5A2, APBB2, PES1, HPGD, USP45, PYGB, CDH11, GNA13, ENAH, SLC22A18, IL16, GNPDA2, XPO5, IQGAP3, TIRAP, PKMYT1, IQGAP2, MBIP, ANKRD6, CEP70, KLHL1, EEF1AKMT1, SETX, NUDCD1, ATG7, PITPNC1, ASPH, FRS2, SPATA24, CARS, RBL2, DTL, EFTUD2, MLXIPL, RBKS, ARID1B, STK4, WEE1, TACC1, RALGAPA2, TNS3, PSMA1, RBPMS, PSMA6, IGBP1, TNFAIP8, PSMA3, SNTG1, OPHN1, MGA, INTU, CAMTA1, SSH1, NT5C1A, SLF1, PEAK1, LRRCC1, SOX8, AZI2, EPM2AIP1, PRUNE2, TRIM67, DYRK2, RUNX1, RUNX2, SETDB1, ADSSL1, VAV3, SPTBN5, TAF6, DRC3, LPP, HTT, PTPN4, CPNE7, AKAP8L, SMG1, EVL, TRIM63, DOCK5, VAV2, DOCK6, TET3, HDAC2, PLEKHA7, PSMC1, MYH14, PDZD2, CACNA1C, HNRNPH1, CACNA1A, MYLK, MALRD1, NAMPT, METAP1, RGS7BP, FAM185A, BAP1, ARHGAP18, FER, PTMA, LARP1, FRMD3, SH2D4A, FAM83B, ARHGAP6, FUBP3, MCTP2, PAK2, SRD5A1, PLCB1, CHUK, METTL8, ELP2, BRCC3, CNTN5, LIMK1, CCDC88C, DMRT1, ESR1, IPO9, CDK6, UBE2I, CDC5L, STXBP4, ECT2, PMM2, PADI1, PRKCB, DAPK1, PRKD1, BBS2, PRKCQ, EYA1, NCOA2, PRDX6, HIPK3, PPM1H, ADGRV1, KPNA5, PSME3, MCC, ZFPM2, MAPRE2, KPNA3, KPNA2, PRKD3, CAMK1D, MOB1B, XIAP, USP9X, CPQ, EGLN3, WBP11, SHPK, DNAH7, CHD9, TSC22D3, NPAS2, PADI6, NPAS3, ARHGAP44, FBN2, UBE4B, DPYSL5, KIF18A, DPYSL3, KNSTRN, CDC25C, ZBED1, RPAP2, TDP1, RSRC1, HEYL, CABIN1, ZRANB1, PPP1R13B, JAK2, SH3BP1, CBS</t>
  </si>
  <si>
    <t>RAD51C, RAD51B, PRKG1, PRKX, KIFC3, TPK1, MAP3K7, KIF13A, MAP3K4, CLK2, TLK1, DDX10, TLK2, DHX35, MAP2K7, MAP2K5, SYK, KIF13B, TNIK, PAN3, BRAF, ABCB11, MYLK3, KIF5C, MTPAP, MYH7, NAV3, WNK2, MYH9, MARK3, NME7, MARK1, MAPK1, CAMK4, ASCC3, MAPK4, SMARCAL1, PDGFRA, ROR1, YME1L1, MYO18A, EIF2AK3, NEK6, DNAH10, ENPP1, ERBB4, PFKFB3, PFKFB1, MYO9B, HSPA1A, WARS2, EPHB1, EPHB2, HSPA1L, RARS2, TAOK1, MAP2K4, EPRS, ATP11A, YTHDC2, ATP13A3, GUCY2C, ABCG1, EPHA3, EPHA5, NUBPL, EPHA4, EPHA7, NTRK2, CCT8, GRK6, GRK4, GRK5, NARS, ATP10B, ATP10A, ATP10D, CAMKK2, MTHFD1, ADCK1, VWA8, EEF2K, MASTL, SIK1, TOP2B, SIK2, TARSL2, LYN, GMPS, TTF2, MAST4, KSR2, MAST2, TXK, MAP3K13, MAP3K11, MYO5A, MKNK2, HK1, ITM2C, GALK2, DGKA, DGKB, DGKE, PTK2B, DGKD, DGKG, BUB1, DHX16, ABCD3, KIF21A, KIF21B, ABCA12, MYO5C, CSNK1A1, UPF1, SWAP70, DGKK, DGKH, SPATA5L1, MAPK10, DGKI, ATRX, RPS6KA5, TEX14, PYGL, RPS6KA2, MAPK14, GSK3B, DGKZ, ABCC1, PGK1, KIF20A, TRIT1, STK33, STK31, PASK, IDE, CASK, PKMYT1, RPS6KB1, AAK1, DDX24, STK39, PMS1, CARS, MYO6, MYO3B, RBKS, STK4, WEE1, MAP4K3, MAP4K4, MAP4K5, SMARCA5, CSNK1G3, LRRK2, SMARCA2, PCCA, ASS1, PEAK1, MAPKAPK3, ULK4, ABCA4, KARS, ABCA5, PTK2, DYRK4, DYRK2, RUNX1, RUNX2, ABCB8, MYO1E, MYO1D, MYO1G, SMG1, MYO1F, MYO1H, WRN, AK7, ABCB7, AK8, IKBKE, PSMC1, CARS2, MYH14, UBE2E2, MYLK, MYH10, UBE2E1, ATP7B, CDK19, HSP90AB1, CDK17, DPH6, FER, KIF2C, MCM8, PAK2, PAK4, PAK5, PAK1, SUCLA2, NSF, CDK14, CHUK, CDK13, KIF2A, PRKCA, KIF11, LIMK1, PFKP, PKN2, PRKCI, PRKCH, NEK10, CDK6, UBE2I, UBE2H, KIF16B, ALK, PRKCE, MCM4, NEK11, PRKCB, DAPK1, GAK, PRKD1, PRKCQ, RECQL, ATP6V1A, KIF1A, HIPK3, UBE2M, NRK, PRKD3, MELK, ACVR1, CAMK1D, DCK, DNAH3, PRKDC, DNAH8, DNAH6, UBE2R2, STK32C, CHD9, ERCC6, KIF6, MAP3K1, DCLK2, UCK2, YES1, CHD5, HSPA9, UBE4B, KIF18A, RAF1, LARS2, HSP90B1, JAK2, BMPR1A</t>
  </si>
  <si>
    <t>GO:0005509~calcium ion binding</t>
  </si>
  <si>
    <t>SYT1, LTBP1, SNCA, NELL2, FSTL4, EDIL3, ITSN2, ITSN1, TPD52, CDH20, HMCN1, SLC25A25, SLC25A24, FSTL5, CCBE1, SPATA21, PLS3, CDH23, EFCAB11, BRAF, CRTAC1, C2CD5, CDHR2, LRP1B, ACTN1, CDHR5, ACTN2, EGFLAM, VSNL1, PLA2G2D, PLA2G2F, MYL6, EFCAB8, PPP2R3A, EFCAB6, DAG1, MACF1, PLCH1, MICU1, CUBN, HPCAL4, MICU3, MYLPF, PCDH15, SLC25A12, CBLB, PLA2G4A, SLC25A13, EFHB, CACNA1E, SPTA1, TLL2, TLL1, CLSTN2, EPS15L1, KCNIP1, KCNIP4, CAMKK2, PLCB3, PLCB4, MCTP2, GSN, EEF2K, CALN1, PLCB1, ADGRE1, MAN1A2, ADGRE3, PCDH9, MMP16, PCDH7, SLIT1, SLIT2, PADI1, SLIT3, MCTP1, RAB11FIP3, UMODL1, ADGRV1, SCIN, VCAN, LCP1, MELK, MYO5A, MEGF8, DCHS2, REPS1, SPOCK1, CDH2, ESYT2, DNAH7, CDH4, PKD1L2, CDH6, DGKA, CDH8, SMOC2, CDH7, PADI6, DGKB, FAT3, CALML4, DGKG, FBN2, HRC, USP32, THBS4, FBN1, ANXA1, ANXA5, CAPN3, OC90, ANXA2, CDH12, CDH13, LRP1, CDH18, ANXA11, MEGF6, LRP2, ADGRL3, CDH10, CDH11</t>
  </si>
  <si>
    <t>GO:0005089~Rho guanyl-nucleotide exchange factor activity</t>
  </si>
  <si>
    <t>ARHGEF26, PREX1, PREX2, ITSN2, ITSN1, PLEKHG1, SOS1, DOCK11, ARHGEF10L, FGD4, NET1, OBSCN, ARHGEF3, ARHGEF33, ABR, ARHGEF7, ARHGEF37, ARHGEF18, ARHGEF19, VAV2, ECT2, FARP1, ARHGEF11, RASGRF2, RASGRF1</t>
  </si>
  <si>
    <t>MEF2C, FGF14, GNA12, FGF12, DAXX, TGFB2, MAP3K7, MAP3K4, PAK2, PAK1, RAPGEF2, FGF2, MAP2K7, CHUK, MAP2K5, PRKCA, BRAF, CACNG4, CACNG2, MECOM, STK4, PRKCB, MAP4K3, MAP4K4, MAPK1, CRKL, RASGRF2, RASGRF1, ARRB1, RRAS2, PDGFRA, STMN1, MAP3K13, MAP3K11, MRAS, MAPKAPK3, MKNK2, CACNB2, HSPA1A, CACNB4, PPM1B, ATF2, HSPA1L, RAC3, MAP3K1, SOS1, RASA1, RASA2, NFATC1, TAOK1, MAP2K4, CACNA1I, RAF1, MAPK10, CACNA2D3, CACNA2D4, RPS6KA5, PLA2G4A, DUSP2, RPS6KA2, MAPK14, NTRK2, MAPK8IP3, CACNA1E, CACNA1C, CACNA1D, CACNA1A</t>
  </si>
  <si>
    <t>ADCY3, ADCY2, ADCY7, GABRB3, PTGS2, GABRB2, ADCY8, GABRB1, RIMS1, PLCB3, PLCB4, MGLL, PLCB1, PRKCA, GABRG1, GABRG3, GABRA5, MAPK10, GRIA4, GRM1, PRKCB, ITPR2, GRM5, MAPK1, KCNJ6, NAPEPLD, GNAQ, GRIA2, GNB1, MAPK14, CACNA1C, CACNA1D, CACNA1A</t>
  </si>
  <si>
    <t>oas04810:Regulation of actin cytoskeleton</t>
  </si>
  <si>
    <t>GNA13, ENAH, FGF14, GNA12, PIP5K1B, IQGAP3, IQGAP2, FGF12, PAK2, TIAM1, GSN, PAK4, PAK5, PIK3CA, PAK1, FGF2, ARHGEF4, BRAF, ARHGEF7, LIMK1, BAIAP2, MYLK3, ACTN1, ACTN2, PPP1CC, MAPK1, CRKL, CHRM3, CHRM2, RRAS2, SCIN, PDGFRA, APC2, SSH1, DIAPH2, MRAS, SSH2, DIAPH3, PXN, MYL9, PTK2, DOCK1, RAC3, SOS1, VAV3, MYLPF, RAF1, ITGA2, VAV2, ITGA9, ITGA5, ITGA7, CYFIP2, PIP4K2A, MYLK</t>
  </si>
  <si>
    <t>oas04270:Vascular smooth muscle contraction</t>
  </si>
  <si>
    <t>MYL6, ADCY3, KCNMB3, GNA13, ADCY2, ADCY7, ADORA2A, ADCY8, GNA12, PRKG1, MYL9, KCNMB2, EDNRA, PLCB3, PLCB4, GUCY1A2, CALCRL, PLCB1, RAMP1, PRKCA, BRAF, MYLK3, PRKCH, RAF1, PPP1CC, PRKCE, PRKCB, ARHGEF11, ITPR2, MAPK1, PRKCQ, PLA2G4A, GNAQ, CACNA1C, PLA2G2D, CACNA1D, MYLK, PLA2G2F</t>
  </si>
  <si>
    <t>DCC, ABLIM2, PLXNA4, PLXNA2, EPHB1, EPHB2, SEMA5A, PTK2, PAK2, UNC5A, ROBO1, RAC3, PAK4, PAK5, SEMA3E, SEMA3D, ROBO2, UNC5D, SEMA3A, UNC5C, PAK1, RASA1, LIMK1, PLXNB1, DPYSL5, SLIT1, SLIT2, EPHA3, SLIT3, EPHA5, MAPK1, EPHA4, EPHA7, EPHA6, RGS3, GSK3B, SRGAP3, EFNA5</t>
  </si>
  <si>
    <t>oas04015:Rap1 signaling pathway</t>
  </si>
  <si>
    <t>ADCY3, ADCY2, ADCY7, FGF14, ADCY8, TLN2, FGF12, LPAR1, SKAP1, PLCB3, PLCB4, GRIN2B, TIAM1, PIK3CA, RAPGEF5, ANGPT1, AFDN, RAPGEF4, RAPGEF2, PLCB1, FGF2, RAPGEF1, ANGPT4, PRKCA, MAGI2, MAGI1, BRAF, GRIN2A, PRKCI, SIPA1L2, SIPA1L3, PRKCB, FARP2, PRKD1, MAPK1, PLCE1, CRKL, GNAQ, VEGFA, PDGFRA, EFNA5, NGFR, PRKD3, PARD3, ADORA2A, MRAS, CTNND1, IGF1R, RAC3, RAF1, HGF, DOCK4, MAPK14, PARD6G</t>
  </si>
  <si>
    <t>ADCY3, ADCY2, ADCY7, ADCY8, GRIK2, GRIK4, PLCB3, SLC1A2, PLCB4, GRIN2B, PLCB1, PRKCA, PLD1, GRIN2A, GRIA4, SHANK1, SHANK2, GRM1, PRKCB, ITPR2, GRM5, GRM4, MAPK1, PLA2G4A, GRM3, GNAQ, GRIA2, GNB1, GRM8, GRM7, CACNA1C, CACNA1D, CACNA1A</t>
  </si>
  <si>
    <t>oas04730:Long-term depression</t>
  </si>
  <si>
    <t>GNA13, PRKCA, NOS1, BRAF, LYN, GNA12, RAF1, PRKG1, GRM1, PRKCB, ITPR2, IGF1R, MAPK1, PLA2G4A, PLCB3, PLCB4, GRIA2, GNAQ, GUCY1A2, GRID2, PLCB1, CACNA1A</t>
  </si>
  <si>
    <t xml:space="preserve">Annotation for 267 genes in the unique SVs to 3 European mouflon </t>
  </si>
  <si>
    <t>GO:0007156~homophilic cell adhesion via plasma membrane adhesion molecules</t>
  </si>
  <si>
    <t>DCHS2, FAT3, PIK3CB, CDH18, FAT2, PCDH9, CDH4</t>
  </si>
  <si>
    <t>GO:1901379~regulation of potassium ion transmembrane transport</t>
  </si>
  <si>
    <t>KCNN2, DPP6, KCNIP1</t>
  </si>
  <si>
    <t>GO:0009887~organ morphogenesis</t>
  </si>
  <si>
    <t>EP300, TNFSF11, GSK3B, SLIT3</t>
  </si>
  <si>
    <t>GO:0045773~positive regulation of axon extension</t>
  </si>
  <si>
    <t>MACF1, GSK3B, CDH4</t>
  </si>
  <si>
    <t>GLRB, SYNE1, GRIN2B, CHRM2, KCTD16, DLG2, GRID1</t>
  </si>
  <si>
    <t>GO:0016459~myosin complex</t>
  </si>
  <si>
    <t>MYO1D, MYO16, MYO9A, MYO5C</t>
  </si>
  <si>
    <t>GO:0008270~zinc ion binding</t>
  </si>
  <si>
    <t>DPF3, ABLIM2, ZFAND4, SETDB2, AGBL1, DZIP3, ASTL, ZDHHC8, CREBBP, ESRRG, UBOX5, MORC1, ADAMTS6, ZDHHC14, EP300, KDM2A, TRIM34, MEP1B, NSMCE2, USP20, LIMD1, PTPN1</t>
  </si>
  <si>
    <t>GO:0003774~motor activity</t>
  </si>
  <si>
    <t>DCHS2, REPS2, HMCN1, FAT3, MACF1, CDH18, FAT2, ACAN, PCDH9, ESYT2, KCNIP1, CDH4, SLIT3</t>
  </si>
  <si>
    <t>EP300, PIK3CB, GSK3B, SOS1, CREBBP, FZD3, GNB4, FGF12, MECOM, LAMB1, CTNNA3, CTNNA2, DAPK1</t>
  </si>
  <si>
    <t>oas05213:Endometrial cancer</t>
  </si>
  <si>
    <t>PIK3CB, GSK3B, SOS1, CTNNA3, CTNNA2</t>
  </si>
  <si>
    <t>oas04520:Adherens junction</t>
  </si>
  <si>
    <t>EP300, CREBBP, PTPN1, CTNNA3, CTNNA2</t>
  </si>
  <si>
    <t>oas05215:Prostate cancer</t>
  </si>
  <si>
    <t>EP300, PIK3CB, GSK3B, SOS1, CREBBP</t>
  </si>
  <si>
    <t>oas04390:Hippo signaling pathway</t>
  </si>
  <si>
    <t>GSK3B, FZD3, LIMD1, DLG2, CTNNA3, CTNNA2</t>
  </si>
  <si>
    <t>oas04151:PI3K-Akt signaling pathway</t>
  </si>
  <si>
    <t>VWF, PIK3CB, CHRM2, GSK3B, SOS1, GNB4, FGF12, LAMB1, IFNAR1</t>
  </si>
  <si>
    <t xml:space="preserve">Annotation for 2,068 genes in the unique SVs to 18 sheep </t>
  </si>
  <si>
    <t>DLC1, AGFG2, PREX2, ASAP2, ARHGAP18, ASAP1, NPRL3, RASAL2, ARHGAP22, DOCK1, TIAM2, ARHGAP42, TBC1D4, PLCB1, ADGRB3, RASA1, RASA2, ELMOD1, SIPA1L2, SIPA1L3, ARHGAP26, DOCK4, RALGAPA2, ADAP2, ARHGAP33, GNAQ, ARRB1, SIPA1L1, ACAP2, RGS6, RGS7, CHN2, LRRK2, SRGAP2, ARHGAP10</t>
  </si>
  <si>
    <t>ADCY2, PLEKHM1, ADCY8, PREX1, PREX2, ITSN1, PLCB4, TIAM2, TLK1, STK39, TLK2, SHC3, PLCB1, SIK2, PAG1, ARHGEF4, DEPDC7, BRAF, PRKCI, DEPDC1, NEK11, PRKCB, DAPK1, KSR2, PSEN2, ASB3, UNC13C, ASB4, ASB6, ARHGEF28, DCDC2C, PLCL2, PLCL1, DGKB, DGKE, DGKG, DCLK2, SH2B3, STK38L, DCLK1, RASA2, DGKH, DGKI, DNMBP, WSB1, TRAF3IP1, RGS6, RGS7, CHN2, RGS9</t>
  </si>
  <si>
    <t>GO:0007165~signal transduction</t>
  </si>
  <si>
    <t>DLC1, RASSF9, PDE11A, NFKB1, STOML3, SPOCK1, APBB1IP, RASAL2, SMOC2, PDE6B, ARHGAP22, ANK2, PDE1C, ARHGAP44, ARHGAP42, PDE1A, PDE8B, UNC5D, IL1RAPL2, IL1RAPL1, AKT3, RASA1, MAGI3, MAGI2, SPARCL1, SNX27, HPCAL4, PKN2, PDE10A, ARHGAP24, ARHGAP26, TENM4, CARD11, ARHGAP33, PLEKHH3, TENM1, TENM3, GNB4, GRK4, SRGAP1, GRB14, SRGAP2, ARHGAP10</t>
  </si>
  <si>
    <t>ARHGEF4, ECT2L, VAV3, ARHGEF38, ARHGEF7, ARHGEF37, PREX1, ARHGEF28, PREX2, VAV2, ITSN1, FARP1, DNMBP, ARHGEF11, TIAM2, TIAM1, SOS1, FGD6, ARHGEF10L, FGD4</t>
  </si>
  <si>
    <t>DCHS2, CLSTN2, SDK2, PCDH9, PCDH15, NECTIN3, PCDH7, CDH2, CDH4, CDH12, CDH8, CDH13, CDH7, CDH9, FAT3, DSG2, CDH17, CDH18, DSG1, ROBO2, KIRREL3</t>
  </si>
  <si>
    <t>ATP1B1, STK31, CLPB, CCT3, PRKG1, MTHFD1L, ATP2B1, TPK1, MAP3K7, PIK3C3, DYNC2H1, ABCB10, STK39, STKLD1, MLKL, TLK1, DDX10, TLK2, MAP2K5, HFM1, NMNAT3, BRAF, CSNK1G1, MYLK4, NAV3, SCYL3, MYH9, STK3, NME7, CLPX, WEE2, MAP4K4, ATP2C1, ASCC3, PDGFRA, ROR1, TESK2, ROR2, LRRK2, NEK7, DNAH11, DNAH12, BLM, ERBB4, STK10, BMPR2, CTPS2, ULK4, ATP6V1B1, VRK1, DDX46, VRK2, DYRK4, STK38L, TAOK1, MYO1B, MYO1E, MET, MYO1D, AK5, ATP11C, AK4, MYO1H, AK7, CPS1, ATP13A3, LOC101109626, ATP13A4, EPHA5, NUBPL, CCT5, EPHA7, MYO16, GRK4, DHX40, FPGS, DDX54, UBE2E2, MYLK, KIF23, KIF22, SEPHS1, ATP10B, NARS, LOC101114079, MYO7B, ATP10A, DICER1, ATP10D, LOC101106781, AKT1, MTHFD1, HSPH1, PAK2, SLK, VWA8, PAK3, NARS2, MKKS, SIK2, SIK3, AKT3, CDK14, KIF2A, KIF14, CDK1, TRPM6, CAMK1G, PFKL, ATP4A, TRPM7, PRKCI, PKN2, CDK6, PFKM, KIF16B, DGUOK, ALK, UBE2B, NLRP1, TTF2, TBCK, NEK11, PRKCB, DAPK1, HUNK, MAST4, ACVR2A, KSR2, HIPK3, FARSB, LOC101122496, DNAH3, TRIB2, DNAH5, DNAH6, UBE2R2, STK32B, DGKB, CHD7, SNRK, DGKE, SYN1, PTK2B, KIF6, MAP3K2, DGKG, ABCD3, DCLK2, CHD6, KIF21A, DCLK1, CSNK1A1, MSH3, ALPK2, FLT3, SWAP70, PDK3, DGKH, DGKI, MAPK10, LARS2, LOC101113819, LOC101109370, KIF20B, ABCC8, KIF20A</t>
  </si>
  <si>
    <t>ECT2L, ARHGEF38, ARHGEF7, ARHGEF37, PREX1, ARHGEF28, PREX2, VAV2, ITSN1, FARP1, DNMBP, ARHGEF11, TIAM2, SOS1, FGD6, ARHGEF10L, FGD4</t>
  </si>
  <si>
    <t>TNC, AKT1, LAMB4, LAMB3, DOCK1, PAK2, COL6A6, PAK3, ITGB8, BCL2, COL27A1, TNR, SOS1, COL6A3, COL6A1, PDGFD, SHC3, THBS2, COL11A1, AKT3, FN1, PARVG, VAV3, BRAF, MET, MYLK4, ITGA1, MAPK10, VAV2, COL5A1, PRKCB, LAMA2, LAMA3, ITGA6, LAMC3, ITGA8, PDGFRA, LAMC1, COL24A1, MYLK, PARVA</t>
  </si>
  <si>
    <t>SLC8A3, ADCY2, ERBB4, TACR3, ADCY8, TACR1, PHKA1, BDKRB2, ATP2B1, PLCB4, PDE1C, PTK2B, PDE1A, PPP3CA, PLCB1, SLC8A1, PTGER3, SLC25A6, MYLK4, GRM1, PRKCB, ITPR2, VDAC1, PLCE1, CHRM3, GNAQ, CHRM2, RYR3, PDGFRA, RYR2, CACNA1E, CACNA1C, PTAFR, MYLK, CACNA1A, HTR2A</t>
  </si>
  <si>
    <t>oas04512:ECM-receptor interaction</t>
  </si>
  <si>
    <t>TNC, ITGA1, COL5A1, LAMA2, LAMB4, LAMB3, LAMA3, ITGA6, COL6A6, LAMC3, ITGB8, COL27A1, ITGA8, TNR, COL6A3, COL6A1, SV2B, LAMC1, COL24A1, COL11A1, THBS2, FN1</t>
  </si>
  <si>
    <t>oas04024:cAMP signaling pathway</t>
  </si>
  <si>
    <t>PPARA, ATP1B1, ADCY2, ATP1B3, ADCY8, FFAR2, ATP1B4, NFKB1, VIPR2, CNGB3, LOC101106781, AKT1, ATP2B1, BDNF, GRIN2B, TIAM1, PDE4B, RAPGEF4, AFDN, HHIP, AKT3, PTGER3, VAV3, BRAF, LOC101108321, CREB5, MAPK10, VAV2, FSHR, LOC101109626, PLCE1, LOC101109370, CHRM2, GRIA1, RRAS2, RYR2, LOC105613864, CACNA1C</t>
  </si>
  <si>
    <t>DCC, ABLIM1, PLXNA4, PLXNA2, SEMA5A, PAK2, ROBO1, PAK3, SEMA3E, UNC5D, ROBO2, PPP3CA, SEMA3A, NFATC2, RASA1, LOC101108158, MET, SLIT2, SLIT3, EPHA5, EPHA7, EPHA6, RGS3, EFNA5, SRGAP1, SRGAP2</t>
  </si>
  <si>
    <t>ENAH, FGF7, DIAPH2, DIAPH3, SSH2, PIP5K1B, IQGAP2, BDKRB2, FGF12, DOCK1, EZR, PAK2, ITGAX, TIAM1, PAK3, ITGB8, SOS1, BRK1, PDGFD, FN1, ARHGEF4, VAV3, BRAF, ARHGEF7, MYLK4, ITGA1, VAV2, ITGA6, CHRM3, CHRM2, ITGA8, RRAS2, PDGFRA, CYFIP1, WASL, PIP4K2A, MYLK</t>
  </si>
  <si>
    <t>oas05412:Arrhythmogenic right ventricular cardiomyopathy (ARVC)</t>
  </si>
  <si>
    <t>CACNA2D1, ITGA1, LEF1, CDH2, CTNNA1, CACNA2D3, CTNNA3, CTNNA2, CACNA2D4, DSG2, ITGA6, ITGB8, ITGA8, RYR2, SGCD, CACNA1C, SGCB</t>
  </si>
  <si>
    <t>oas04540:Gap junction</t>
  </si>
  <si>
    <t>CDK1, ADCY2, ADCY8, PRKG1, GRM1, PRKCB, ITPR2, TUBA8, TUBB, PLCB4, GNAQ, MAP3K2, SOS1, GUCY1A2, PDGFRA, PDGFD, PLCB1, MAP2K5, HTR2A</t>
  </si>
  <si>
    <t xml:space="preserve">Annotation for 721 genes in the unique SVs to 7 urial </t>
  </si>
  <si>
    <t>GLRB, GRIK3, GRIN2A, GRIA4, ATAD1, SYNE1, GRM3, CADPS2, CHRM3, GRIA2, CHRM2, NTRK2, GRID2, IQSEC3, DLG2</t>
  </si>
  <si>
    <t>GO:0007155~cell adhesion</t>
  </si>
  <si>
    <t>SPECC1L, ITGAL, CNTN5, TLN2, FERMT1, COL5A1, CTNNA3, VCL, FARP2, NCAM2, LAMA3, CX3CR1, CNTN1, CNTN4, VCAN, DSCAM</t>
  </si>
  <si>
    <t>GO:0007612~learning</t>
  </si>
  <si>
    <t>NRXN3, SLC24A2, NTRK2, FGF13, ELAVL4, ATAD1, SORCS3, ATP8A1</t>
  </si>
  <si>
    <t>PRKCA, ADCY2, ADCY8, DGKH, DGKI, ARHGEF12, ASB15, NEK11, DNMBP, PRKCB, RPS6KA5, SH3BP5L, PLCL1, DGKB, STK39, UNC13C, SHC3, UNC13B, BLNK, SHC4</t>
  </si>
  <si>
    <t>GO:0007269~neurotransmitter secretion</t>
  </si>
  <si>
    <t>NRXN2, NRXN3, SYN2, DGKI, LIN7A</t>
  </si>
  <si>
    <t>GO:0098793~presynapse</t>
  </si>
  <si>
    <t>CADPS, CPLX1, NRXN2, NRXN3, DGKI, UNC13B, LIN7A</t>
  </si>
  <si>
    <t>HSP90AB1, ERCC6L2, NARS, KIF27, LOC101114079, MYO7A, CLPB, ATP10D, FER, PRKG2, MTHFD1L, LONP2, PAK3, PIK3C3, DYNC2H1, ACOT12, STK39, CDK14, MAP2K5, PRKCA, TRPM6, MYO3A, LOC101106534, KIF5C, MYO3B, NAV3, STK4, NEK11, PRKCB, NVL, ATP6V1A, TRAP1, MAST4, MAP4K5, KIF1B, ASCC3, UBE2K, RARS, MAP3K19, ROR1, NAIP, MVK, MAP3K13, EIF2AK4, ERBB4, PFKFB4, ABCA6, DNAH6, UBE2R2, DGKB, SYN2, DYRK4, KIF21A, RYK, DGKH, DGKI, WRN, SPATA5L1, ATAD1, ATP13A4, RPS6KA5, NTRK2, DDX59, MYH11, APAF1, ZRANB3, ABL1, ATP8A1</t>
  </si>
  <si>
    <t>GO:0005234~extracellular-glutamate-gated ion channel activity</t>
  </si>
  <si>
    <t>GRIA2, GRIK3, GRIN2A, GRID2, GRIA4</t>
  </si>
  <si>
    <t>GRM5, PRKCA, GRM4, PLA2G4A, GRM3, ADCY2, GRIA2, GRM8, ADCY8, GRIK3, GRIN2A, GRIA4, CACNA1D, PRKCB</t>
  </si>
  <si>
    <t>PRKCA, ADCY2, ADCY8, GRIN2A, GRIA4, PRKG2, PRKCB, RPS6KA5, GRIA2, RYR3, GUCY1A2, RYR2, CACNA1D</t>
  </si>
  <si>
    <t>PRKCA, COL4A3, CAV1, VAV3, ACTN4, TLN2, VAV2, COL5A1, PRKCB, VCL, IGF1R, LAMA3, PAK3, TNR, PDGFD, SHC3, LAMB1, COL24A1, PARVA, SHC4</t>
  </si>
  <si>
    <t>oas04911:Insulin secretion</t>
  </si>
  <si>
    <t>PRKCA, KCNU1, ADCY2, CHRM3, ATP1B3, ADCY8, RYR2, CREB5, CACNA1D, ATF2, PRKCB</t>
  </si>
  <si>
    <t>ADCY2, VAV3, ATP1B3, ADCY8, LOC101106534, GRIN2A, PDE3A, CREB5, GRIA4, VAV2, GLI3, CNGB3, GRIA2, CHRM2, RYR2, CACNA1D</t>
  </si>
  <si>
    <t>PRKCA, IGF1R, PLA2G4A, GRIA2, GRID2, GUCY1A2, PRKG2, PRKCB</t>
  </si>
  <si>
    <t>oas05031:Amphetamine addiction</t>
  </si>
  <si>
    <t>PRKCA, GRIA2, GRIN2A, CREB5, GRIA4, CACNA1D, ATF2, PRKCB</t>
  </si>
  <si>
    <t>Annotation for 1,615 genes in the unique SVs to 8 argali</t>
  </si>
  <si>
    <t>RAD51B, IDE, PASK, DSTYK, PRKG1, KIF13A, NLRC4, CLK4, MAP3K8, DYNC2H1, DHX36, STK39, DDX10, MAP2K6, MAP2K5, TNIK, ROCK1, MYO3A, SUCLG2, LIG1, NAV3, CLPX, MAP4K5, EIF2AK1, CAMK4, DHX29, MAPK4, ROR1, NEK5, SMARCA2, PCCA, SMARCA4, DNAH11, IFIH1, BLM, ERBB4, STK11, PFKFB3, STK10, PFKFB1, MAP4K1, ULK4, MAPKAPK2, ATP6V1B1, MYO9A, EPHB1, EPHB2, VRK2, DYRK2, POLQ, STK38L, RUNX2, ABCB9, SHPRH, KIF3A, RYK, TGFBR1, MYO1D, AK5, YTHDC2, ACACB, ATP11C, AK4, ABCG1, EPHA5, UBE2E3, P2RX3, NTRK2, DYRK1A, GTF2F2, TNK2, DDX54, MERTK, UBE2E2, UBE2E1, CDK19, SPG7, ATP10B, MYO7B, DPH6, ATP10A, MLH1, FER, AKT1, PDPK1, VWA8, CDK12, ACOT12, DYNC1H1, TOP2B, SIK3, CDK14, KIF2A, PRKCA, KIF11, LYN, KIF15, PRKCH, CFTR, ALK, NLRP3, PRKCE, DAPK2, IQCA1, NEK11, DAPK1, PRKCQ, MAST4, PRKD2, KSR2, MAP3K15, RIPK1, NRK, RUVBL1, PRKD3, ACVR1, UBE2U, CAMK1D, SMARCAD1, HK1, DNAH8, STK32B, MAP3K1, DCLK3, CAMK2D, DCLK2, HSPA4, CHD6, KIF21A, KIF21B, SPATA5, PAPSS2, RTCA, TRIP13, ACTB, MSH3, RAF1, DGKH, MAPK10, LARS2, TRANK1, RPS6KA5, ATRX, ABCC9, RPS6KA2, BMPR1B, KATNAL2, ABCC5, ATP8A1</t>
  </si>
  <si>
    <t>ADCY2, ITSN1, MYO9A, PLCL2, PLCL1, TIAM2, DCLK3, DCLK2, STK39, DEPDC1B, PLCB1, STK38L, ARHGEF4, PRKCA, ARHGEF3, ABR, LYN, TGFBR1, PRKCH, RAF1, SMAD2, DGKH, DEPDC1, DAPK2, PRKCE, ARHGEF12, NEK11, DEPDC5, DAPK1, RPS6KA5, SH3BP5, PRKCQ, ASB8, KSR2, ADCY9, RPS6KA2, RGS7, UNC13C, UNC13B, PRKD3</t>
  </si>
  <si>
    <t>DLC1, MPZL1, PDE11A, PDE3B, NFKB1, AKAP9, SPOCK1, STARD13, RASAL2, ARHGAP22, ANK2, PPP1R1C, PDE1C, ANK3, ARHGAP42, PPP1R12A, PDE8B, UNC5C, IL1RAPL2, IL1RAPL1, MAGI2, PDE10A, ARHGAP24, ARHGAP23, TENM4, CARD11, ARHGAP32, PDE7B, RASSF6, RIPK1, TENM3, RIN2, OPHN1, PPP2R5E</t>
  </si>
  <si>
    <t>ARHGEF4, FGD2, OBSCN, ARHGEF3, ABR, ARHGEF17, ITSN2, VAV2, ARHGEF12, ITSN1, FARP1, PLEKHG1, RASGRF2, TIAM2, SOS1, FGD3</t>
  </si>
  <si>
    <t>ITGAL, CNTN5, TLN2, FERMT1, COL15A1, PRKCE, TINAG, COL5A1, CTNNA3, HES1, LAMA1, NCAM2, LAMA4, NLGN4X, CNTN1, AATF, CNTN4, GPATCH8, PARVB, DSCAM, ITGA2B</t>
  </si>
  <si>
    <t>GO:0030036~actin cytoskeleton organization</t>
  </si>
  <si>
    <t>GAS2L3, ABLIM2, ABR, ROCK1, NF2, DIAPH3, ARHGEF17, SLC9A3R1, DAAM1, FLNB, ELMO1, DOCK2, OPHN1, CAP1</t>
  </si>
  <si>
    <t>GO:0043235~receptor complex</t>
  </si>
  <si>
    <t>TRPC1, ERBB4, LDLR, LEPR, TGFBR1, LRP1B, PEX5L, NOTCH2, APP, RIPK1, ADGRV1, GRM7, PLXDC1, P2RX3, IMPG2, NTRK2, ROR1, LRP8, LRP2</t>
  </si>
  <si>
    <t>GO:0005856~cytoskeleton</t>
  </si>
  <si>
    <t>ACTB, GAS2L3, TNIK, ROCK1, TLN2, PTPN14, PTPN13, PLEKHH1, FER, PRKCE, FARP1, FRMD3, EPB41L3, FRMD5, FRMD8, FRMD4A, FRMD4B, CNN1, ADD3</t>
  </si>
  <si>
    <t>DLC1, ABR, ASAP2, SIPA1L2, RABGAP1L, MYO9A, DOCK4, USP6NL, DEPDC5, RASAL2, RALGAPA2, TBC1D15, ARHGAP22, DOCK2, DOCK1, TIAM2, RASGRP3, RABEP1, SIPA1L1, ARHGAP42, OPHN1, RGS7, PLCB1, TBC1D30</t>
  </si>
  <si>
    <t>FGD2, OBSCN, ARHGEF3, ABR, ARHGEF17, ITSN2, VAV2, ARHGEF12, ITSN1, FARP1, PLEKHG1, RASGRF2, TIAM2, SOS1, FGD3</t>
  </si>
  <si>
    <t>ITGAL, PARD3, ADCY2, TLN2, MRAS, CDH1, SKAP1, AKT1, IGF1R, RASGRP3, RALA, PLCB1, PIK3R1, MAP2K6, PRKCA, ACTB, MAGI2, MAGI1, GRIN2A, SIPA1L2, RAF1, HGF, DOCK4, PRKD2, PLCE1, CRKL, ADCY9, SIPA1L1, CRK, PRKD3, ITGA2B</t>
  </si>
  <si>
    <t>TLN2, ARHGAP35, AKT1, IGF1R, PDPK1, DOCK1, COL6A5, TNR, SOS1, PPP1R12A, COL11A1, PIK3R1, ACTB, PRKCA, COL4A3, ROCK1, RAF1, MAPK10, HGF, VAV2, FLNB, COL5A1, VWF, LAMA1, LAMA4, CRKL, RELN, CRK, PARVB, ITGA2B</t>
  </si>
  <si>
    <t>ADCY2, MLH1, NFKB1, CDH1, GLI2, SUFU, TPM3, AKT1, IGF1R, EDNRB, RASGRP3, SOS1, SLC2A1, PAX8, RALA, PLCB1, PIK3R1, PRKCA, COL4A3, CTBP2, PTGER3, ROCK1, EPAS1, MSH3, TGFBR1, CREBBP, RUNX1T1, RAF1, SMAD2, HGF, MAPK10, DAPK2, MECOM, ARHGEF12, CTNNA3, CTNNA2, DAPK1, GNGT1, LAMA1, LAMA4, CRKL, ADCY9, IKBKG, CRK, ITGA2B</t>
  </si>
  <si>
    <t>oas05032:Morphine addiction</t>
  </si>
  <si>
    <t>OPRM1, PRKCA, GABRG3, ADCY2, GABRB1, PDE11A, PDE3B, PDE3A, PDE10A, GABBR2, GNGT1, PDE7B, ADCY9, PDE1C, PDE4B, PDE8B</t>
  </si>
  <si>
    <t>IL1R1, MRAS, MAP4K1, CACNB2, NFKB1, MAPKAPK2, AKT1, RASGRP3, SOS1, MAP3K1, MAP3K8, MAP2K6, MAP2K5, PRKCA, TGFBR1, RAF1, MAPK10, CACNA2D3, MECOM, FLNB, TAB2, RPS6KA5, PLA2G4A, CRKL, DUSP2, RASGRF2, RPS6KA2, NTRK2, IKBKG, CACNA1E, PLA2G4B, CRK</t>
  </si>
  <si>
    <t>Annotation for 999 genes in the unique SVs to 8 snow sheep</t>
  </si>
  <si>
    <t>GO:0030054~cell junction</t>
  </si>
  <si>
    <t>GABRG1, GABRG3, GABRB3, GRIK1, GRIK2, GABRB1, GRIK4, GRIN2A, SMC5, HOMER2, HMCN2, HMCN1, CHRM3, MAP1S, CHRM2, CEP68, GRID2, DLG2</t>
  </si>
  <si>
    <t>GO:0030425~dendrite</t>
  </si>
  <si>
    <t>HCN1, MAGI2, GRIP1, HTT, DPYSL5, TANC1, MME, GRM1, KLHL1, PLCB4, GNAQ, MAP1S, GRM7, RELN</t>
  </si>
  <si>
    <t>SYNE1, GLRA1, CHRM3, GRIK1, CHRM2, GRIK2, GRIK4, GRIN2A, GRID2, DLG2, DNM2</t>
  </si>
  <si>
    <t>KIF23, SEPHS1, ATP10B, CLPB, ATP10A, RPS6KB1, PRKG1, PRKX, AKT1, VWA8, PAK5, DYNC2H1, MKKS, ITPK1, TARSL2, MAP2K6, CDK14, PRKCA, STK24, MYLK3, MYO3B, NEK10, NAV3, WNK2, ALK, PRKCE, HLTF, NEK11, PRKD1, MAP4K4, RECQL, MAST4, MYO18B, KIF1B, CAMK4, ATP9B, ATP9A, ROR1, TESK2, RUVBL2, MAPK8, SMARCA2, LOC101122496, KIF4A, DNAH12, BLM, ERBB4, NEK1, MAP4K2, PRKDC, ABCA4, EPHB1, ABCA5, DGKB, MAP3K2, DHX15, CHD6, DDX42, DCAKD, DHX9, TCP1, RYK, MYO1B, SWAP70, MSH2, TAOK3, MSH4, BRIP1, DGKK, DGKH, DGKI, ATP1A2, LOC101109626, ATP13A5, EPHA3, ATRX, NUBPL, RPS6KA5, RPS6KA2, JAK1, DDX52, CDC42BPB, UBE2E1, ATP8A1</t>
  </si>
  <si>
    <t>PRKCA, PHKA2, GNA14, ADCY2, NOS1, ERBB4, MYLK3, PHKA1, GRIN2A, HTR4, STIM1, GRM1, ITPR1, ITPR2, GRM5, PLCE1, PLCB4, CHRM3, CAMK4, GNAQ, CHRM2, PDE1A, RYR2, CHRNA7, PLCB1</t>
  </si>
  <si>
    <t>PRKCA, ADCY2, GRIK1, GRIK2, GRIK4, GRIN2A, GRM1, KCNJ3, HOMER2, ITPR1, SHANK3, ITPR2, GRM5, PLCB4, GNAQ, GRM7, PLCB1</t>
  </si>
  <si>
    <t>PRKCA, PLCB4, NOS1, KRAS, GNAQ, GRID2, GUCY1A2, PLCB1, PRKG1, GRM1, ITPR1, ITPR2</t>
  </si>
  <si>
    <t>PRKCA, ADCY2, CREB1, KCNJ3, ITPR1, ITPR2, AKT1, PLCB4, KCNQ3, KRAS, GNAQ, CAMK4, CHRM3, CHRM2, CHRNA7, PLCB1</t>
  </si>
  <si>
    <t>PRKCA, GABRG1, GABRG3, ADCY2, GABRB3, GABRB1, GRM1, KCNJ3, ITPR1, ITPR2, GRM5, PLCB4, GNAQ, MAPK8, PLCB1</t>
  </si>
  <si>
    <t>oas04720:Long-term potentiation</t>
  </si>
  <si>
    <t>GRM5, PRKCA, PLCB4, KRAS, CAMK4, GNAQ, RPS6KA2, GRIN2A, PLCB1, GRM1, ITPR1, ITPR2</t>
  </si>
  <si>
    <t>oas04924:Renin secretion</t>
  </si>
  <si>
    <t>KCNMA1, PLCB4, CLCA1, GNAQ, PTGER4, CREB1, PDE1A, GUCY1A2, PDE3B, PLCB1, ITPR1, ITPR2</t>
  </si>
  <si>
    <t>PRKCA, PARD3, MAGI2, ADCY2, MAGI1, TLN2, GRIN2A, SIPA1L2, KITLG, LPAR3, SIPA1L3, DOCK4, PRKD1, AKT1, PLCE1, PLCB4, KRAS, GNAQ, RAPGEF6, FGF1, PLCB1, RAPGEF2, MAP2K6</t>
  </si>
  <si>
    <t>PRKCA, NOS1, ADCY2, CREB1, GRIN2A, PRKG1, KCNJ3, ITPR1, RPS6KA5, PLCB4, GNAQ, GUCY1A2, RYR2, PLCB1</t>
  </si>
  <si>
    <t>GRM5, PRKCA, PLCB4, ADCY2, KRAS, GNAQ, MAP3K2, GUCY1A2, PLCB1, PRKG1, GRM1, ITPR1, ITPR2</t>
  </si>
  <si>
    <t>oas04080:Neuroactive ligand-receptor interaction</t>
  </si>
  <si>
    <t>PARD3, GABRB3, GRIK1, GLRA1, GRIK2, GABRB1, GRIK4, LPAR3, GABBR2, SCTR, HCRTR2, GRID2, CHRNA7, GABRG1, GABRG3, PTGER4, GRIN2A, HTR4, NPY1R, GRM1, FSHR, GRM5, CHRM3, CHRM2, P2RY14, GRM7, OPRD1</t>
  </si>
  <si>
    <t>Annotation for 708 genes in the unique SVs to 6 thin-horn sheep</t>
  </si>
  <si>
    <t>CTNNAL1, NCAM2, HAPLN1, TLN2, MPDZ, NLGN4X, ITGA3, PRKCE, GRHL2, CTNNA3, DSCAM, FARP2, VCL</t>
  </si>
  <si>
    <t>GO:0001964~startle response</t>
  </si>
  <si>
    <t>MECP2, GRIN2A, PCDH15, NRG1, CSMD1</t>
  </si>
  <si>
    <t>MAGI3, MAGI2, HPCAL4, PKN2, PDE10A, TENM4, SMOC2, ANK2, ANK3, TENM3, UNC5D, NGFR, IL1RAPL2, RASA1, AKT3, ARHGAP10</t>
  </si>
  <si>
    <t>GO:0007018~microtubule-based movement</t>
  </si>
  <si>
    <t>KIF1A, KIF6, DNAH17, CENPE, KIF16B, DYNC1H1, DNAH8, KIF13B</t>
  </si>
  <si>
    <t>GRM3, CHRM5, GPHN, CADPS2, GRIA2, GRIN2A, GRID2, GRIA4, GRIN3A, DLG2, SCRIB</t>
  </si>
  <si>
    <t>GO:0030027~lamellipodium</t>
  </si>
  <si>
    <t>CTTN, DYSF, PTPRM, ARHGEF7, STMN2, BCAR1, PKN2, PTPN13, EVL, WASL, PLXND1, CAPZB, PXN</t>
  </si>
  <si>
    <t>GO:0042734~presynaptic membrane</t>
  </si>
  <si>
    <t>GRM3, CADPS2, GRM7, GRIN2A, SCRIB</t>
  </si>
  <si>
    <t>GO:0005246~calcium channel regulator activity</t>
  </si>
  <si>
    <t>GRM3, NRXN3, GRM7, HPCAL4, PRKCB</t>
  </si>
  <si>
    <t>GRIA2, GRIN2A, GRID2, GRIA4, GRIN3A</t>
  </si>
  <si>
    <t>GO:0004970~ionotropic glutamate receptor activity</t>
  </si>
  <si>
    <t>GRIA2, GRID2, GRIA4, GRIN3A</t>
  </si>
  <si>
    <t>LOC101104054, GRIN2A, GRIA4, GRIN3A, TNNI3, CNGA3, GLI3, VIPR2, FSHR, PLCE1, GRIA2, CAMK4, LOC101118398, AFDN, LOC105613864, HHIP, TSHR, AKT3, F2R</t>
  </si>
  <si>
    <t>GRM5, GRM3, GRIA2, GRM8, GRM7, GRIN2A, GRIA4, GRIN3A, GNG4, SLC1A1, SHANK2, PRKCB</t>
  </si>
  <si>
    <t>IGF1R, MAGI3, PLCE1, MAGI2, TLN2, BCAR1, VEGFA, GRIN2A, SIPA1L2, RAPGEF5, AFDN, NGFR, AKT3, PRKCB, F2R, FARP2</t>
  </si>
  <si>
    <t>oas05100:Bacterial invasion of epithelial cells</t>
  </si>
  <si>
    <t>CTTN, BCAR1, WASL, PXN, CTNNA3, ARHGAP10, VCL, CTNNA2, ELMO1</t>
  </si>
  <si>
    <t>IGF1R, PTPRM, AFDN, WASL, CTNNA3, FARP2, VCL, CTNNA2</t>
  </si>
  <si>
    <t>Annotation for 801 genes in the unique SVs to 6 big-horn sheep</t>
  </si>
  <si>
    <t>GO:0031532~actin cytoskeleton reorganization</t>
  </si>
  <si>
    <t>PHACTR1, MKLN1, TNIK, SIPA1L1, GPR65, PTPN1, FER, KIT, INSRR</t>
  </si>
  <si>
    <t>GO:0035385~Roundabout signaling pathway</t>
  </si>
  <si>
    <t>ROBO1, ROBO2, SLIT2, SLIT3</t>
  </si>
  <si>
    <t>GO:0048846~axon extension involved in axon guidance</t>
  </si>
  <si>
    <t>SEMA3A, SLIT1, SLIT2, SLIT3</t>
  </si>
  <si>
    <t>DLC1, PDE3B, PDE10A, ARHGAP24, ARHGAP39, STARD13, ARHGAP6, ARHGAP32, PDE7A, ARHGAP42, TENM3, UNC5D, UNC5C, IL1RAPL2, IL1RAPL1, SRGAP1, ARHGAP10</t>
  </si>
  <si>
    <t>GO:0005882~intermediate filament</t>
  </si>
  <si>
    <t>K38, SYNC, KRT12, KRT10, KRT20, KRT34, KRT35, KRT32, KRT23, KRT9, KRT39, V15, KRT28, KRT27, KRT17, KRT40, KRT15, K33</t>
  </si>
  <si>
    <t>GRM3, GPHN, GRIA2, GRIN2B, GRIK1, GRID2, GRIA4, DLG2, GRID1</t>
  </si>
  <si>
    <t>GO:0005697~telomerase holoenzyme complex</t>
  </si>
  <si>
    <t>NVL, HMBOX1, NAT10, HNRNPU</t>
  </si>
  <si>
    <t>GO:0005198~structural molecule activity</t>
  </si>
  <si>
    <t>K38, CROCC, SYNC, KRT12, KRT10, KRT20, KRT34, KRT35, KRT32, KRT23, KRT9, KRT39, V15, BIIIB4, KRT28, KRT27, KRT17, KRT40, KRT15, K33, ADD2, SNTG2</t>
  </si>
  <si>
    <t>GRIA2, GRIN2B, GRIK1, GRID2, GRIA4, GRID1</t>
  </si>
  <si>
    <t>GO:0035091~phosphatidylinositol binding</t>
  </si>
  <si>
    <t>MTM1, PLD1, ARHGAP32, PIK3C2G, SBF2, PIK3C2A, SNX8, MYO1E, MCF2L, ITPR2</t>
  </si>
  <si>
    <t>DLC1, RACGAP1, USP6NL, ARHGAP6, TIAM2, EVI5, SIPA1L1, ARHGAP42, RGS7, TBC1D30, ELMOD2, AGAP3, ADGRB3, ARHGAP10</t>
  </si>
  <si>
    <t>DCC, PLXNC1, SLIT1, EPHB1, SLIT2, SLIT3, SEMA5A, CDC42, EPHA7, ROBO1, PAK5, SEMA3E, ROBO2, UNC5D, UNC5C, SEMA3A, ABL1, SRGAP1</t>
  </si>
  <si>
    <t>CACNA2D1, CACNG8, DSC2, RYR2, ITGB5, CACNG4, CACNB2, CTNNA3, CTNNA2</t>
  </si>
  <si>
    <t>CDC42, PARD3, TJP1, SORBS1, NLK, PTPN1, INSR, CTNNA3, CTNNA2</t>
  </si>
  <si>
    <t>Note: here are the top 15 GO and KEGG pathway enrichment of the genes occurred in the common or unique SVs in each group.</t>
    <phoneticPr fontId="3" type="noConversion"/>
  </si>
  <si>
    <t xml:space="preserve">Notes: Summary statistics (mean±SD) of the structural variations (SVs) detected per genome based on species.												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</si>
</sst>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000"/>
    <numFmt numFmtId="177" formatCode="000,000"/>
    <numFmt numFmtId="178" formatCode="0,000"/>
    <numFmt numFmtId="179" formatCode="00,00&quot;±&quot;0,000"/>
    <numFmt numFmtId="180" formatCode="#,##0_ "/>
  </numFmts>
  <fonts count="14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b/>
      <i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left"/>
    </xf>
    <xf numFmtId="3" fontId="6" fillId="0" borderId="3" xfId="0" applyNumberFormat="1" applyFont="1" applyBorder="1" applyAlignment="1">
      <alignment horizontal="left"/>
    </xf>
    <xf numFmtId="10" fontId="6" fillId="0" borderId="0" xfId="0" applyNumberFormat="1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/>
    </xf>
    <xf numFmtId="177" fontId="6" fillId="0" borderId="0" xfId="0" applyNumberFormat="1" applyFont="1" applyAlignment="1">
      <alignment horizontal="left" vertical="center"/>
    </xf>
    <xf numFmtId="177" fontId="0" fillId="0" borderId="0" xfId="0" applyNumberFormat="1" applyAlignment="1"/>
    <xf numFmtId="0" fontId="2" fillId="0" borderId="1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/>
    </xf>
    <xf numFmtId="10" fontId="6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/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178" fontId="10" fillId="0" borderId="0" xfId="0" applyNumberFormat="1" applyFont="1" applyAlignment="1">
      <alignment horizontal="left" vertical="center" wrapText="1"/>
    </xf>
    <xf numFmtId="179" fontId="10" fillId="0" borderId="0" xfId="0" applyNumberFormat="1" applyFont="1" applyAlignment="1">
      <alignment horizontal="left" vertical="center" wrapText="1"/>
    </xf>
    <xf numFmtId="179" fontId="6" fillId="0" borderId="0" xfId="0" applyNumberFormat="1" applyFont="1" applyAlignment="1">
      <alignment horizontal="left" vertical="center" wrapText="1"/>
    </xf>
    <xf numFmtId="179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180" fontId="10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3" fontId="6" fillId="0" borderId="1" xfId="0" applyNumberFormat="1" applyFont="1" applyBorder="1" applyAlignment="1">
      <alignment horizontal="left" vertical="center"/>
    </xf>
    <xf numFmtId="179" fontId="10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11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91D4-CF3E-EC4C-BC3F-4A4D78C654A8}">
  <dimension ref="A1:P46"/>
  <sheetViews>
    <sheetView tabSelected="1" workbookViewId="0">
      <selection activeCell="D16" sqref="D16"/>
    </sheetView>
  </sheetViews>
  <sheetFormatPr baseColWidth="10" defaultColWidth="9" defaultRowHeight="16"/>
  <cols>
    <col min="1" max="1" width="12.5" style="11" customWidth="1"/>
    <col min="2" max="2" width="11.6640625" style="11" customWidth="1"/>
    <col min="3" max="3" width="13.6640625" style="11" customWidth="1"/>
    <col min="4" max="4" width="15.5" style="11" customWidth="1"/>
    <col min="5" max="5" width="12" style="11" customWidth="1"/>
    <col min="6" max="6" width="14" style="11" customWidth="1"/>
    <col min="7" max="7" width="15.83203125" style="11" customWidth="1"/>
    <col min="8" max="8" width="10.5" style="11" customWidth="1"/>
    <col min="9" max="9" width="12.33203125" style="11" customWidth="1"/>
    <col min="10" max="10" width="9" style="11"/>
    <col min="11" max="11" width="12.33203125" style="11" customWidth="1"/>
    <col min="12" max="12" width="8.33203125" style="11" customWidth="1"/>
    <col min="13" max="13" width="16" style="11" customWidth="1"/>
    <col min="14" max="14" width="21" style="11" customWidth="1"/>
    <col min="15" max="15" width="12.83203125" style="11" customWidth="1"/>
    <col min="16" max="16" width="11" style="11" bestFit="1" customWidth="1"/>
    <col min="17" max="16384" width="9" style="11"/>
  </cols>
  <sheetData>
    <row r="1" spans="1:16" s="2" customFormat="1" ht="17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s="5" customFormat="1" ht="51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6">
      <c r="A3" s="6" t="s">
        <v>15</v>
      </c>
      <c r="B3" s="7">
        <v>53618832</v>
      </c>
      <c r="C3" s="7">
        <v>18195437</v>
      </c>
      <c r="D3" s="8">
        <v>4431063</v>
      </c>
      <c r="E3" s="8">
        <v>7057179</v>
      </c>
      <c r="F3" s="8">
        <v>2117671</v>
      </c>
      <c r="G3" s="7">
        <v>2227139</v>
      </c>
      <c r="H3" s="7">
        <v>161892</v>
      </c>
      <c r="I3" s="8">
        <v>47184</v>
      </c>
      <c r="J3" s="8">
        <v>20976</v>
      </c>
      <c r="K3" s="7">
        <v>92366</v>
      </c>
      <c r="L3" s="8">
        <v>18032</v>
      </c>
      <c r="M3" s="8">
        <v>16016</v>
      </c>
      <c r="N3" s="9">
        <v>36866759</v>
      </c>
      <c r="O3" s="10">
        <f>1-N3/B3</f>
        <v>0.31242890557556346</v>
      </c>
    </row>
    <row r="4" spans="1:16">
      <c r="A4" s="6" t="s">
        <v>16</v>
      </c>
      <c r="B4" s="7">
        <v>25160871</v>
      </c>
      <c r="C4" s="7">
        <v>6925775</v>
      </c>
      <c r="D4" s="8">
        <v>4431063</v>
      </c>
      <c r="E4" s="8">
        <v>4445341</v>
      </c>
      <c r="F4" s="8">
        <v>1062496</v>
      </c>
      <c r="G4" s="7">
        <v>2227139</v>
      </c>
      <c r="H4" s="7">
        <v>84587</v>
      </c>
      <c r="I4" s="8">
        <v>16659</v>
      </c>
      <c r="J4" s="8">
        <v>20976</v>
      </c>
      <c r="K4" s="7">
        <v>52236</v>
      </c>
      <c r="L4" s="8">
        <v>5999</v>
      </c>
      <c r="M4" s="8">
        <v>16016</v>
      </c>
      <c r="N4" s="8">
        <v>17310003</v>
      </c>
      <c r="O4" s="10">
        <f t="shared" ref="O4:O10" si="0">1-N4/B4</f>
        <v>0.31202687697099196</v>
      </c>
    </row>
    <row r="5" spans="1:16">
      <c r="A5" s="6" t="s">
        <v>17</v>
      </c>
      <c r="B5" s="7">
        <v>23069044</v>
      </c>
      <c r="C5" s="7">
        <v>3226234</v>
      </c>
      <c r="D5" s="8">
        <v>4431063</v>
      </c>
      <c r="E5" s="8">
        <v>4166285</v>
      </c>
      <c r="F5" s="8">
        <v>507754</v>
      </c>
      <c r="G5" s="7">
        <v>2227139</v>
      </c>
      <c r="H5" s="7">
        <v>75480</v>
      </c>
      <c r="I5" s="8">
        <v>7766</v>
      </c>
      <c r="J5" s="8">
        <v>20976</v>
      </c>
      <c r="K5" s="7">
        <v>48527</v>
      </c>
      <c r="L5" s="8">
        <v>3098</v>
      </c>
      <c r="M5" s="8">
        <v>16016</v>
      </c>
      <c r="N5" s="8">
        <v>17853950</v>
      </c>
      <c r="O5" s="10">
        <f t="shared" si="0"/>
        <v>0.22606459114647315</v>
      </c>
    </row>
    <row r="6" spans="1:16">
      <c r="A6" s="6" t="s">
        <v>18</v>
      </c>
      <c r="B6" s="7">
        <v>13360034</v>
      </c>
      <c r="C6" s="7">
        <v>595275</v>
      </c>
      <c r="D6" s="8">
        <v>4431063</v>
      </c>
      <c r="E6" s="8">
        <v>3087652</v>
      </c>
      <c r="F6" s="8">
        <v>320022</v>
      </c>
      <c r="G6" s="7">
        <v>2227139</v>
      </c>
      <c r="H6" s="7">
        <v>55950</v>
      </c>
      <c r="I6" s="8">
        <v>3131</v>
      </c>
      <c r="J6" s="8">
        <v>20976</v>
      </c>
      <c r="K6" s="7">
        <v>37250</v>
      </c>
      <c r="L6" s="12">
        <v>776</v>
      </c>
      <c r="M6" s="8">
        <v>16016</v>
      </c>
      <c r="N6" s="8">
        <v>12095690</v>
      </c>
      <c r="O6" s="10">
        <f t="shared" si="0"/>
        <v>9.463628610525987E-2</v>
      </c>
    </row>
    <row r="7" spans="1:16">
      <c r="A7" s="6" t="s">
        <v>19</v>
      </c>
      <c r="B7" s="13">
        <v>30388833</v>
      </c>
      <c r="C7" s="7">
        <v>5242540</v>
      </c>
      <c r="D7" s="8">
        <v>4431063</v>
      </c>
      <c r="E7" s="8">
        <v>4289502</v>
      </c>
      <c r="F7" s="8">
        <v>698559</v>
      </c>
      <c r="G7" s="7">
        <v>2227139</v>
      </c>
      <c r="H7" s="7">
        <v>123594</v>
      </c>
      <c r="I7" s="8">
        <v>21639</v>
      </c>
      <c r="J7" s="8">
        <v>20976</v>
      </c>
      <c r="K7" s="7">
        <v>74672</v>
      </c>
      <c r="L7" s="8">
        <v>7953</v>
      </c>
      <c r="M7" s="8">
        <v>16016</v>
      </c>
      <c r="N7" s="8">
        <v>28248871</v>
      </c>
      <c r="O7" s="10">
        <f t="shared" si="0"/>
        <v>7.0419354372706633E-2</v>
      </c>
      <c r="P7" s="14"/>
    </row>
    <row r="8" spans="1:16">
      <c r="A8" s="6" t="s">
        <v>20</v>
      </c>
      <c r="B8" s="7">
        <v>22845295</v>
      </c>
      <c r="C8" s="7">
        <v>3986826</v>
      </c>
      <c r="D8" s="8">
        <v>4431063</v>
      </c>
      <c r="E8" s="8">
        <v>4116471</v>
      </c>
      <c r="F8" s="8">
        <v>644298</v>
      </c>
      <c r="G8" s="7">
        <v>2227139</v>
      </c>
      <c r="H8" s="7">
        <v>75375</v>
      </c>
      <c r="I8" s="8">
        <v>9535</v>
      </c>
      <c r="J8" s="8">
        <v>20976</v>
      </c>
      <c r="K8" s="7">
        <v>48705</v>
      </c>
      <c r="L8" s="8">
        <v>3689</v>
      </c>
      <c r="M8" s="8">
        <v>16016</v>
      </c>
      <c r="N8" s="8">
        <v>16929610</v>
      </c>
      <c r="O8" s="10">
        <f t="shared" si="0"/>
        <v>0.25894544150119314</v>
      </c>
    </row>
    <row r="9" spans="1:16">
      <c r="A9" s="6" t="s">
        <v>21</v>
      </c>
      <c r="B9" s="7">
        <v>23185374</v>
      </c>
      <c r="C9" s="7">
        <v>3256291</v>
      </c>
      <c r="D9" s="8">
        <v>4431063</v>
      </c>
      <c r="E9" s="8">
        <v>4212898</v>
      </c>
      <c r="F9" s="8">
        <v>530160</v>
      </c>
      <c r="G9" s="7">
        <v>2227139</v>
      </c>
      <c r="H9" s="7">
        <v>77304</v>
      </c>
      <c r="I9" s="8">
        <v>8466</v>
      </c>
      <c r="J9" s="8">
        <v>20976</v>
      </c>
      <c r="K9" s="7">
        <v>48794</v>
      </c>
      <c r="L9" s="8">
        <v>3164</v>
      </c>
      <c r="M9" s="8">
        <v>16016</v>
      </c>
      <c r="N9" s="8">
        <v>17839202</v>
      </c>
      <c r="O9" s="10">
        <f t="shared" si="0"/>
        <v>0.23058381546918327</v>
      </c>
    </row>
    <row r="10" spans="1:16" ht="17" thickBot="1">
      <c r="A10" s="15" t="s">
        <v>22</v>
      </c>
      <c r="B10" s="16">
        <v>30125980</v>
      </c>
      <c r="C10" s="16">
        <v>3235584</v>
      </c>
      <c r="D10" s="16">
        <v>4431063</v>
      </c>
      <c r="E10" s="17">
        <v>4669100</v>
      </c>
      <c r="F10" s="17">
        <v>591721</v>
      </c>
      <c r="G10" s="16">
        <v>2227139</v>
      </c>
      <c r="H10" s="16">
        <v>81003</v>
      </c>
      <c r="I10" s="17">
        <v>6832</v>
      </c>
      <c r="J10" s="17">
        <v>20976</v>
      </c>
      <c r="K10" s="16">
        <v>56216</v>
      </c>
      <c r="L10" s="17">
        <v>2899</v>
      </c>
      <c r="M10" s="17">
        <v>16016</v>
      </c>
      <c r="N10" s="17">
        <v>24181948</v>
      </c>
      <c r="O10" s="18">
        <f t="shared" si="0"/>
        <v>0.19730584697991571</v>
      </c>
    </row>
    <row r="11" spans="1:16">
      <c r="A11" s="19" t="s">
        <v>23</v>
      </c>
    </row>
    <row r="12" spans="1:16">
      <c r="A12" s="20" t="s">
        <v>24</v>
      </c>
    </row>
    <row r="14" spans="1:16">
      <c r="D14" s="21"/>
      <c r="F14" s="21"/>
      <c r="G14" s="21"/>
      <c r="I14" s="21"/>
      <c r="K14" s="21"/>
      <c r="L14" s="21"/>
    </row>
    <row r="15" spans="1:16">
      <c r="D15" s="21"/>
    </row>
    <row r="16" spans="1:16">
      <c r="D16" s="21"/>
    </row>
    <row r="17" spans="4:4">
      <c r="D17" s="21"/>
    </row>
    <row r="18" spans="4:4">
      <c r="D18" s="21"/>
    </row>
    <row r="19" spans="4:4">
      <c r="D19" s="21"/>
    </row>
    <row r="20" spans="4:4">
      <c r="D20" s="21"/>
    </row>
    <row r="21" spans="4:4">
      <c r="D21" s="21"/>
    </row>
    <row r="22" spans="4:4">
      <c r="D22" s="21"/>
    </row>
    <row r="23" spans="4:4">
      <c r="D23" s="21"/>
    </row>
    <row r="24" spans="4:4">
      <c r="D24" s="21"/>
    </row>
    <row r="25" spans="4:4">
      <c r="D25" s="21"/>
    </row>
    <row r="26" spans="4:4">
      <c r="D26" s="21"/>
    </row>
    <row r="27" spans="4:4">
      <c r="D27" s="21"/>
    </row>
    <row r="28" spans="4:4">
      <c r="D28" s="21"/>
    </row>
    <row r="29" spans="4:4">
      <c r="D29" s="21"/>
    </row>
    <row r="30" spans="4:4">
      <c r="D30" s="21"/>
    </row>
    <row r="31" spans="4:4">
      <c r="D31" s="21"/>
    </row>
    <row r="32" spans="4:4">
      <c r="D32" s="21"/>
    </row>
    <row r="33" spans="4:4">
      <c r="D33" s="21"/>
    </row>
    <row r="34" spans="4:4">
      <c r="D34" s="21"/>
    </row>
    <row r="35" spans="4:4">
      <c r="D35" s="21"/>
    </row>
    <row r="36" spans="4:4">
      <c r="D36" s="21"/>
    </row>
    <row r="37" spans="4:4">
      <c r="D37" s="21"/>
    </row>
    <row r="38" spans="4:4">
      <c r="D38" s="21"/>
    </row>
    <row r="39" spans="4:4">
      <c r="D39" s="21"/>
    </row>
    <row r="40" spans="4:4">
      <c r="D40" s="21"/>
    </row>
    <row r="41" spans="4:4">
      <c r="D41" s="21"/>
    </row>
    <row r="42" spans="4:4">
      <c r="D42" s="21"/>
    </row>
    <row r="43" spans="4:4">
      <c r="D43" s="21"/>
    </row>
    <row r="44" spans="4:4">
      <c r="D44" s="21"/>
    </row>
    <row r="45" spans="4:4">
      <c r="D45" s="21"/>
    </row>
    <row r="46" spans="4:4">
      <c r="D46" s="2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A6B7-7EAD-9547-AFE8-F4EC92D831BB}">
  <dimension ref="A1:M14"/>
  <sheetViews>
    <sheetView workbookViewId="0">
      <selection activeCell="C16" sqref="C16"/>
    </sheetView>
  </sheetViews>
  <sheetFormatPr baseColWidth="10" defaultRowHeight="16"/>
  <cols>
    <col min="3" max="3" width="13.5" customWidth="1"/>
    <col min="4" max="4" width="17" customWidth="1"/>
    <col min="6" max="6" width="15" customWidth="1"/>
    <col min="8" max="8" width="14.83203125" customWidth="1"/>
    <col min="11" max="11" width="14.5" customWidth="1"/>
    <col min="12" max="12" width="14.1640625" customWidth="1"/>
    <col min="13" max="13" width="15.1640625" customWidth="1"/>
  </cols>
  <sheetData>
    <row r="1" spans="1:13" ht="17" thickBo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6" thickTop="1" thickBot="1">
      <c r="A2" s="22" t="s">
        <v>0</v>
      </c>
      <c r="B2" s="22" t="s">
        <v>25</v>
      </c>
      <c r="C2" s="23" t="s">
        <v>26</v>
      </c>
      <c r="D2" s="23"/>
      <c r="E2" s="23" t="s">
        <v>27</v>
      </c>
      <c r="F2" s="23"/>
      <c r="G2" s="23" t="s">
        <v>28</v>
      </c>
      <c r="H2" s="23"/>
      <c r="I2" s="22" t="s">
        <v>29</v>
      </c>
      <c r="J2" s="22"/>
      <c r="K2" s="24" t="s">
        <v>30</v>
      </c>
      <c r="L2" s="24" t="s">
        <v>31</v>
      </c>
      <c r="M2" s="24" t="s">
        <v>32</v>
      </c>
    </row>
    <row r="3" spans="1:13" ht="17">
      <c r="A3" s="25"/>
      <c r="B3" s="25"/>
      <c r="C3" s="26" t="s">
        <v>33</v>
      </c>
      <c r="D3" s="26" t="s">
        <v>34</v>
      </c>
      <c r="E3" s="26" t="s">
        <v>33</v>
      </c>
      <c r="F3" s="26" t="s">
        <v>35</v>
      </c>
      <c r="G3" s="26" t="s">
        <v>33</v>
      </c>
      <c r="H3" s="26" t="s">
        <v>35</v>
      </c>
      <c r="I3" s="26" t="s">
        <v>33</v>
      </c>
      <c r="J3" s="26" t="s">
        <v>34</v>
      </c>
      <c r="K3" s="26" t="s">
        <v>33</v>
      </c>
      <c r="L3" s="26" t="s">
        <v>33</v>
      </c>
      <c r="M3" s="26" t="s">
        <v>33</v>
      </c>
    </row>
    <row r="4" spans="1:13" ht="34">
      <c r="A4" s="27" t="s">
        <v>19</v>
      </c>
      <c r="B4" s="28">
        <v>18</v>
      </c>
      <c r="C4" s="29" t="s">
        <v>36</v>
      </c>
      <c r="D4" s="30" t="s">
        <v>37</v>
      </c>
      <c r="E4" s="30" t="s">
        <v>38</v>
      </c>
      <c r="F4" s="31" t="s">
        <v>39</v>
      </c>
      <c r="G4" s="30" t="s">
        <v>40</v>
      </c>
      <c r="H4" s="31" t="s">
        <v>41</v>
      </c>
      <c r="I4" s="30" t="s">
        <v>42</v>
      </c>
      <c r="J4" s="32" t="s">
        <v>43</v>
      </c>
      <c r="K4" s="30" t="s">
        <v>44</v>
      </c>
      <c r="L4" s="30" t="s">
        <v>45</v>
      </c>
      <c r="M4" s="31" t="s">
        <v>46</v>
      </c>
    </row>
    <row r="5" spans="1:13" ht="34">
      <c r="A5" s="27" t="s">
        <v>21</v>
      </c>
      <c r="B5" s="33">
        <v>6</v>
      </c>
      <c r="C5" s="30" t="s">
        <v>47</v>
      </c>
      <c r="D5" s="30" t="s">
        <v>48</v>
      </c>
      <c r="E5" s="30" t="s">
        <v>49</v>
      </c>
      <c r="F5" s="31" t="s">
        <v>50</v>
      </c>
      <c r="G5" s="32" t="s">
        <v>51</v>
      </c>
      <c r="H5" s="31" t="s">
        <v>52</v>
      </c>
      <c r="I5" s="30" t="s">
        <v>53</v>
      </c>
      <c r="J5" s="30" t="s">
        <v>54</v>
      </c>
      <c r="K5" s="32" t="s">
        <v>55</v>
      </c>
      <c r="L5" s="32" t="s">
        <v>56</v>
      </c>
      <c r="M5" s="32" t="s">
        <v>57</v>
      </c>
    </row>
    <row r="6" spans="1:13" ht="34">
      <c r="A6" s="27" t="s">
        <v>17</v>
      </c>
      <c r="B6" s="34">
        <v>6</v>
      </c>
      <c r="C6" s="30" t="s">
        <v>58</v>
      </c>
      <c r="D6" s="30" t="s">
        <v>59</v>
      </c>
      <c r="E6" s="30" t="s">
        <v>60</v>
      </c>
      <c r="F6" s="30" t="s">
        <v>61</v>
      </c>
      <c r="G6" s="30" t="s">
        <v>62</v>
      </c>
      <c r="H6" s="30" t="s">
        <v>63</v>
      </c>
      <c r="I6" s="30" t="s">
        <v>64</v>
      </c>
      <c r="J6" s="30" t="s">
        <v>65</v>
      </c>
      <c r="K6" s="30" t="s">
        <v>66</v>
      </c>
      <c r="L6" s="30" t="s">
        <v>67</v>
      </c>
      <c r="M6" s="30" t="s">
        <v>68</v>
      </c>
    </row>
    <row r="7" spans="1:13" ht="34">
      <c r="A7" s="27" t="s">
        <v>20</v>
      </c>
      <c r="B7" s="34">
        <v>8</v>
      </c>
      <c r="C7" s="30" t="s">
        <v>69</v>
      </c>
      <c r="D7" s="30" t="s">
        <v>70</v>
      </c>
      <c r="E7" s="30" t="s">
        <v>71</v>
      </c>
      <c r="F7" s="30" t="s">
        <v>72</v>
      </c>
      <c r="G7" s="30" t="s">
        <v>73</v>
      </c>
      <c r="H7" s="30" t="s">
        <v>74</v>
      </c>
      <c r="I7" s="30" t="s">
        <v>75</v>
      </c>
      <c r="J7" s="30" t="s">
        <v>76</v>
      </c>
      <c r="K7" s="30" t="s">
        <v>77</v>
      </c>
      <c r="L7" s="30" t="s">
        <v>78</v>
      </c>
      <c r="M7" s="30" t="s">
        <v>79</v>
      </c>
    </row>
    <row r="8" spans="1:13" ht="34">
      <c r="A8" s="27" t="s">
        <v>15</v>
      </c>
      <c r="B8" s="34">
        <v>16</v>
      </c>
      <c r="C8" s="30" t="s">
        <v>80</v>
      </c>
      <c r="D8" s="30" t="s">
        <v>81</v>
      </c>
      <c r="E8" s="30" t="s">
        <v>82</v>
      </c>
      <c r="F8" s="30" t="s">
        <v>83</v>
      </c>
      <c r="G8" s="30" t="s">
        <v>84</v>
      </c>
      <c r="H8" s="30" t="s">
        <v>85</v>
      </c>
      <c r="I8" s="30" t="s">
        <v>86</v>
      </c>
      <c r="J8" s="30" t="s">
        <v>87</v>
      </c>
      <c r="K8" s="30" t="s">
        <v>88</v>
      </c>
      <c r="L8" s="30" t="s">
        <v>89</v>
      </c>
      <c r="M8" s="30" t="s">
        <v>90</v>
      </c>
    </row>
    <row r="9" spans="1:13" ht="34">
      <c r="A9" s="27" t="s">
        <v>22</v>
      </c>
      <c r="B9" s="34">
        <v>7</v>
      </c>
      <c r="C9" s="30" t="s">
        <v>91</v>
      </c>
      <c r="D9" s="30" t="s">
        <v>92</v>
      </c>
      <c r="E9" s="30" t="s">
        <v>93</v>
      </c>
      <c r="F9" s="30" t="s">
        <v>94</v>
      </c>
      <c r="G9" s="30" t="s">
        <v>95</v>
      </c>
      <c r="H9" s="30" t="s">
        <v>96</v>
      </c>
      <c r="I9" s="30" t="s">
        <v>97</v>
      </c>
      <c r="J9" s="30" t="s">
        <v>98</v>
      </c>
      <c r="K9" s="30" t="s">
        <v>99</v>
      </c>
      <c r="L9" s="30" t="s">
        <v>100</v>
      </c>
      <c r="M9" s="30" t="s">
        <v>101</v>
      </c>
    </row>
    <row r="10" spans="1:13" ht="34">
      <c r="A10" s="27" t="s">
        <v>16</v>
      </c>
      <c r="B10" s="34">
        <v>8</v>
      </c>
      <c r="C10" s="30" t="s">
        <v>102</v>
      </c>
      <c r="D10" s="30" t="s">
        <v>103</v>
      </c>
      <c r="E10" s="30" t="s">
        <v>104</v>
      </c>
      <c r="F10" s="30" t="s">
        <v>105</v>
      </c>
      <c r="G10" s="30" t="s">
        <v>106</v>
      </c>
      <c r="H10" s="30" t="s">
        <v>107</v>
      </c>
      <c r="I10" s="30" t="s">
        <v>108</v>
      </c>
      <c r="J10" s="30" t="s">
        <v>109</v>
      </c>
      <c r="K10" s="30" t="s">
        <v>110</v>
      </c>
      <c r="L10" s="30" t="s">
        <v>111</v>
      </c>
      <c r="M10" s="30" t="s">
        <v>112</v>
      </c>
    </row>
    <row r="11" spans="1:13" ht="34">
      <c r="A11" s="27" t="s">
        <v>18</v>
      </c>
      <c r="B11" s="34">
        <v>3</v>
      </c>
      <c r="C11" s="30" t="s">
        <v>113</v>
      </c>
      <c r="D11" s="30" t="s">
        <v>114</v>
      </c>
      <c r="E11" s="30" t="s">
        <v>115</v>
      </c>
      <c r="F11" s="30" t="s">
        <v>116</v>
      </c>
      <c r="G11" s="30" t="s">
        <v>117</v>
      </c>
      <c r="H11" s="30" t="s">
        <v>118</v>
      </c>
      <c r="I11" s="30" t="s">
        <v>119</v>
      </c>
      <c r="J11" s="30" t="s">
        <v>120</v>
      </c>
      <c r="K11" s="30" t="s">
        <v>121</v>
      </c>
      <c r="L11" s="30" t="s">
        <v>122</v>
      </c>
      <c r="M11" s="30" t="s">
        <v>123</v>
      </c>
    </row>
    <row r="12" spans="1:13" ht="34">
      <c r="A12" s="35" t="s">
        <v>124</v>
      </c>
      <c r="B12" s="28">
        <v>72</v>
      </c>
      <c r="C12" s="30" t="s">
        <v>125</v>
      </c>
      <c r="D12" s="30" t="s">
        <v>126</v>
      </c>
      <c r="E12" s="30" t="s">
        <v>127</v>
      </c>
      <c r="F12" s="30" t="s">
        <v>128</v>
      </c>
      <c r="G12" s="30" t="s">
        <v>129</v>
      </c>
      <c r="H12" s="30" t="s">
        <v>130</v>
      </c>
      <c r="I12" s="30" t="s">
        <v>131</v>
      </c>
      <c r="J12" s="30" t="s">
        <v>132</v>
      </c>
      <c r="K12" s="30" t="s">
        <v>133</v>
      </c>
      <c r="L12" s="30" t="s">
        <v>134</v>
      </c>
      <c r="M12" s="30" t="s">
        <v>135</v>
      </c>
    </row>
    <row r="13" spans="1:13" ht="18" thickBot="1">
      <c r="A13" s="36" t="s">
        <v>136</v>
      </c>
      <c r="B13" s="37">
        <v>72</v>
      </c>
      <c r="C13" s="38">
        <v>127684</v>
      </c>
      <c r="D13" s="39" t="s">
        <v>137</v>
      </c>
      <c r="E13" s="38">
        <v>2126</v>
      </c>
      <c r="F13" s="39" t="s">
        <v>138</v>
      </c>
      <c r="G13" s="38">
        <v>5129</v>
      </c>
      <c r="H13" s="40" t="s">
        <v>139</v>
      </c>
      <c r="I13" s="38">
        <v>18951</v>
      </c>
      <c r="J13" s="39" t="s">
        <v>140</v>
      </c>
      <c r="K13" s="41">
        <v>108540</v>
      </c>
      <c r="L13" s="41" t="s">
        <v>141</v>
      </c>
      <c r="M13" s="42" t="s">
        <v>141</v>
      </c>
    </row>
    <row r="14" spans="1:13" s="53" customFormat="1">
      <c r="A14" s="54" t="s">
        <v>369</v>
      </c>
    </row>
  </sheetData>
  <mergeCells count="6">
    <mergeCell ref="A2:A3"/>
    <mergeCell ref="B2:B3"/>
    <mergeCell ref="C2:D2"/>
    <mergeCell ref="E2:F2"/>
    <mergeCell ref="G2:H2"/>
    <mergeCell ref="I2:J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BB23-43B5-8D44-86E7-9ED62661F7AC}">
  <dimension ref="A1:L138"/>
  <sheetViews>
    <sheetView workbookViewId="0">
      <selection activeCell="B128" sqref="B128"/>
    </sheetView>
  </sheetViews>
  <sheetFormatPr baseColWidth="10" defaultColWidth="10.83203125" defaultRowHeight="16"/>
  <cols>
    <col min="1" max="1" width="22.1640625" style="48" customWidth="1"/>
    <col min="2" max="2" width="23.83203125" style="48" customWidth="1"/>
    <col min="3" max="3" width="65.5" style="48" customWidth="1"/>
    <col min="4" max="4" width="10.83203125" style="48"/>
    <col min="5" max="5" width="15.6640625" style="48" customWidth="1"/>
    <col min="6" max="8" width="10.83203125" style="48"/>
    <col min="9" max="9" width="255.83203125" style="48" customWidth="1"/>
    <col min="10" max="16384" width="10.83203125" style="48"/>
  </cols>
  <sheetData>
    <row r="1" spans="1:9" ht="17" thickBot="1"/>
    <row r="2" spans="1:9" s="44" customFormat="1">
      <c r="A2" s="4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149</v>
      </c>
      <c r="I2" s="3" t="s">
        <v>150</v>
      </c>
    </row>
    <row r="3" spans="1:9" ht="15" customHeight="1">
      <c r="A3" s="45" t="s">
        <v>151</v>
      </c>
      <c r="B3" s="20" t="s">
        <v>152</v>
      </c>
      <c r="C3" s="46" t="s">
        <v>153</v>
      </c>
      <c r="D3" s="47">
        <v>3.2314334721612801E-10</v>
      </c>
      <c r="E3" s="20">
        <v>2.0687913258093298</v>
      </c>
      <c r="F3" s="47">
        <v>1.21211016246292E-6</v>
      </c>
      <c r="G3" s="47">
        <v>1.21211016246292E-6</v>
      </c>
      <c r="H3" s="47">
        <v>5.9634936988572896E-7</v>
      </c>
      <c r="I3" s="20" t="s">
        <v>154</v>
      </c>
    </row>
    <row r="4" spans="1:9">
      <c r="A4" s="49"/>
      <c r="B4" s="20" t="s">
        <v>155</v>
      </c>
      <c r="C4" s="46" t="s">
        <v>156</v>
      </c>
      <c r="D4" s="47">
        <v>4.5167264882285798E-7</v>
      </c>
      <c r="E4" s="20">
        <v>2.89509661263578</v>
      </c>
      <c r="F4" s="47">
        <v>2.8586798324237102E-4</v>
      </c>
      <c r="G4" s="47">
        <v>2.8586798324237102E-4</v>
      </c>
      <c r="H4" s="47">
        <v>6.7197106715655098E-4</v>
      </c>
      <c r="I4" s="20" t="s">
        <v>157</v>
      </c>
    </row>
    <row r="5" spans="1:9">
      <c r="A5" s="49"/>
      <c r="B5" s="20" t="s">
        <v>158</v>
      </c>
      <c r="C5" s="46" t="s">
        <v>159</v>
      </c>
      <c r="D5" s="47">
        <v>6.1199100986161796E-11</v>
      </c>
      <c r="E5" s="20">
        <v>2.6370689655172401</v>
      </c>
      <c r="F5" s="47">
        <v>5.5568732060251498E-8</v>
      </c>
      <c r="G5" s="47">
        <v>5.5568732060251498E-8</v>
      </c>
      <c r="H5" s="47">
        <v>9.5502961094950894E-8</v>
      </c>
      <c r="I5" s="20" t="s">
        <v>160</v>
      </c>
    </row>
    <row r="6" spans="1:9">
      <c r="A6" s="49"/>
      <c r="B6" s="20" t="s">
        <v>158</v>
      </c>
      <c r="C6" s="20" t="s">
        <v>161</v>
      </c>
      <c r="D6" s="47">
        <v>5.2031979944564102E-8</v>
      </c>
      <c r="E6" s="20">
        <v>1.3688732339446501</v>
      </c>
      <c r="F6" s="47">
        <v>4.7243922991602102E-5</v>
      </c>
      <c r="G6" s="47">
        <v>2.36222405008978E-5</v>
      </c>
      <c r="H6" s="47">
        <v>8.1197446788472405E-5</v>
      </c>
      <c r="I6" s="20" t="s">
        <v>162</v>
      </c>
    </row>
    <row r="7" spans="1:9">
      <c r="A7" s="49"/>
      <c r="B7" s="20" t="s">
        <v>163</v>
      </c>
      <c r="C7" s="20" t="s">
        <v>164</v>
      </c>
      <c r="D7" s="47">
        <v>1.6767878193872201E-11</v>
      </c>
      <c r="E7" s="20">
        <v>2.8874216288210999</v>
      </c>
      <c r="F7" s="47">
        <v>4.6614818671741804E-9</v>
      </c>
      <c r="G7" s="47">
        <v>4.6614818671741804E-9</v>
      </c>
      <c r="H7" s="47">
        <v>2.2146617872920101E-8</v>
      </c>
      <c r="I7" s="20" t="s">
        <v>165</v>
      </c>
    </row>
    <row r="8" spans="1:9">
      <c r="A8" s="49"/>
      <c r="B8" s="20" t="s">
        <v>163</v>
      </c>
      <c r="C8" s="46" t="s">
        <v>166</v>
      </c>
      <c r="D8" s="47">
        <v>3.0813560783050599E-11</v>
      </c>
      <c r="E8" s="20">
        <v>2.3608673033509402</v>
      </c>
      <c r="F8" s="47">
        <v>8.56617354827449E-9</v>
      </c>
      <c r="G8" s="47">
        <v>4.28308677413724E-9</v>
      </c>
      <c r="H8" s="47">
        <v>4.0697745173900999E-8</v>
      </c>
      <c r="I8" s="20" t="s">
        <v>167</v>
      </c>
    </row>
    <row r="9" spans="1:9">
      <c r="A9" s="49"/>
      <c r="B9" s="20" t="s">
        <v>163</v>
      </c>
      <c r="C9" s="46" t="s">
        <v>168</v>
      </c>
      <c r="D9" s="47">
        <v>2.0604421946562501E-9</v>
      </c>
      <c r="E9" s="20">
        <v>2.8439654504609102</v>
      </c>
      <c r="F9" s="47">
        <v>5.7280275433946304E-7</v>
      </c>
      <c r="G9" s="47">
        <v>1.90934287935817E-7</v>
      </c>
      <c r="H9" s="47">
        <v>2.72137682388873E-6</v>
      </c>
      <c r="I9" s="20" t="s">
        <v>169</v>
      </c>
    </row>
    <row r="10" spans="1:9">
      <c r="A10" s="49"/>
      <c r="B10" s="20" t="s">
        <v>163</v>
      </c>
      <c r="C10" s="46" t="s">
        <v>170</v>
      </c>
      <c r="D10" s="47">
        <v>2.6639144146418102E-9</v>
      </c>
      <c r="E10" s="20">
        <v>2.9188066465256801</v>
      </c>
      <c r="F10" s="47">
        <v>7.4056793619714501E-7</v>
      </c>
      <c r="G10" s="47">
        <v>1.8514203548036699E-7</v>
      </c>
      <c r="H10" s="47">
        <v>3.51842682766445E-6</v>
      </c>
      <c r="I10" s="20" t="s">
        <v>171</v>
      </c>
    </row>
    <row r="11" spans="1:9">
      <c r="A11" s="49"/>
      <c r="B11" s="20" t="s">
        <v>163</v>
      </c>
      <c r="C11" s="46" t="s">
        <v>172</v>
      </c>
      <c r="D11" s="47">
        <v>9.2331011847740797E-9</v>
      </c>
      <c r="E11" s="20">
        <v>2.2666190808184701</v>
      </c>
      <c r="F11" s="47">
        <v>2.56679884358401E-6</v>
      </c>
      <c r="G11" s="47">
        <v>5.1336029582849097E-7</v>
      </c>
      <c r="H11" s="47">
        <v>1.21948322662213E-5</v>
      </c>
      <c r="I11" s="20" t="s">
        <v>173</v>
      </c>
    </row>
    <row r="12" spans="1:9">
      <c r="A12" s="49"/>
      <c r="B12" s="20" t="s">
        <v>163</v>
      </c>
      <c r="C12" s="20" t="s">
        <v>174</v>
      </c>
      <c r="D12" s="47">
        <v>5.4717227387106302E-8</v>
      </c>
      <c r="E12" s="20">
        <v>2.0593075293873202</v>
      </c>
      <c r="F12" s="47">
        <v>1.52112739451037E-5</v>
      </c>
      <c r="G12" s="47">
        <v>2.5352283925528198E-6</v>
      </c>
      <c r="H12" s="47">
        <v>7.2269025597204703E-5</v>
      </c>
      <c r="I12" s="20" t="s">
        <v>175</v>
      </c>
    </row>
    <row r="13" spans="1:9">
      <c r="A13" s="49"/>
      <c r="B13" s="20" t="s">
        <v>163</v>
      </c>
      <c r="C13" s="20" t="s">
        <v>176</v>
      </c>
      <c r="D13" s="47">
        <v>7.2080913461439195E-8</v>
      </c>
      <c r="E13" s="20">
        <v>1.97675794050416</v>
      </c>
      <c r="F13" s="47">
        <v>2.0038293894852899E-5</v>
      </c>
      <c r="G13" s="47">
        <v>2.8626379975360499E-6</v>
      </c>
      <c r="H13" s="47">
        <v>9.5202499716950898E-5</v>
      </c>
      <c r="I13" s="20" t="s">
        <v>177</v>
      </c>
    </row>
    <row r="14" spans="1:9">
      <c r="A14" s="49"/>
      <c r="B14" s="20" t="s">
        <v>163</v>
      </c>
      <c r="C14" s="46" t="s">
        <v>178</v>
      </c>
      <c r="D14" s="47">
        <v>9.9111705788693099E-8</v>
      </c>
      <c r="E14" s="20">
        <v>2.7674611167058201</v>
      </c>
      <c r="F14" s="47">
        <v>2.7552676007625E-5</v>
      </c>
      <c r="G14" s="47">
        <v>3.4441260177153702E-6</v>
      </c>
      <c r="H14" s="47">
        <v>1.3090400964310599E-4</v>
      </c>
      <c r="I14" s="20" t="s">
        <v>179</v>
      </c>
    </row>
    <row r="15" spans="1:9">
      <c r="A15" s="49"/>
      <c r="B15" s="20" t="s">
        <v>163</v>
      </c>
      <c r="C15" s="46" t="s">
        <v>180</v>
      </c>
      <c r="D15" s="47">
        <v>2.24793306385711E-7</v>
      </c>
      <c r="E15" s="20">
        <v>2.5459995670628901</v>
      </c>
      <c r="F15" s="47">
        <v>6.2490593588426696E-5</v>
      </c>
      <c r="G15" s="47">
        <v>6.9435921383753601E-6</v>
      </c>
      <c r="H15" s="47">
        <v>2.9690057623543698E-4</v>
      </c>
      <c r="I15" s="20" t="s">
        <v>181</v>
      </c>
    </row>
    <row r="16" spans="1:9">
      <c r="A16" s="49"/>
      <c r="B16" s="20" t="s">
        <v>163</v>
      </c>
      <c r="C16" s="46" t="s">
        <v>182</v>
      </c>
      <c r="D16" s="47">
        <v>4.5845252076294498E-7</v>
      </c>
      <c r="E16" s="20">
        <v>2.2312655253440701</v>
      </c>
      <c r="F16" s="47">
        <v>1.2744170859158E-4</v>
      </c>
      <c r="G16" s="47">
        <v>1.2744901780714599E-5</v>
      </c>
      <c r="H16" s="47">
        <v>6.0551012669440797E-4</v>
      </c>
      <c r="I16" s="20" t="s">
        <v>183</v>
      </c>
    </row>
    <row r="17" spans="1:11">
      <c r="A17" s="49"/>
      <c r="B17" s="20" t="s">
        <v>163</v>
      </c>
      <c r="C17" s="20" t="s">
        <v>184</v>
      </c>
      <c r="D17" s="47">
        <v>5.0699482874670195E-7</v>
      </c>
      <c r="E17" s="20">
        <v>1.69893314112493</v>
      </c>
      <c r="F17" s="47">
        <v>1.4093466590836499E-4</v>
      </c>
      <c r="G17" s="47">
        <v>1.28130631966705E-5</v>
      </c>
      <c r="H17" s="47">
        <v>6.6962313036711396E-4</v>
      </c>
      <c r="I17" s="20" t="s">
        <v>185</v>
      </c>
    </row>
    <row r="18" spans="1:11" ht="16" customHeight="1">
      <c r="A18" s="49" t="s">
        <v>186</v>
      </c>
      <c r="B18" s="20" t="s">
        <v>152</v>
      </c>
      <c r="C18" s="20" t="s">
        <v>153</v>
      </c>
      <c r="D18" s="47">
        <v>4.2368338100466202E-8</v>
      </c>
      <c r="E18" s="20">
        <v>1.8922989215639601</v>
      </c>
      <c r="F18" s="47">
        <v>1.64756896298023E-4</v>
      </c>
      <c r="G18" s="47">
        <v>1.64756896298023E-4</v>
      </c>
      <c r="H18" s="47">
        <v>7.8496005606609702E-5</v>
      </c>
      <c r="I18" s="20" t="s">
        <v>187</v>
      </c>
      <c r="J18" s="50"/>
      <c r="K18" s="50"/>
    </row>
    <row r="19" spans="1:11">
      <c r="A19" s="49"/>
      <c r="B19" s="20" t="s">
        <v>152</v>
      </c>
      <c r="C19" s="20" t="s">
        <v>188</v>
      </c>
      <c r="D19" s="47">
        <v>2.03659274836865E-6</v>
      </c>
      <c r="E19" s="20">
        <v>2.50330820126173</v>
      </c>
      <c r="F19" s="20">
        <v>7.8890341958148796E-3</v>
      </c>
      <c r="G19" s="20">
        <v>3.9523275444165399E-3</v>
      </c>
      <c r="H19" s="20">
        <v>3.7731383691119698E-3</v>
      </c>
      <c r="I19" s="20" t="s">
        <v>189</v>
      </c>
      <c r="J19" s="50"/>
      <c r="K19" s="50"/>
    </row>
    <row r="20" spans="1:11">
      <c r="A20" s="49"/>
      <c r="B20" s="20" t="s">
        <v>155</v>
      </c>
      <c r="C20" s="20" t="s">
        <v>190</v>
      </c>
      <c r="D20" s="47">
        <v>1.03943032541662E-5</v>
      </c>
      <c r="E20" s="20">
        <v>2.2449736690616802</v>
      </c>
      <c r="F20" s="20">
        <v>6.8780901429720204E-3</v>
      </c>
      <c r="G20" s="20">
        <v>6.8780901429720204E-3</v>
      </c>
      <c r="H20" s="20">
        <v>1.55633129647947E-2</v>
      </c>
      <c r="I20" s="20" t="s">
        <v>191</v>
      </c>
      <c r="J20" s="50"/>
      <c r="K20" s="50"/>
    </row>
    <row r="21" spans="1:11">
      <c r="A21" s="49"/>
      <c r="B21" s="20" t="s">
        <v>155</v>
      </c>
      <c r="C21" s="46" t="s">
        <v>192</v>
      </c>
      <c r="D21" s="47">
        <v>1.1395769813040701E-5</v>
      </c>
      <c r="E21" s="20">
        <v>1.2105390543314101</v>
      </c>
      <c r="F21" s="20">
        <v>7.5382778530562701E-3</v>
      </c>
      <c r="G21" s="20">
        <v>3.7762690304231602E-3</v>
      </c>
      <c r="H21" s="20">
        <v>1.7062682005830599E-2</v>
      </c>
      <c r="I21" s="20" t="s">
        <v>193</v>
      </c>
      <c r="J21" s="50"/>
      <c r="K21" s="50"/>
    </row>
    <row r="22" spans="1:11">
      <c r="A22" s="49"/>
      <c r="B22" s="20" t="s">
        <v>158</v>
      </c>
      <c r="C22" s="20" t="s">
        <v>161</v>
      </c>
      <c r="D22" s="47">
        <v>1.57439453913956E-9</v>
      </c>
      <c r="E22" s="20">
        <v>1.39455273771442</v>
      </c>
      <c r="F22" s="47">
        <v>1.45316507216275E-6</v>
      </c>
      <c r="G22" s="47">
        <v>1.45316507216275E-6</v>
      </c>
      <c r="H22" s="47">
        <v>2.4620877780989699E-6</v>
      </c>
      <c r="I22" s="20" t="s">
        <v>194</v>
      </c>
      <c r="J22" s="50"/>
      <c r="K22" s="50"/>
    </row>
    <row r="23" spans="1:11">
      <c r="A23" s="49"/>
      <c r="B23" s="20" t="s">
        <v>158</v>
      </c>
      <c r="C23" s="20" t="s">
        <v>195</v>
      </c>
      <c r="D23" s="47">
        <v>8.6957317390652197E-7</v>
      </c>
      <c r="E23" s="20">
        <v>1.5160646983263599</v>
      </c>
      <c r="F23" s="47">
        <v>8.0229437810985695E-4</v>
      </c>
      <c r="G23" s="47">
        <v>4.0122768088091099E-4</v>
      </c>
      <c r="H23" s="20">
        <v>1.35985731373189E-3</v>
      </c>
      <c r="I23" s="20" t="s">
        <v>196</v>
      </c>
      <c r="J23" s="50"/>
      <c r="K23" s="50"/>
    </row>
    <row r="24" spans="1:11">
      <c r="A24" s="49"/>
      <c r="B24" s="20" t="s">
        <v>158</v>
      </c>
      <c r="C24" s="20" t="s">
        <v>197</v>
      </c>
      <c r="D24" s="47">
        <v>5.9402400462587001E-6</v>
      </c>
      <c r="E24" s="20">
        <v>2.60859183795292</v>
      </c>
      <c r="F24" s="20">
        <v>5.4678544154930196E-3</v>
      </c>
      <c r="G24" s="20">
        <v>1.82595020334608E-3</v>
      </c>
      <c r="H24" s="20">
        <v>9.2891309524834008E-3</v>
      </c>
      <c r="I24" s="20" t="s">
        <v>198</v>
      </c>
      <c r="J24" s="50"/>
      <c r="K24" s="50"/>
    </row>
    <row r="25" spans="1:11">
      <c r="A25" s="49"/>
      <c r="B25" s="20" t="s">
        <v>163</v>
      </c>
      <c r="C25" s="20" t="s">
        <v>176</v>
      </c>
      <c r="D25" s="47">
        <v>1.60126590650826E-8</v>
      </c>
      <c r="E25" s="20">
        <v>2.0087317103446098</v>
      </c>
      <c r="F25" s="47">
        <v>4.4354967658755104E-6</v>
      </c>
      <c r="G25" s="47">
        <v>4.4354967658755104E-6</v>
      </c>
      <c r="H25" s="47">
        <v>2.1137316752461999E-5</v>
      </c>
      <c r="I25" s="20" t="s">
        <v>199</v>
      </c>
      <c r="J25" s="50"/>
      <c r="K25" s="50"/>
    </row>
    <row r="26" spans="1:11">
      <c r="A26" s="49"/>
      <c r="B26" s="20" t="s">
        <v>163</v>
      </c>
      <c r="C26" s="46" t="s">
        <v>170</v>
      </c>
      <c r="D26" s="47">
        <v>2.9622081248361301E-7</v>
      </c>
      <c r="E26" s="20">
        <v>2.5971102150537599</v>
      </c>
      <c r="F26" s="47">
        <v>8.2049810927409194E-5</v>
      </c>
      <c r="G26" s="47">
        <v>4.1025747019696102E-5</v>
      </c>
      <c r="H26" s="47">
        <v>3.9102202845642199E-4</v>
      </c>
      <c r="I26" s="20" t="s">
        <v>200</v>
      </c>
      <c r="J26" s="50"/>
      <c r="K26" s="50"/>
    </row>
    <row r="27" spans="1:11">
      <c r="A27" s="49"/>
      <c r="B27" s="20" t="s">
        <v>163</v>
      </c>
      <c r="C27" s="46" t="s">
        <v>201</v>
      </c>
      <c r="D27" s="47">
        <v>5.3281479973021695E-7</v>
      </c>
      <c r="E27" s="20">
        <v>1.98821834645264</v>
      </c>
      <c r="F27" s="47">
        <v>1.47578848013196E-4</v>
      </c>
      <c r="G27" s="47">
        <v>4.9195369482446502E-5</v>
      </c>
      <c r="H27" s="47">
        <v>7.0333350776774495E-4</v>
      </c>
      <c r="I27" s="20" t="s">
        <v>202</v>
      </c>
      <c r="J27" s="50"/>
      <c r="K27" s="50"/>
    </row>
    <row r="28" spans="1:11">
      <c r="A28" s="49"/>
      <c r="B28" s="20" t="s">
        <v>163</v>
      </c>
      <c r="C28" s="46" t="s">
        <v>203</v>
      </c>
      <c r="D28" s="47">
        <v>5.3670145607231202E-7</v>
      </c>
      <c r="E28" s="20">
        <v>2.3532682723587</v>
      </c>
      <c r="F28" s="47">
        <v>1.48655292928845E-4</v>
      </c>
      <c r="G28" s="47">
        <v>3.7165895136470603E-5</v>
      </c>
      <c r="H28" s="47">
        <v>7.0846400842539104E-4</v>
      </c>
      <c r="I28" s="20" t="s">
        <v>204</v>
      </c>
      <c r="J28" s="50"/>
      <c r="K28" s="50"/>
    </row>
    <row r="29" spans="1:11">
      <c r="A29" s="49"/>
      <c r="B29" s="20" t="s">
        <v>163</v>
      </c>
      <c r="C29" s="20" t="s">
        <v>164</v>
      </c>
      <c r="D29" s="47">
        <v>8.3856372183960204E-7</v>
      </c>
      <c r="E29" s="20">
        <v>2.3153123324819398</v>
      </c>
      <c r="F29" s="47">
        <v>2.3225527289605301E-4</v>
      </c>
      <c r="G29" s="47">
        <v>4.6455370581566202E-5</v>
      </c>
      <c r="H29" s="20">
        <v>1.1069303334165701E-3</v>
      </c>
      <c r="I29" s="20" t="s">
        <v>205</v>
      </c>
      <c r="J29" s="50"/>
      <c r="K29" s="50"/>
    </row>
    <row r="30" spans="1:11">
      <c r="A30" s="49"/>
      <c r="B30" s="20" t="s">
        <v>163</v>
      </c>
      <c r="C30" s="20" t="s">
        <v>206</v>
      </c>
      <c r="D30" s="47">
        <v>1.08262862521841E-6</v>
      </c>
      <c r="E30" s="20">
        <v>1.9614538687119301</v>
      </c>
      <c r="F30" s="47">
        <v>2.9984332951327099E-4</v>
      </c>
      <c r="G30" s="47">
        <v>4.9980132870275301E-5</v>
      </c>
      <c r="H30" s="20">
        <v>1.4291015097422899E-3</v>
      </c>
      <c r="I30" s="20" t="s">
        <v>207</v>
      </c>
      <c r="J30" s="50"/>
      <c r="K30" s="50"/>
    </row>
    <row r="31" spans="1:11">
      <c r="A31" s="49"/>
      <c r="B31" s="20" t="s">
        <v>163</v>
      </c>
      <c r="C31" s="46" t="s">
        <v>168</v>
      </c>
      <c r="D31" s="47">
        <v>2.2051398853264601E-6</v>
      </c>
      <c r="E31" s="20">
        <v>2.3973325062034698</v>
      </c>
      <c r="F31" s="47">
        <v>6.1063790646209704E-4</v>
      </c>
      <c r="G31" s="47">
        <v>8.7256824576220597E-5</v>
      </c>
      <c r="H31" s="20">
        <v>2.91082933431274E-3</v>
      </c>
      <c r="I31" s="20" t="s">
        <v>208</v>
      </c>
      <c r="J31" s="50"/>
      <c r="K31" s="50"/>
    </row>
    <row r="32" spans="1:11">
      <c r="A32" s="49"/>
      <c r="B32" s="20" t="s">
        <v>163</v>
      </c>
      <c r="C32" s="20" t="s">
        <v>209</v>
      </c>
      <c r="D32" s="47">
        <v>1.0239523922454399E-5</v>
      </c>
      <c r="E32" s="20">
        <v>2.8172043010752601</v>
      </c>
      <c r="F32" s="20">
        <v>2.8323439718756999E-3</v>
      </c>
      <c r="G32" s="47">
        <v>3.5448248723624E-4</v>
      </c>
      <c r="H32" s="20">
        <v>1.35157166414767E-2</v>
      </c>
      <c r="I32" s="20" t="s">
        <v>210</v>
      </c>
    </row>
    <row r="33" spans="1:10" ht="16" customHeight="1">
      <c r="A33" s="49" t="s">
        <v>211</v>
      </c>
      <c r="B33" s="20" t="s">
        <v>152</v>
      </c>
      <c r="C33" s="20" t="s">
        <v>212</v>
      </c>
      <c r="D33" s="47">
        <v>5.5062558163341201E-4</v>
      </c>
      <c r="E33" s="20">
        <v>6.7706896551724096</v>
      </c>
      <c r="F33" s="20">
        <v>0.26984161252214001</v>
      </c>
      <c r="G33" s="20">
        <v>0.26984161252214001</v>
      </c>
      <c r="H33" s="20">
        <v>0.80468491859633196</v>
      </c>
      <c r="I33" s="20" t="s">
        <v>213</v>
      </c>
    </row>
    <row r="34" spans="1:10">
      <c r="A34" s="49"/>
      <c r="B34" s="20" t="s">
        <v>152</v>
      </c>
      <c r="C34" s="20" t="s">
        <v>214</v>
      </c>
      <c r="D34" s="20">
        <v>2.6237459961008002E-3</v>
      </c>
      <c r="E34" s="20">
        <v>36.755172413793098</v>
      </c>
      <c r="F34" s="20">
        <v>0.77689835465315704</v>
      </c>
      <c r="G34" s="20">
        <v>0.52766363114106596</v>
      </c>
      <c r="H34" s="20">
        <v>3.7805380268332001</v>
      </c>
      <c r="I34" s="20" t="s">
        <v>215</v>
      </c>
    </row>
    <row r="35" spans="1:10">
      <c r="A35" s="49"/>
      <c r="B35" s="20" t="s">
        <v>152</v>
      </c>
      <c r="C35" s="20" t="s">
        <v>216</v>
      </c>
      <c r="D35" s="20">
        <v>2.6868684635763802E-3</v>
      </c>
      <c r="E35" s="20">
        <v>14.0019704433497</v>
      </c>
      <c r="F35" s="20">
        <v>0.78481705193158502</v>
      </c>
      <c r="G35" s="20">
        <v>0.400757485470909</v>
      </c>
      <c r="H35" s="20">
        <v>3.8698280929985298</v>
      </c>
      <c r="I35" s="20" t="s">
        <v>217</v>
      </c>
    </row>
    <row r="36" spans="1:10">
      <c r="A36" s="49"/>
      <c r="B36" s="20" t="s">
        <v>152</v>
      </c>
      <c r="C36" s="20" t="s">
        <v>218</v>
      </c>
      <c r="D36" s="20">
        <v>1.6960586144941201E-2</v>
      </c>
      <c r="E36" s="20">
        <v>14.702068965517199</v>
      </c>
      <c r="F36" s="20">
        <v>0.99994272020622899</v>
      </c>
      <c r="G36" s="20">
        <v>0.91300378429553797</v>
      </c>
      <c r="H36" s="20">
        <v>22.192344876043599</v>
      </c>
      <c r="I36" s="20" t="s">
        <v>219</v>
      </c>
    </row>
    <row r="37" spans="1:10">
      <c r="A37" s="49"/>
      <c r="B37" s="20" t="s">
        <v>155</v>
      </c>
      <c r="C37" s="20" t="s">
        <v>156</v>
      </c>
      <c r="D37" s="47">
        <v>1.08641812493726E-4</v>
      </c>
      <c r="E37" s="20">
        <v>9.1294094332144198</v>
      </c>
      <c r="F37" s="20">
        <v>1.7233410677047999E-2</v>
      </c>
      <c r="G37" s="20">
        <v>1.7233410677047999E-2</v>
      </c>
      <c r="H37" s="20">
        <v>0.13110478990729901</v>
      </c>
      <c r="I37" s="20" t="s">
        <v>220</v>
      </c>
    </row>
    <row r="38" spans="1:10">
      <c r="A38" s="49"/>
      <c r="B38" s="20" t="s">
        <v>155</v>
      </c>
      <c r="C38" s="20" t="s">
        <v>221</v>
      </c>
      <c r="D38" s="20">
        <v>6.9817367015965201E-3</v>
      </c>
      <c r="E38" s="20">
        <v>10.0858237547892</v>
      </c>
      <c r="F38" s="20">
        <v>0.67404491726927696</v>
      </c>
      <c r="G38" s="20">
        <v>0.42907523899315497</v>
      </c>
      <c r="H38" s="20">
        <v>8.1119594134854403</v>
      </c>
      <c r="I38" s="20" t="s">
        <v>222</v>
      </c>
    </row>
    <row r="39" spans="1:10">
      <c r="A39" s="49"/>
      <c r="B39" s="20" t="s">
        <v>158</v>
      </c>
      <c r="C39" s="20" t="s">
        <v>223</v>
      </c>
      <c r="D39" s="20">
        <v>3.6814809881265099E-3</v>
      </c>
      <c r="E39" s="20">
        <v>1.94664641862819</v>
      </c>
      <c r="F39" s="20">
        <v>0.461856532052068</v>
      </c>
      <c r="G39" s="20">
        <v>0.461856532052068</v>
      </c>
      <c r="H39" s="20">
        <v>4.3913049847690502</v>
      </c>
      <c r="I39" s="20" t="s">
        <v>224</v>
      </c>
    </row>
    <row r="40" spans="1:10">
      <c r="A40" s="49"/>
      <c r="B40" s="20" t="s">
        <v>158</v>
      </c>
      <c r="C40" s="20" t="s">
        <v>225</v>
      </c>
      <c r="D40" s="20">
        <v>4.27657569016213E-3</v>
      </c>
      <c r="E40" s="20">
        <v>11.952136752136701</v>
      </c>
      <c r="F40" s="20">
        <v>0.51325036978761396</v>
      </c>
      <c r="G40" s="20">
        <v>0.30232555571213199</v>
      </c>
      <c r="H40" s="20">
        <v>5.0842863016765403</v>
      </c>
      <c r="I40" s="20" t="s">
        <v>222</v>
      </c>
    </row>
    <row r="41" spans="1:10">
      <c r="A41" s="49"/>
      <c r="B41" s="20" t="s">
        <v>158</v>
      </c>
      <c r="C41" s="20" t="s">
        <v>195</v>
      </c>
      <c r="D41" s="20">
        <v>2.31044328242913E-2</v>
      </c>
      <c r="E41" s="20">
        <v>2.05693595836162</v>
      </c>
      <c r="F41" s="20">
        <v>0.98029904226053</v>
      </c>
      <c r="G41" s="20">
        <v>0.729917913667115</v>
      </c>
      <c r="H41" s="20">
        <v>24.769062790853202</v>
      </c>
      <c r="I41" s="20" t="s">
        <v>226</v>
      </c>
    </row>
    <row r="42" spans="1:10">
      <c r="A42" s="49"/>
      <c r="B42" s="20" t="s">
        <v>163</v>
      </c>
      <c r="C42" s="20" t="s">
        <v>184</v>
      </c>
      <c r="D42" s="47">
        <v>5.3120797852868095E-4</v>
      </c>
      <c r="E42" s="20">
        <v>3.22807299363875</v>
      </c>
      <c r="F42" s="20">
        <v>8.1014109638430296E-2</v>
      </c>
      <c r="G42" s="20">
        <v>8.1014109638430296E-2</v>
      </c>
      <c r="H42" s="20">
        <v>0.63886104656450904</v>
      </c>
      <c r="I42" s="20" t="s">
        <v>227</v>
      </c>
    </row>
    <row r="43" spans="1:10">
      <c r="A43" s="49"/>
      <c r="B43" s="20" t="s">
        <v>163</v>
      </c>
      <c r="C43" s="20" t="s">
        <v>228</v>
      </c>
      <c r="D43" s="20">
        <v>1.8001753433074101E-3</v>
      </c>
      <c r="E43" s="20">
        <v>9.40725413826679</v>
      </c>
      <c r="F43" s="20">
        <v>0.249102273346059</v>
      </c>
      <c r="G43" s="20">
        <v>0.13345644849555199</v>
      </c>
      <c r="H43" s="20">
        <v>2.14987233184993</v>
      </c>
      <c r="I43" s="20" t="s">
        <v>229</v>
      </c>
    </row>
    <row r="44" spans="1:10">
      <c r="A44" s="49"/>
      <c r="B44" s="20" t="s">
        <v>163</v>
      </c>
      <c r="C44" s="20" t="s">
        <v>230</v>
      </c>
      <c r="D44" s="20">
        <v>5.3182123373955803E-3</v>
      </c>
      <c r="E44" s="20">
        <v>6.9882459312838998</v>
      </c>
      <c r="F44" s="20">
        <v>0.57166612022763297</v>
      </c>
      <c r="G44" s="20">
        <v>0.246191884078475</v>
      </c>
      <c r="H44" s="20">
        <v>6.22943445849151</v>
      </c>
      <c r="I44" s="20" t="s">
        <v>231</v>
      </c>
    </row>
    <row r="45" spans="1:10">
      <c r="A45" s="49"/>
      <c r="B45" s="20" t="s">
        <v>163</v>
      </c>
      <c r="C45" s="20" t="s">
        <v>232</v>
      </c>
      <c r="D45" s="20">
        <v>1.13544785090883E-2</v>
      </c>
      <c r="E45" s="20">
        <v>5.6227266113778498</v>
      </c>
      <c r="F45" s="20">
        <v>0.83727437962798601</v>
      </c>
      <c r="G45" s="20">
        <v>0.36486801531139601</v>
      </c>
      <c r="H45" s="20">
        <v>12.8675310502797</v>
      </c>
      <c r="I45" s="20" t="s">
        <v>233</v>
      </c>
    </row>
    <row r="46" spans="1:10">
      <c r="A46" s="49"/>
      <c r="B46" s="20" t="s">
        <v>163</v>
      </c>
      <c r="C46" s="20" t="s">
        <v>234</v>
      </c>
      <c r="D46" s="20">
        <v>1.7489161806577901E-2</v>
      </c>
      <c r="E46" s="20">
        <v>3.91341772151898</v>
      </c>
      <c r="F46" s="20">
        <v>0.93951626212010897</v>
      </c>
      <c r="G46" s="20">
        <v>0.429405311626463</v>
      </c>
      <c r="H46" s="20">
        <v>19.1698250185297</v>
      </c>
      <c r="I46" s="20" t="s">
        <v>235</v>
      </c>
    </row>
    <row r="47" spans="1:10">
      <c r="A47" s="49"/>
      <c r="B47" s="20" t="s">
        <v>163</v>
      </c>
      <c r="C47" s="20" t="s">
        <v>236</v>
      </c>
      <c r="D47" s="20">
        <v>2.4953383511726001E-2</v>
      </c>
      <c r="E47" s="20">
        <v>2.5014743958572998</v>
      </c>
      <c r="F47" s="20">
        <v>0.98200982633698797</v>
      </c>
      <c r="G47" s="20">
        <v>0.48811481627434899</v>
      </c>
      <c r="H47" s="20">
        <v>26.2733146233121</v>
      </c>
      <c r="I47" s="20" t="s">
        <v>237</v>
      </c>
    </row>
    <row r="48" spans="1:10" s="12" customFormat="1">
      <c r="A48" s="49" t="s">
        <v>238</v>
      </c>
      <c r="B48" s="20" t="s">
        <v>158</v>
      </c>
      <c r="C48" s="20" t="s">
        <v>159</v>
      </c>
      <c r="D48" s="47">
        <v>5.4472007247675602E-8</v>
      </c>
      <c r="E48" s="20">
        <v>2.7385854968665999</v>
      </c>
      <c r="F48" s="47">
        <v>3.5624059152139502E-5</v>
      </c>
      <c r="G48" s="47">
        <v>3.5624059152139502E-5</v>
      </c>
      <c r="H48" s="47">
        <v>8.1399480567068098E-5</v>
      </c>
      <c r="I48" s="20" t="s">
        <v>239</v>
      </c>
      <c r="J48" s="20"/>
    </row>
    <row r="49" spans="1:10" s="12" customFormat="1">
      <c r="A49" s="49"/>
      <c r="B49" s="20" t="s">
        <v>152</v>
      </c>
      <c r="C49" s="20" t="s">
        <v>153</v>
      </c>
      <c r="D49" s="47">
        <v>6.2884787530810404E-7</v>
      </c>
      <c r="E49" s="20">
        <v>2.0884275369133798</v>
      </c>
      <c r="F49" s="20">
        <v>1.7341153630641101E-3</v>
      </c>
      <c r="G49" s="20">
        <v>1.7341153630641101E-3</v>
      </c>
      <c r="H49" s="20">
        <v>1.1218277510605099E-3</v>
      </c>
      <c r="I49" s="20" t="s">
        <v>240</v>
      </c>
      <c r="J49" s="20"/>
    </row>
    <row r="50" spans="1:10" s="12" customFormat="1">
      <c r="A50" s="49"/>
      <c r="B50" s="20" t="s">
        <v>152</v>
      </c>
      <c r="C50" s="20" t="s">
        <v>241</v>
      </c>
      <c r="D50" s="47">
        <v>1.1718643987746499E-6</v>
      </c>
      <c r="E50" s="20">
        <v>2.1895637468470501</v>
      </c>
      <c r="F50" s="20">
        <v>3.22912276785147E-3</v>
      </c>
      <c r="G50" s="20">
        <v>1.6158668968399E-3</v>
      </c>
      <c r="H50" s="20">
        <v>2.0905278430793902E-3</v>
      </c>
      <c r="I50" s="20" t="s">
        <v>242</v>
      </c>
      <c r="J50" s="20"/>
    </row>
    <row r="51" spans="1:10" s="12" customFormat="1">
      <c r="A51" s="49"/>
      <c r="B51" s="20" t="s">
        <v>152</v>
      </c>
      <c r="C51" s="20" t="s">
        <v>188</v>
      </c>
      <c r="D51" s="47">
        <v>7.4785087454108703E-5</v>
      </c>
      <c r="E51" s="20">
        <v>2.7056046299116598</v>
      </c>
      <c r="F51" s="20">
        <v>0.186504236299849</v>
      </c>
      <c r="G51" s="20">
        <v>6.6491166507157307E-2</v>
      </c>
      <c r="H51" s="20">
        <v>0.133328945815125</v>
      </c>
      <c r="I51" s="20" t="s">
        <v>243</v>
      </c>
      <c r="J51" s="20"/>
    </row>
    <row r="52" spans="1:10" s="12" customFormat="1">
      <c r="A52" s="49"/>
      <c r="B52" s="20" t="s">
        <v>152</v>
      </c>
      <c r="C52" s="20" t="s">
        <v>212</v>
      </c>
      <c r="D52" s="47">
        <v>1.5289511173602999E-4</v>
      </c>
      <c r="E52" s="20">
        <v>2.5044642857142798</v>
      </c>
      <c r="F52" s="20">
        <v>0.34428089269600198</v>
      </c>
      <c r="G52" s="20">
        <v>0.100130650084181</v>
      </c>
      <c r="H52" s="20">
        <v>0.27240651393924897</v>
      </c>
      <c r="I52" s="20" t="s">
        <v>244</v>
      </c>
      <c r="J52" s="20"/>
    </row>
    <row r="53" spans="1:10" s="12" customFormat="1">
      <c r="A53" s="49"/>
      <c r="B53" s="20" t="s">
        <v>158</v>
      </c>
      <c r="C53" s="20" t="s">
        <v>161</v>
      </c>
      <c r="D53" s="47">
        <v>6.4833482631840498E-6</v>
      </c>
      <c r="E53" s="20">
        <v>1.3790992174194401</v>
      </c>
      <c r="F53" s="20">
        <v>4.2311468773461496E-3</v>
      </c>
      <c r="G53" s="20">
        <v>2.1178160110012501E-3</v>
      </c>
      <c r="H53" s="20">
        <v>9.6878663914390303E-3</v>
      </c>
      <c r="I53" s="20" t="s">
        <v>245</v>
      </c>
      <c r="J53" s="20"/>
    </row>
    <row r="54" spans="1:10" s="12" customFormat="1">
      <c r="A54" s="49"/>
      <c r="B54" s="20" t="s">
        <v>158</v>
      </c>
      <c r="C54" s="20" t="s">
        <v>197</v>
      </c>
      <c r="D54" s="47">
        <v>2.5606332845710597E-4</v>
      </c>
      <c r="E54" s="20">
        <v>2.7520760658166799</v>
      </c>
      <c r="F54" s="20">
        <v>0.15421227027333101</v>
      </c>
      <c r="G54" s="20">
        <v>5.4299119384484999E-2</v>
      </c>
      <c r="H54" s="20">
        <v>0.38196245090029701</v>
      </c>
      <c r="I54" s="20" t="s">
        <v>246</v>
      </c>
      <c r="J54" s="20"/>
    </row>
    <row r="55" spans="1:10" s="12" customFormat="1">
      <c r="A55" s="49"/>
      <c r="B55" s="20" t="s">
        <v>163</v>
      </c>
      <c r="C55" s="20" t="s">
        <v>166</v>
      </c>
      <c r="D55" s="47">
        <v>7.7078224118162308E-6</v>
      </c>
      <c r="E55" s="20">
        <v>2.0946214810261199</v>
      </c>
      <c r="F55" s="20">
        <v>2.0635722684879598E-3</v>
      </c>
      <c r="G55" s="20">
        <v>2.0635722684879598E-3</v>
      </c>
      <c r="H55" s="20">
        <v>1.0122186996364101E-2</v>
      </c>
      <c r="I55" s="20" t="s">
        <v>247</v>
      </c>
      <c r="J55" s="20"/>
    </row>
    <row r="56" spans="1:10" s="12" customFormat="1">
      <c r="A56" s="49"/>
      <c r="B56" s="20" t="s">
        <v>163</v>
      </c>
      <c r="C56" s="20" t="s">
        <v>172</v>
      </c>
      <c r="D56" s="47">
        <v>2.0719591892366699E-5</v>
      </c>
      <c r="E56" s="20">
        <v>2.1322359648719398</v>
      </c>
      <c r="F56" s="20">
        <v>5.53751925740242E-3</v>
      </c>
      <c r="G56" s="20">
        <v>2.7726032932119302E-3</v>
      </c>
      <c r="H56" s="20">
        <v>2.7207558554975801E-2</v>
      </c>
      <c r="I56" s="20" t="s">
        <v>248</v>
      </c>
      <c r="J56" s="20"/>
    </row>
    <row r="57" spans="1:10" s="12" customFormat="1">
      <c r="A57" s="49"/>
      <c r="B57" s="20" t="s">
        <v>163</v>
      </c>
      <c r="C57" s="20" t="s">
        <v>249</v>
      </c>
      <c r="D57" s="47">
        <v>5.3709806706362101E-5</v>
      </c>
      <c r="E57" s="20">
        <v>2.6350224701689098</v>
      </c>
      <c r="F57" s="20">
        <v>1.4291507621711001E-2</v>
      </c>
      <c r="G57" s="20">
        <v>4.7867119262793301E-3</v>
      </c>
      <c r="H57" s="20">
        <v>7.0513951396422497E-2</v>
      </c>
      <c r="I57" s="20" t="s">
        <v>250</v>
      </c>
      <c r="J57" s="20"/>
    </row>
    <row r="58" spans="1:10" s="12" customFormat="1">
      <c r="A58" s="49"/>
      <c r="B58" s="20" t="s">
        <v>163</v>
      </c>
      <c r="C58" s="20" t="s">
        <v>251</v>
      </c>
      <c r="D58" s="47">
        <v>1.1890268598806301E-4</v>
      </c>
      <c r="E58" s="20">
        <v>1.9231277951296799</v>
      </c>
      <c r="F58" s="20">
        <v>3.1365386900012698E-2</v>
      </c>
      <c r="G58" s="20">
        <v>7.9353015543254194E-3</v>
      </c>
      <c r="H58" s="20">
        <v>0.15604195692088199</v>
      </c>
      <c r="I58" s="20" t="s">
        <v>252</v>
      </c>
      <c r="J58" s="20"/>
    </row>
    <row r="59" spans="1:10" s="12" customFormat="1">
      <c r="A59" s="49"/>
      <c r="B59" s="20" t="s">
        <v>163</v>
      </c>
      <c r="C59" s="20" t="s">
        <v>164</v>
      </c>
      <c r="D59" s="47">
        <v>1.4227017818521699E-4</v>
      </c>
      <c r="E59" s="20">
        <v>2.26024654699239</v>
      </c>
      <c r="F59" s="20">
        <v>3.7413282022454399E-2</v>
      </c>
      <c r="G59" s="20">
        <v>7.5972181909577099E-3</v>
      </c>
      <c r="H59" s="20">
        <v>0.186681827705936</v>
      </c>
      <c r="I59" s="20" t="s">
        <v>253</v>
      </c>
      <c r="J59" s="20"/>
    </row>
    <row r="60" spans="1:10" s="12" customFormat="1">
      <c r="A60" s="49"/>
      <c r="B60" s="20" t="s">
        <v>163</v>
      </c>
      <c r="C60" s="20" t="s">
        <v>201</v>
      </c>
      <c r="D60" s="47">
        <v>1.7446800686247001E-4</v>
      </c>
      <c r="E60" s="20">
        <v>1.9083568563859199</v>
      </c>
      <c r="F60" s="20">
        <v>4.5685030343574497E-2</v>
      </c>
      <c r="G60" s="20">
        <v>7.7632929580763099E-3</v>
      </c>
      <c r="H60" s="20">
        <v>0.228885961745184</v>
      </c>
      <c r="I60" s="20" t="s">
        <v>254</v>
      </c>
      <c r="J60" s="20"/>
    </row>
    <row r="61" spans="1:10" s="12" customFormat="1">
      <c r="A61" s="49"/>
      <c r="B61" s="20" t="s">
        <v>163</v>
      </c>
      <c r="C61" s="20" t="s">
        <v>255</v>
      </c>
      <c r="D61" s="47">
        <v>2.5609669380735899E-4</v>
      </c>
      <c r="E61" s="20">
        <v>2.7765732640209602</v>
      </c>
      <c r="F61" s="20">
        <v>6.6339786357722502E-2</v>
      </c>
      <c r="G61" s="20">
        <v>9.7581775270630892E-3</v>
      </c>
      <c r="H61" s="20">
        <v>0.33580899850454898</v>
      </c>
      <c r="I61" s="20" t="s">
        <v>256</v>
      </c>
      <c r="J61" s="20"/>
    </row>
    <row r="62" spans="1:10" s="12" customFormat="1">
      <c r="A62" s="49"/>
      <c r="B62" s="20" t="s">
        <v>163</v>
      </c>
      <c r="C62" s="20" t="s">
        <v>257</v>
      </c>
      <c r="D62" s="47">
        <v>3.5413079943396198E-4</v>
      </c>
      <c r="E62" s="20">
        <v>2.44991758590084</v>
      </c>
      <c r="F62" s="20">
        <v>9.0557825943586703E-2</v>
      </c>
      <c r="G62" s="20">
        <v>1.1795365628621801E-2</v>
      </c>
      <c r="H62" s="20">
        <v>0.46408109776643303</v>
      </c>
      <c r="I62" s="20" t="s">
        <v>258</v>
      </c>
      <c r="J62" s="20"/>
    </row>
    <row r="63" spans="1:10" s="12" customFormat="1">
      <c r="A63" s="49" t="s">
        <v>259</v>
      </c>
      <c r="B63" s="20" t="s">
        <v>155</v>
      </c>
      <c r="C63" s="20" t="s">
        <v>156</v>
      </c>
      <c r="D63" s="47">
        <v>2.4936316919141799E-8</v>
      </c>
      <c r="E63" s="20">
        <v>6.7673270720504499</v>
      </c>
      <c r="F63" s="47">
        <v>7.7302284571256695E-6</v>
      </c>
      <c r="G63" s="47">
        <v>7.7302284571256695E-6</v>
      </c>
      <c r="H63" s="47">
        <v>3.3489026007860102E-5</v>
      </c>
      <c r="I63" s="20" t="s">
        <v>260</v>
      </c>
      <c r="J63" s="20"/>
    </row>
    <row r="64" spans="1:10" s="12" customFormat="1">
      <c r="A64" s="49"/>
      <c r="B64" s="20" t="s">
        <v>152</v>
      </c>
      <c r="C64" s="20" t="s">
        <v>261</v>
      </c>
      <c r="D64" s="47">
        <v>1.7849820383412101E-5</v>
      </c>
      <c r="E64" s="20">
        <v>3.78717356546455</v>
      </c>
      <c r="F64" s="20">
        <v>2.4697716377493899E-2</v>
      </c>
      <c r="G64" s="20">
        <v>2.4697716377493899E-2</v>
      </c>
      <c r="H64" s="20">
        <v>2.9409087929976801E-2</v>
      </c>
      <c r="I64" s="20" t="s">
        <v>262</v>
      </c>
      <c r="J64" s="20"/>
    </row>
    <row r="65" spans="1:12" s="12" customFormat="1">
      <c r="A65" s="49"/>
      <c r="B65" s="20" t="s">
        <v>152</v>
      </c>
      <c r="C65" s="20" t="s">
        <v>263</v>
      </c>
      <c r="D65" s="47">
        <v>5.7578262970951597E-5</v>
      </c>
      <c r="E65" s="20">
        <v>7.5743471309291097</v>
      </c>
      <c r="F65" s="20">
        <v>7.7501444431882699E-2</v>
      </c>
      <c r="G65" s="20">
        <v>3.9532116326569999E-2</v>
      </c>
      <c r="H65" s="20">
        <v>9.4835894643396895E-2</v>
      </c>
      <c r="I65" s="20" t="s">
        <v>264</v>
      </c>
      <c r="J65" s="20"/>
    </row>
    <row r="66" spans="1:12" s="12" customFormat="1">
      <c r="A66" s="49"/>
      <c r="B66" s="20" t="s">
        <v>152</v>
      </c>
      <c r="C66" s="20" t="s">
        <v>153</v>
      </c>
      <c r="D66" s="20">
        <v>1.31151217759375E-3</v>
      </c>
      <c r="E66" s="20">
        <v>2.26881365672992</v>
      </c>
      <c r="F66" s="20">
        <v>0.84096556379574905</v>
      </c>
      <c r="G66" s="20">
        <v>0.458210740594092</v>
      </c>
      <c r="H66" s="20">
        <v>2.1393287640828</v>
      </c>
      <c r="I66" s="20" t="s">
        <v>265</v>
      </c>
      <c r="J66" s="20"/>
    </row>
    <row r="67" spans="1:12" s="12" customFormat="1">
      <c r="A67" s="49"/>
      <c r="B67" s="20" t="s">
        <v>152</v>
      </c>
      <c r="C67" s="20" t="s">
        <v>266</v>
      </c>
      <c r="D67" s="20">
        <v>2.5434317404651702E-3</v>
      </c>
      <c r="E67" s="20">
        <v>8.2055427251732098</v>
      </c>
      <c r="F67" s="20">
        <v>0.97178459385266802</v>
      </c>
      <c r="G67" s="20">
        <v>0.59015317359985198</v>
      </c>
      <c r="H67" s="20">
        <v>4.1096050848249801</v>
      </c>
      <c r="I67" s="20" t="s">
        <v>267</v>
      </c>
      <c r="J67" s="20"/>
    </row>
    <row r="68" spans="1:12" s="12" customFormat="1">
      <c r="A68" s="49"/>
      <c r="B68" s="20" t="s">
        <v>155</v>
      </c>
      <c r="C68" s="20" t="s">
        <v>268</v>
      </c>
      <c r="D68" s="47">
        <v>6.7108802500929305E-4</v>
      </c>
      <c r="E68" s="20">
        <v>6.3161719339137496</v>
      </c>
      <c r="F68" s="20">
        <v>0.18787996603493301</v>
      </c>
      <c r="G68" s="20">
        <v>9.8822973015253501E-2</v>
      </c>
      <c r="H68" s="20">
        <v>0.89750997607607097</v>
      </c>
      <c r="I68" s="20" t="s">
        <v>269</v>
      </c>
      <c r="J68" s="20"/>
    </row>
    <row r="69" spans="1:12" s="12" customFormat="1">
      <c r="A69" s="49"/>
      <c r="B69" s="20" t="s">
        <v>158</v>
      </c>
      <c r="C69" s="20" t="s">
        <v>161</v>
      </c>
      <c r="D69" s="47">
        <v>2.3150064587988499E-4</v>
      </c>
      <c r="E69" s="20">
        <v>1.54876706081631</v>
      </c>
      <c r="F69" s="20">
        <v>7.2914490986196498E-2</v>
      </c>
      <c r="G69" s="20">
        <v>7.2914490986196498E-2</v>
      </c>
      <c r="H69" s="20">
        <v>0.312963099587104</v>
      </c>
      <c r="I69" s="20" t="s">
        <v>270</v>
      </c>
      <c r="J69" s="20"/>
    </row>
    <row r="70" spans="1:12" s="12" customFormat="1">
      <c r="A70" s="49"/>
      <c r="B70" s="20" t="s">
        <v>158</v>
      </c>
      <c r="C70" s="20" t="s">
        <v>271</v>
      </c>
      <c r="D70" s="20">
        <v>2.1112006856103499E-3</v>
      </c>
      <c r="E70" s="20">
        <v>8.6320987654320902</v>
      </c>
      <c r="F70" s="20">
        <v>0.49897155273021399</v>
      </c>
      <c r="G70" s="20">
        <v>0.29216637034555498</v>
      </c>
      <c r="H70" s="20">
        <v>2.8207274907536899</v>
      </c>
      <c r="I70" s="20" t="s">
        <v>272</v>
      </c>
      <c r="J70" s="20"/>
    </row>
    <row r="71" spans="1:12" s="12" customFormat="1">
      <c r="A71" s="49"/>
      <c r="B71" s="20" t="s">
        <v>163</v>
      </c>
      <c r="C71" s="20" t="s">
        <v>168</v>
      </c>
      <c r="D71" s="47">
        <v>7.3533371014357504E-6</v>
      </c>
      <c r="E71" s="20">
        <v>4.6866770616770603</v>
      </c>
      <c r="F71" s="20">
        <v>1.6311151219047201E-3</v>
      </c>
      <c r="G71" s="20">
        <v>1.6311151219047201E-3</v>
      </c>
      <c r="H71" s="20">
        <v>9.3735789933768708E-3</v>
      </c>
      <c r="I71" s="20" t="s">
        <v>273</v>
      </c>
      <c r="J71" s="20"/>
    </row>
    <row r="72" spans="1:12" s="12" customFormat="1">
      <c r="A72" s="49"/>
      <c r="B72" s="20" t="s">
        <v>163</v>
      </c>
      <c r="C72" s="20" t="s">
        <v>178</v>
      </c>
      <c r="D72" s="47">
        <v>8.4817513009909995E-6</v>
      </c>
      <c r="E72" s="20">
        <v>5.0288788788788699</v>
      </c>
      <c r="F72" s="20">
        <v>1.8811851232606301E-3</v>
      </c>
      <c r="G72" s="47">
        <v>9.4103533538159002E-4</v>
      </c>
      <c r="H72" s="20">
        <v>1.08119399064743E-2</v>
      </c>
      <c r="I72" s="20" t="s">
        <v>274</v>
      </c>
      <c r="J72" s="20"/>
    </row>
    <row r="73" spans="1:12" s="12" customFormat="1">
      <c r="A73" s="49"/>
      <c r="B73" s="20" t="s">
        <v>163</v>
      </c>
      <c r="C73" s="20" t="s">
        <v>166</v>
      </c>
      <c r="D73" s="47">
        <v>8.6129655485125493E-6</v>
      </c>
      <c r="E73" s="20">
        <v>3.30002988770761</v>
      </c>
      <c r="F73" s="20">
        <v>1.9102597131664899E-3</v>
      </c>
      <c r="G73" s="47">
        <v>6.3715912324757696E-4</v>
      </c>
      <c r="H73" s="20">
        <v>1.09791941368619E-2</v>
      </c>
      <c r="I73" s="20" t="s">
        <v>275</v>
      </c>
      <c r="J73" s="20"/>
    </row>
    <row r="74" spans="1:12" s="12" customFormat="1">
      <c r="A74" s="49"/>
      <c r="B74" s="20" t="s">
        <v>163</v>
      </c>
      <c r="C74" s="20" t="s">
        <v>276</v>
      </c>
      <c r="D74" s="47">
        <v>1.1670847180407801E-4</v>
      </c>
      <c r="E74" s="20">
        <v>4.6140779333550404</v>
      </c>
      <c r="F74" s="20">
        <v>2.5577988784181001E-2</v>
      </c>
      <c r="G74" s="20">
        <v>6.4567631347214301E-3</v>
      </c>
      <c r="H74" s="20">
        <v>0.14867721046574101</v>
      </c>
      <c r="I74" s="20" t="s">
        <v>277</v>
      </c>
      <c r="J74" s="20"/>
    </row>
    <row r="75" spans="1:12" s="12" customFormat="1">
      <c r="A75" s="49"/>
      <c r="B75" s="20" t="s">
        <v>163</v>
      </c>
      <c r="C75" s="20" t="s">
        <v>251</v>
      </c>
      <c r="D75" s="20">
        <v>1.12077793505178E-3</v>
      </c>
      <c r="E75" s="20">
        <v>2.6152349532631201</v>
      </c>
      <c r="F75" s="20">
        <v>0.220382791227482</v>
      </c>
      <c r="G75" s="20">
        <v>4.8571222154883797E-2</v>
      </c>
      <c r="H75" s="20">
        <v>1.41939160171181</v>
      </c>
      <c r="I75" s="20" t="s">
        <v>278</v>
      </c>
      <c r="J75" s="20"/>
    </row>
    <row r="76" spans="1:12" s="12" customFormat="1">
      <c r="A76" s="49"/>
      <c r="B76" s="20" t="s">
        <v>163</v>
      </c>
      <c r="C76" s="20" t="s">
        <v>209</v>
      </c>
      <c r="D76" s="20">
        <v>1.36912688787546E-3</v>
      </c>
      <c r="E76" s="20">
        <v>4.7207207207207196</v>
      </c>
      <c r="F76" s="20">
        <v>0.26225307235152101</v>
      </c>
      <c r="G76" s="20">
        <v>4.9428983485712702E-2</v>
      </c>
      <c r="H76" s="20">
        <v>1.7313857289235799</v>
      </c>
      <c r="I76" s="20" t="s">
        <v>279</v>
      </c>
      <c r="J76" s="20"/>
    </row>
    <row r="77" spans="1:12" s="12" customFormat="1">
      <c r="A77" s="49"/>
      <c r="B77" s="20" t="s">
        <v>163</v>
      </c>
      <c r="C77" s="20" t="s">
        <v>280</v>
      </c>
      <c r="D77" s="20">
        <v>2.4179317859122601E-3</v>
      </c>
      <c r="E77" s="20">
        <v>4.2849618849618798</v>
      </c>
      <c r="F77" s="20">
        <v>0.41575265753393897</v>
      </c>
      <c r="G77" s="20">
        <v>7.3902572246685394E-2</v>
      </c>
      <c r="H77" s="20">
        <v>3.0389615881577599</v>
      </c>
      <c r="I77" s="20" t="s">
        <v>281</v>
      </c>
      <c r="J77" s="20"/>
    </row>
    <row r="78" spans="1:12" s="12" customFormat="1">
      <c r="A78" s="49" t="s">
        <v>282</v>
      </c>
      <c r="B78" s="20" t="s">
        <v>158</v>
      </c>
      <c r="C78" s="20" t="s">
        <v>161</v>
      </c>
      <c r="D78" s="47">
        <v>3.2374540664400603E-8</v>
      </c>
      <c r="E78" s="20">
        <v>1.53910065682366</v>
      </c>
      <c r="F78" s="47">
        <v>1.89065533524601E-5</v>
      </c>
      <c r="G78" s="47">
        <v>1.89065533524601E-5</v>
      </c>
      <c r="H78" s="47">
        <v>4.7637849631687601E-5</v>
      </c>
      <c r="I78" s="20" t="s">
        <v>283</v>
      </c>
      <c r="J78" s="20"/>
      <c r="K78" s="20"/>
      <c r="L78" s="20"/>
    </row>
    <row r="79" spans="1:12" s="12" customFormat="1">
      <c r="A79" s="49"/>
      <c r="B79" s="20" t="s">
        <v>152</v>
      </c>
      <c r="C79" s="20" t="s">
        <v>153</v>
      </c>
      <c r="D79" s="47">
        <v>1.26896157498997E-5</v>
      </c>
      <c r="E79" s="20">
        <v>2.0879836628353901</v>
      </c>
      <c r="F79" s="20">
        <v>3.1127953813131101E-2</v>
      </c>
      <c r="G79" s="20">
        <v>3.1127953813131101E-2</v>
      </c>
      <c r="H79" s="20">
        <v>2.23752748263139E-2</v>
      </c>
      <c r="I79" s="20" t="s">
        <v>284</v>
      </c>
      <c r="J79" s="20"/>
      <c r="K79" s="20"/>
      <c r="L79" s="20"/>
    </row>
    <row r="80" spans="1:12" s="12" customFormat="1">
      <c r="A80" s="49"/>
      <c r="B80" s="20" t="s">
        <v>152</v>
      </c>
      <c r="C80" s="20" t="s">
        <v>241</v>
      </c>
      <c r="D80" s="47">
        <v>3.0431175205807101E-5</v>
      </c>
      <c r="E80" s="20">
        <v>2.1636437449999399</v>
      </c>
      <c r="F80" s="20">
        <v>7.3031451729529004E-2</v>
      </c>
      <c r="G80" s="20">
        <v>3.7207941313145698E-2</v>
      </c>
      <c r="H80" s="20">
        <v>5.3650595741483398E-2</v>
      </c>
      <c r="I80" s="20" t="s">
        <v>285</v>
      </c>
      <c r="J80" s="20"/>
      <c r="K80" s="20"/>
      <c r="L80" s="20"/>
    </row>
    <row r="81" spans="1:12" s="12" customFormat="1">
      <c r="A81" s="49"/>
      <c r="B81" s="20" t="s">
        <v>152</v>
      </c>
      <c r="C81" s="20" t="s">
        <v>188</v>
      </c>
      <c r="D81" s="47">
        <v>5.9278633431236998E-4</v>
      </c>
      <c r="E81" s="20">
        <v>2.70502958110615</v>
      </c>
      <c r="F81" s="20">
        <v>0.77182937101517501</v>
      </c>
      <c r="G81" s="20">
        <v>0.38893616707360401</v>
      </c>
      <c r="H81" s="20">
        <v>1.0402171872353501</v>
      </c>
      <c r="I81" s="20" t="s">
        <v>286</v>
      </c>
      <c r="J81" s="20"/>
      <c r="K81" s="20"/>
      <c r="L81" s="20"/>
    </row>
    <row r="82" spans="1:12" s="12" customFormat="1">
      <c r="A82" s="49"/>
      <c r="B82" s="20" t="s">
        <v>152</v>
      </c>
      <c r="C82" s="20" t="s">
        <v>261</v>
      </c>
      <c r="D82" s="47">
        <v>6.6301207927138399E-4</v>
      </c>
      <c r="E82" s="20">
        <v>2.28724556527425</v>
      </c>
      <c r="F82" s="20">
        <v>0.80848211236232403</v>
      </c>
      <c r="G82" s="20">
        <v>0.33846574746771602</v>
      </c>
      <c r="H82" s="20">
        <v>1.1627703583723801</v>
      </c>
      <c r="I82" s="20" t="s">
        <v>287</v>
      </c>
      <c r="J82" s="20"/>
      <c r="K82" s="20"/>
      <c r="L82" s="20"/>
    </row>
    <row r="83" spans="1:12" s="12" customFormat="1">
      <c r="A83" s="49"/>
      <c r="B83" s="20" t="s">
        <v>152</v>
      </c>
      <c r="C83" s="20" t="s">
        <v>288</v>
      </c>
      <c r="D83" s="47">
        <v>7.8618606233157601E-4</v>
      </c>
      <c r="E83" s="20">
        <v>2.8833156216790599</v>
      </c>
      <c r="F83" s="20">
        <v>0.85913400203283996</v>
      </c>
      <c r="G83" s="20">
        <v>0.32428861671029902</v>
      </c>
      <c r="H83" s="20">
        <v>1.37737947595221</v>
      </c>
      <c r="I83" s="20" t="s">
        <v>289</v>
      </c>
      <c r="J83" s="20"/>
      <c r="K83" s="20"/>
      <c r="L83" s="20"/>
    </row>
    <row r="84" spans="1:12" s="12" customFormat="1">
      <c r="A84" s="49"/>
      <c r="B84" s="20" t="s">
        <v>155</v>
      </c>
      <c r="C84" s="20" t="s">
        <v>290</v>
      </c>
      <c r="D84" s="47">
        <v>1.72013221332225E-4</v>
      </c>
      <c r="E84" s="20">
        <v>2.69498027889734</v>
      </c>
      <c r="F84" s="20">
        <v>7.9256191699318995E-2</v>
      </c>
      <c r="G84" s="20">
        <v>7.9256191699318995E-2</v>
      </c>
      <c r="H84" s="20">
        <v>0.24600222132576899</v>
      </c>
      <c r="I84" s="20" t="s">
        <v>291</v>
      </c>
      <c r="J84" s="20"/>
      <c r="K84" s="20"/>
      <c r="L84" s="20"/>
    </row>
    <row r="85" spans="1:12" s="12" customFormat="1">
      <c r="A85" s="49"/>
      <c r="B85" s="20" t="s">
        <v>155</v>
      </c>
      <c r="C85" s="20" t="s">
        <v>292</v>
      </c>
      <c r="D85" s="47">
        <v>2.0057984416167599E-4</v>
      </c>
      <c r="E85" s="20">
        <v>2.6640034940824302</v>
      </c>
      <c r="F85" s="20">
        <v>9.1797567761221097E-2</v>
      </c>
      <c r="G85" s="20">
        <v>4.7003445841078101E-2</v>
      </c>
      <c r="H85" s="20">
        <v>0.28680181865335902</v>
      </c>
      <c r="I85" s="20" t="s">
        <v>293</v>
      </c>
      <c r="J85" s="20"/>
      <c r="K85" s="20"/>
      <c r="L85" s="20"/>
    </row>
    <row r="86" spans="1:12" s="12" customFormat="1">
      <c r="A86" s="49"/>
      <c r="B86" s="20" t="s">
        <v>158</v>
      </c>
      <c r="C86" s="20" t="s">
        <v>159</v>
      </c>
      <c r="D86" s="47">
        <v>1.66967522647696E-4</v>
      </c>
      <c r="E86" s="20">
        <v>2.34893617021276</v>
      </c>
      <c r="F86" s="20">
        <v>9.2913237387958605E-2</v>
      </c>
      <c r="G86" s="20">
        <v>4.7588973913026598E-2</v>
      </c>
      <c r="H86" s="20">
        <v>0.24540502782933701</v>
      </c>
      <c r="I86" s="20" t="s">
        <v>294</v>
      </c>
      <c r="J86" s="20"/>
      <c r="K86" s="20"/>
      <c r="L86" s="20"/>
    </row>
    <row r="87" spans="1:12" s="12" customFormat="1">
      <c r="A87" s="49"/>
      <c r="B87" s="20" t="s">
        <v>158</v>
      </c>
      <c r="C87" s="20" t="s">
        <v>197</v>
      </c>
      <c r="D87" s="47">
        <v>2.7301429104721202E-4</v>
      </c>
      <c r="E87" s="20">
        <v>3.0374174614820202</v>
      </c>
      <c r="F87" s="20">
        <v>0.147397732105923</v>
      </c>
      <c r="G87" s="20">
        <v>5.1766063042222497E-2</v>
      </c>
      <c r="H87" s="20">
        <v>0.400978539459107</v>
      </c>
      <c r="I87" s="20" t="s">
        <v>295</v>
      </c>
      <c r="J87" s="20"/>
      <c r="K87" s="20"/>
      <c r="L87" s="20"/>
    </row>
    <row r="88" spans="1:12" s="12" customFormat="1">
      <c r="A88" s="49"/>
      <c r="B88" s="20" t="s">
        <v>163</v>
      </c>
      <c r="C88" s="20" t="s">
        <v>206</v>
      </c>
      <c r="D88" s="47">
        <v>3.9697138260672398E-5</v>
      </c>
      <c r="E88" s="20">
        <v>2.24545471584945</v>
      </c>
      <c r="F88" s="20">
        <v>1.0504091013118401E-2</v>
      </c>
      <c r="G88" s="20">
        <v>1.0504091013118401E-2</v>
      </c>
      <c r="H88" s="20">
        <v>5.2060905091166898E-2</v>
      </c>
      <c r="I88" s="20" t="s">
        <v>296</v>
      </c>
      <c r="J88" s="20"/>
      <c r="K88" s="20"/>
      <c r="L88" s="20"/>
    </row>
    <row r="89" spans="1:12" s="12" customFormat="1">
      <c r="A89" s="49"/>
      <c r="B89" s="20" t="s">
        <v>163</v>
      </c>
      <c r="C89" s="20" t="s">
        <v>166</v>
      </c>
      <c r="D89" s="47">
        <v>1.2863247958687599E-4</v>
      </c>
      <c r="E89" s="20">
        <v>2.14212466395055</v>
      </c>
      <c r="F89" s="20">
        <v>3.3639610587783302E-2</v>
      </c>
      <c r="G89" s="20">
        <v>1.69636886603746E-2</v>
      </c>
      <c r="H89" s="20">
        <v>0.16860450128502999</v>
      </c>
      <c r="I89" s="20" t="s">
        <v>297</v>
      </c>
      <c r="J89" s="20"/>
      <c r="K89" s="20"/>
      <c r="L89" s="20"/>
    </row>
    <row r="90" spans="1:12" s="12" customFormat="1">
      <c r="A90" s="49"/>
      <c r="B90" s="20" t="s">
        <v>163</v>
      </c>
      <c r="C90" s="20" t="s">
        <v>184</v>
      </c>
      <c r="D90" s="47">
        <v>3.8756128415080599E-4</v>
      </c>
      <c r="E90" s="20">
        <v>1.72076765517855</v>
      </c>
      <c r="F90" s="20">
        <v>9.7973413091693107E-2</v>
      </c>
      <c r="G90" s="20">
        <v>3.3786474155365398E-2</v>
      </c>
      <c r="H90" s="20">
        <v>0.50719833963031002</v>
      </c>
      <c r="I90" s="20" t="s">
        <v>298</v>
      </c>
      <c r="J90" s="20"/>
      <c r="K90" s="20"/>
      <c r="L90" s="20"/>
    </row>
    <row r="91" spans="1:12" s="12" customFormat="1">
      <c r="A91" s="49"/>
      <c r="B91" s="20" t="s">
        <v>163</v>
      </c>
      <c r="C91" s="20" t="s">
        <v>299</v>
      </c>
      <c r="D91" s="47">
        <v>4.5995891563966701E-4</v>
      </c>
      <c r="E91" s="20">
        <v>2.8030282424407198</v>
      </c>
      <c r="F91" s="20">
        <v>0.11518546239568</v>
      </c>
      <c r="G91" s="20">
        <v>3.01310352447694E-2</v>
      </c>
      <c r="H91" s="20">
        <v>0.60168070746959801</v>
      </c>
      <c r="I91" s="20" t="s">
        <v>300</v>
      </c>
      <c r="J91" s="20"/>
      <c r="K91" s="20"/>
      <c r="L91" s="20"/>
    </row>
    <row r="92" spans="1:12" s="12" customFormat="1">
      <c r="A92" s="49"/>
      <c r="B92" s="20" t="s">
        <v>163</v>
      </c>
      <c r="C92" s="20" t="s">
        <v>176</v>
      </c>
      <c r="D92" s="47">
        <v>5.7156012946682402E-4</v>
      </c>
      <c r="E92" s="20">
        <v>1.91317800674525</v>
      </c>
      <c r="F92" s="20">
        <v>0.141079112467423</v>
      </c>
      <c r="G92" s="20">
        <v>2.9957788978285702E-2</v>
      </c>
      <c r="H92" s="20">
        <v>0.74716327555371898</v>
      </c>
      <c r="I92" s="20" t="s">
        <v>301</v>
      </c>
      <c r="J92" s="20"/>
      <c r="K92" s="20"/>
      <c r="L92" s="20"/>
    </row>
    <row r="93" spans="1:12" s="12" customFormat="1">
      <c r="A93" s="49" t="s">
        <v>302</v>
      </c>
      <c r="B93" s="20" t="s">
        <v>155</v>
      </c>
      <c r="C93" s="20" t="s">
        <v>303</v>
      </c>
      <c r="D93" s="47">
        <v>4.04253459454541E-5</v>
      </c>
      <c r="E93" s="20">
        <v>3.20018370434406</v>
      </c>
      <c r="F93" s="20">
        <v>1.4487870863973001E-2</v>
      </c>
      <c r="G93" s="20">
        <v>1.4487870863973001E-2</v>
      </c>
      <c r="H93" s="20">
        <v>5.5528895366496703E-2</v>
      </c>
      <c r="I93" s="20" t="s">
        <v>304</v>
      </c>
    </row>
    <row r="94" spans="1:12" s="12" customFormat="1">
      <c r="A94" s="49"/>
      <c r="B94" s="20" t="s">
        <v>155</v>
      </c>
      <c r="C94" s="20" t="s">
        <v>305</v>
      </c>
      <c r="D94" s="47">
        <v>4.1909604194049902E-4</v>
      </c>
      <c r="E94" s="20">
        <v>3.1678586164214</v>
      </c>
      <c r="F94" s="20">
        <v>0.140432035901351</v>
      </c>
      <c r="G94" s="20">
        <v>7.2871117859739501E-2</v>
      </c>
      <c r="H94" s="20">
        <v>0.57429052132875702</v>
      </c>
      <c r="I94" s="20" t="s">
        <v>306</v>
      </c>
    </row>
    <row r="95" spans="1:12" s="12" customFormat="1">
      <c r="A95" s="49"/>
      <c r="B95" s="20" t="s">
        <v>155</v>
      </c>
      <c r="C95" s="20" t="s">
        <v>156</v>
      </c>
      <c r="D95" s="47">
        <v>5.5160946343237505E-4</v>
      </c>
      <c r="E95" s="20">
        <v>3.77646199593093</v>
      </c>
      <c r="F95" s="20">
        <v>0.18060249417714799</v>
      </c>
      <c r="G95" s="20">
        <v>6.4239133130761406E-2</v>
      </c>
      <c r="H95" s="20">
        <v>0.75523737314071504</v>
      </c>
      <c r="I95" s="20" t="s">
        <v>307</v>
      </c>
    </row>
    <row r="96" spans="1:12" s="12" customFormat="1">
      <c r="A96" s="49"/>
      <c r="B96" s="20" t="s">
        <v>158</v>
      </c>
      <c r="C96" s="20" t="s">
        <v>161</v>
      </c>
      <c r="D96" s="47">
        <v>5.31434911553339E-4</v>
      </c>
      <c r="E96" s="20">
        <v>1.4348871298739301</v>
      </c>
      <c r="F96" s="20">
        <v>0.20221797747998499</v>
      </c>
      <c r="G96" s="20">
        <v>0.20221797747998499</v>
      </c>
      <c r="H96" s="20">
        <v>0.745194108208868</v>
      </c>
      <c r="I96" s="20" t="s">
        <v>308</v>
      </c>
    </row>
    <row r="97" spans="1:9" s="12" customFormat="1">
      <c r="A97" s="49"/>
      <c r="B97" s="20" t="s">
        <v>163</v>
      </c>
      <c r="C97" s="20" t="s">
        <v>172</v>
      </c>
      <c r="D97" s="47">
        <v>1.1639504819223601E-6</v>
      </c>
      <c r="E97" s="20">
        <v>3.1225759534583002</v>
      </c>
      <c r="F97" s="47">
        <v>2.8047288950883099E-4</v>
      </c>
      <c r="G97" s="47">
        <v>2.8047288950883099E-4</v>
      </c>
      <c r="H97" s="20">
        <v>1.5033480755821599E-3</v>
      </c>
      <c r="I97" s="20" t="s">
        <v>309</v>
      </c>
    </row>
    <row r="98" spans="1:9" s="12" customFormat="1">
      <c r="A98" s="49"/>
      <c r="B98" s="20" t="s">
        <v>163</v>
      </c>
      <c r="C98" s="20" t="s">
        <v>168</v>
      </c>
      <c r="D98" s="47">
        <v>1.03213294882682E-5</v>
      </c>
      <c r="E98" s="20">
        <v>3.71586538461538</v>
      </c>
      <c r="F98" s="20">
        <v>2.4843620953563998E-3</v>
      </c>
      <c r="G98" s="20">
        <v>1.2429535143977299E-3</v>
      </c>
      <c r="H98" s="20">
        <v>1.3330209933182201E-2</v>
      </c>
      <c r="I98" s="20" t="s">
        <v>310</v>
      </c>
    </row>
    <row r="99" spans="1:9" s="12" customFormat="1">
      <c r="A99" s="49"/>
      <c r="B99" s="20" t="s">
        <v>163</v>
      </c>
      <c r="C99" s="20" t="s">
        <v>209</v>
      </c>
      <c r="D99" s="47">
        <v>4.1415545429887903E-5</v>
      </c>
      <c r="E99" s="20">
        <v>4.6235294117647001</v>
      </c>
      <c r="F99" s="20">
        <v>9.9317047596768591E-3</v>
      </c>
      <c r="G99" s="20">
        <v>3.3215889910052001E-3</v>
      </c>
      <c r="H99" s="20">
        <v>5.3479123118116402E-2</v>
      </c>
      <c r="I99" s="20" t="s">
        <v>311</v>
      </c>
    </row>
    <row r="100" spans="1:9" s="12" customFormat="1">
      <c r="A100" s="49"/>
      <c r="B100" s="20" t="s">
        <v>163</v>
      </c>
      <c r="C100" s="20" t="s">
        <v>180</v>
      </c>
      <c r="D100" s="47">
        <v>5.99471154995272E-5</v>
      </c>
      <c r="E100" s="20">
        <v>3.3992303463441398</v>
      </c>
      <c r="F100" s="20">
        <v>1.43438208601195E-2</v>
      </c>
      <c r="G100" s="20">
        <v>3.6054068283364301E-3</v>
      </c>
      <c r="H100" s="20">
        <v>7.7400048973097393E-2</v>
      </c>
      <c r="I100" s="20" t="s">
        <v>312</v>
      </c>
    </row>
    <row r="101" spans="1:9" s="12" customFormat="1">
      <c r="A101" s="49"/>
      <c r="B101" s="20" t="s">
        <v>163</v>
      </c>
      <c r="C101" s="20" t="s">
        <v>170</v>
      </c>
      <c r="D101" s="47">
        <v>6.7887359838436794E-5</v>
      </c>
      <c r="E101" s="20">
        <v>3.5519301470588198</v>
      </c>
      <c r="F101" s="20">
        <v>1.6228288243710799E-2</v>
      </c>
      <c r="G101" s="20">
        <v>3.26693373966924E-3</v>
      </c>
      <c r="H101" s="20">
        <v>8.7647860621042906E-2</v>
      </c>
      <c r="I101" s="20" t="s">
        <v>313</v>
      </c>
    </row>
    <row r="102" spans="1:9" s="12" customFormat="1">
      <c r="A102" s="49"/>
      <c r="B102" s="20" t="s">
        <v>163</v>
      </c>
      <c r="C102" s="20" t="s">
        <v>314</v>
      </c>
      <c r="D102" s="47">
        <v>9.0402208173228499E-5</v>
      </c>
      <c r="E102" s="20">
        <v>4.2623161764705797</v>
      </c>
      <c r="F102" s="20">
        <v>2.1552274845244999E-2</v>
      </c>
      <c r="G102" s="20">
        <v>3.6247342365615101E-3</v>
      </c>
      <c r="H102" s="20">
        <v>0.116700626582977</v>
      </c>
      <c r="I102" s="20" t="s">
        <v>315</v>
      </c>
    </row>
    <row r="103" spans="1:9" s="12" customFormat="1">
      <c r="A103" s="49"/>
      <c r="B103" s="20" t="s">
        <v>163</v>
      </c>
      <c r="C103" s="20" t="s">
        <v>316</v>
      </c>
      <c r="D103" s="47">
        <v>1.04626127071028E-4</v>
      </c>
      <c r="E103" s="20">
        <v>4.1967420814479599</v>
      </c>
      <c r="F103" s="20">
        <v>2.4900942573686601E-2</v>
      </c>
      <c r="G103" s="20">
        <v>3.5958359824413899E-3</v>
      </c>
      <c r="H103" s="20">
        <v>0.13505090489869201</v>
      </c>
      <c r="I103" s="20" t="s">
        <v>317</v>
      </c>
    </row>
    <row r="104" spans="1:9" s="12" customFormat="1">
      <c r="A104" s="49"/>
      <c r="B104" s="20" t="s">
        <v>163</v>
      </c>
      <c r="C104" s="20" t="s">
        <v>206</v>
      </c>
      <c r="D104" s="47">
        <v>1.0790732588525201E-4</v>
      </c>
      <c r="E104" s="20">
        <v>2.5136736425339299</v>
      </c>
      <c r="F104" s="20">
        <v>2.5671797688534798E-2</v>
      </c>
      <c r="G104" s="20">
        <v>3.2456051918314799E-3</v>
      </c>
      <c r="H104" s="20">
        <v>0.13928353809778901</v>
      </c>
      <c r="I104" s="20" t="s">
        <v>318</v>
      </c>
    </row>
    <row r="105" spans="1:9" s="12" customFormat="1">
      <c r="A105" s="49"/>
      <c r="B105" s="20" t="s">
        <v>163</v>
      </c>
      <c r="C105" s="20" t="s">
        <v>178</v>
      </c>
      <c r="D105" s="47">
        <v>1.36079684094835E-4</v>
      </c>
      <c r="E105" s="20">
        <v>3.5361437908496698</v>
      </c>
      <c r="F105" s="20">
        <v>3.2265431546277402E-2</v>
      </c>
      <c r="G105" s="20">
        <v>3.6375276035455202E-3</v>
      </c>
      <c r="H105" s="20">
        <v>0.17561809727326599</v>
      </c>
      <c r="I105" s="20" t="s">
        <v>319</v>
      </c>
    </row>
    <row r="106" spans="1:9" s="12" customFormat="1">
      <c r="A106" s="49"/>
      <c r="B106" s="20" t="s">
        <v>163</v>
      </c>
      <c r="C106" s="20" t="s">
        <v>257</v>
      </c>
      <c r="D106" s="47">
        <v>4.2339514422664898E-4</v>
      </c>
      <c r="E106" s="20">
        <v>3.3581885026737899</v>
      </c>
      <c r="F106" s="20">
        <v>9.7024481387080003E-2</v>
      </c>
      <c r="G106" s="20">
        <v>1.01540793868857E-2</v>
      </c>
      <c r="H106" s="20">
        <v>0.54547981704139403</v>
      </c>
      <c r="I106" s="20" t="s">
        <v>320</v>
      </c>
    </row>
    <row r="107" spans="1:9" s="12" customFormat="1">
      <c r="A107" s="49"/>
      <c r="B107" s="20" t="s">
        <v>163</v>
      </c>
      <c r="C107" s="20" t="s">
        <v>321</v>
      </c>
      <c r="D107" s="47">
        <v>5.3378654948270203E-4</v>
      </c>
      <c r="E107" s="20">
        <v>2.0735592209856901</v>
      </c>
      <c r="F107" s="20">
        <v>0.120741996022288</v>
      </c>
      <c r="G107" s="20">
        <v>1.16297459838858E-2</v>
      </c>
      <c r="H107" s="20">
        <v>0.68725036496701797</v>
      </c>
      <c r="I107" s="20" t="s">
        <v>322</v>
      </c>
    </row>
    <row r="108" spans="1:9" s="12" customFormat="1">
      <c r="A108" s="51" t="s">
        <v>323</v>
      </c>
      <c r="B108" s="20" t="s">
        <v>152</v>
      </c>
      <c r="C108" s="20" t="s">
        <v>261</v>
      </c>
      <c r="D108" s="47">
        <v>6.1465933012518103E-4</v>
      </c>
      <c r="E108" s="20">
        <v>3.24969512195121</v>
      </c>
      <c r="F108" s="20">
        <v>0.57272831932932999</v>
      </c>
      <c r="G108" s="20">
        <v>0.57272831932932999</v>
      </c>
      <c r="H108" s="20">
        <v>1.0064570862957201</v>
      </c>
      <c r="I108" s="20" t="s">
        <v>324</v>
      </c>
    </row>
    <row r="109" spans="1:9" s="12" customFormat="1">
      <c r="A109" s="51"/>
      <c r="B109" s="20" t="s">
        <v>152</v>
      </c>
      <c r="C109" s="20" t="s">
        <v>325</v>
      </c>
      <c r="D109" s="47">
        <v>8.2732239164701399E-4</v>
      </c>
      <c r="E109" s="20">
        <v>10.832317073170699</v>
      </c>
      <c r="F109" s="20">
        <v>0.681668006019299</v>
      </c>
      <c r="G109" s="20">
        <v>0.43579082426754101</v>
      </c>
      <c r="H109" s="20">
        <v>1.3524554831476601</v>
      </c>
      <c r="I109" s="20" t="s">
        <v>326</v>
      </c>
    </row>
    <row r="110" spans="1:9" s="12" customFormat="1">
      <c r="A110" s="51"/>
      <c r="B110" s="20" t="s">
        <v>152</v>
      </c>
      <c r="C110" s="20" t="s">
        <v>241</v>
      </c>
      <c r="D110" s="20">
        <v>3.5206383488616002E-3</v>
      </c>
      <c r="E110" s="20">
        <v>2.3368594135379501</v>
      </c>
      <c r="F110" s="20">
        <v>0.99238499073761199</v>
      </c>
      <c r="G110" s="20">
        <v>0.80326114237461499</v>
      </c>
      <c r="H110" s="20">
        <v>5.6372871856946203</v>
      </c>
      <c r="I110" s="20" t="s">
        <v>327</v>
      </c>
    </row>
    <row r="111" spans="1:9" s="12" customFormat="1">
      <c r="A111" s="51"/>
      <c r="B111" s="20" t="s">
        <v>152</v>
      </c>
      <c r="C111" s="20" t="s">
        <v>328</v>
      </c>
      <c r="D111" s="20">
        <v>4.3402832833328896E-3</v>
      </c>
      <c r="E111" s="20">
        <v>3.8514905149051399</v>
      </c>
      <c r="F111" s="20">
        <v>0.99755980204599304</v>
      </c>
      <c r="G111" s="20">
        <v>0.777742582056003</v>
      </c>
      <c r="H111" s="20">
        <v>6.90617167221719</v>
      </c>
      <c r="I111" s="20" t="s">
        <v>329</v>
      </c>
    </row>
    <row r="112" spans="1:9" s="12" customFormat="1">
      <c r="A112" s="51"/>
      <c r="B112" s="20" t="s">
        <v>155</v>
      </c>
      <c r="C112" s="20" t="s">
        <v>156</v>
      </c>
      <c r="D112" s="47">
        <v>4.0977831131355197E-5</v>
      </c>
      <c r="E112" s="20">
        <v>5.1896910172772204</v>
      </c>
      <c r="F112" s="20">
        <v>1.3310644674115499E-2</v>
      </c>
      <c r="G112" s="20">
        <v>1.3310644674115499E-2</v>
      </c>
      <c r="H112" s="20">
        <v>5.5463660969212701E-2</v>
      </c>
      <c r="I112" s="20" t="s">
        <v>330</v>
      </c>
    </row>
    <row r="113" spans="1:9" s="12" customFormat="1">
      <c r="A113" s="51"/>
      <c r="B113" s="20" t="s">
        <v>155</v>
      </c>
      <c r="C113" s="20" t="s">
        <v>331</v>
      </c>
      <c r="D113" s="47">
        <v>2.26878267399868E-4</v>
      </c>
      <c r="E113" s="20">
        <v>3.62989520132377</v>
      </c>
      <c r="F113" s="20">
        <v>7.1511803463918694E-2</v>
      </c>
      <c r="G113" s="20">
        <v>3.64190762909005E-2</v>
      </c>
      <c r="H113" s="20">
        <v>0.306723043968881</v>
      </c>
      <c r="I113" s="20" t="s">
        <v>332</v>
      </c>
    </row>
    <row r="114" spans="1:9" s="12" customFormat="1">
      <c r="A114" s="51"/>
      <c r="B114" s="20" t="s">
        <v>155</v>
      </c>
      <c r="C114" s="20" t="s">
        <v>333</v>
      </c>
      <c r="D114" s="20">
        <v>2.8472579835600899E-3</v>
      </c>
      <c r="E114" s="20">
        <v>8.0481839305368705</v>
      </c>
      <c r="F114" s="20">
        <v>0.60638474484718397</v>
      </c>
      <c r="G114" s="20">
        <v>0.26713501233589498</v>
      </c>
      <c r="H114" s="20">
        <v>3.7867049635483299</v>
      </c>
      <c r="I114" s="20" t="s">
        <v>334</v>
      </c>
    </row>
    <row r="115" spans="1:9" s="12" customFormat="1">
      <c r="A115" s="51"/>
      <c r="B115" s="20" t="s">
        <v>158</v>
      </c>
      <c r="C115" s="20" t="s">
        <v>335</v>
      </c>
      <c r="D115" s="20">
        <v>1.1284871158445901E-3</v>
      </c>
      <c r="E115" s="20">
        <v>10.1509872241579</v>
      </c>
      <c r="F115" s="20">
        <v>0.30716638989763201</v>
      </c>
      <c r="G115" s="20">
        <v>0.30716638989763201</v>
      </c>
      <c r="H115" s="20">
        <v>1.5156537434456601</v>
      </c>
      <c r="I115" s="20" t="s">
        <v>336</v>
      </c>
    </row>
    <row r="116" spans="1:9" s="12" customFormat="1">
      <c r="A116" s="51"/>
      <c r="B116" s="20" t="s">
        <v>158</v>
      </c>
      <c r="C116" s="20" t="s">
        <v>271</v>
      </c>
      <c r="D116" s="20">
        <v>1.4965936104240601E-3</v>
      </c>
      <c r="E116" s="20">
        <v>9.4742547425474193</v>
      </c>
      <c r="F116" s="20">
        <v>0.38538378904777898</v>
      </c>
      <c r="G116" s="20">
        <v>0.21602537607890601</v>
      </c>
      <c r="H116" s="20">
        <v>2.0054318266639299</v>
      </c>
      <c r="I116" s="20" t="s">
        <v>337</v>
      </c>
    </row>
    <row r="117" spans="1:9" s="12" customFormat="1">
      <c r="A117" s="51"/>
      <c r="B117" s="20" t="s">
        <v>158</v>
      </c>
      <c r="C117" s="20" t="s">
        <v>338</v>
      </c>
      <c r="D117" s="20">
        <v>4.2777828153724596E-3</v>
      </c>
      <c r="E117" s="20">
        <v>11.3691056910569</v>
      </c>
      <c r="F117" s="20">
        <v>0.75173575087870204</v>
      </c>
      <c r="G117" s="20">
        <v>0.37150080166704802</v>
      </c>
      <c r="H117" s="20">
        <v>5.6336407101720702</v>
      </c>
      <c r="I117" s="20" t="s">
        <v>339</v>
      </c>
    </row>
    <row r="118" spans="1:9" s="12" customFormat="1">
      <c r="A118" s="51"/>
      <c r="B118" s="20" t="s">
        <v>163</v>
      </c>
      <c r="C118" s="20" t="s">
        <v>251</v>
      </c>
      <c r="D118" s="47">
        <v>1.1561050749735799E-4</v>
      </c>
      <c r="E118" s="20">
        <v>2.8372070557777298</v>
      </c>
      <c r="F118" s="20">
        <v>2.6241501181451601E-2</v>
      </c>
      <c r="G118" s="20">
        <v>2.6241501181451601E-2</v>
      </c>
      <c r="H118" s="20">
        <v>0.14811626716486601</v>
      </c>
      <c r="I118" s="20" t="s">
        <v>340</v>
      </c>
    </row>
    <row r="119" spans="1:9" s="12" customFormat="1">
      <c r="A119" s="51"/>
      <c r="B119" s="20" t="s">
        <v>163</v>
      </c>
      <c r="C119" s="20" t="s">
        <v>168</v>
      </c>
      <c r="D119" s="47">
        <v>3.8538521372729099E-4</v>
      </c>
      <c r="E119" s="20">
        <v>3.66999050332383</v>
      </c>
      <c r="F119" s="20">
        <v>8.4839375809501294E-2</v>
      </c>
      <c r="G119" s="20">
        <v>4.3359720589552599E-2</v>
      </c>
      <c r="H119" s="20">
        <v>0.49295613384776599</v>
      </c>
      <c r="I119" s="20" t="s">
        <v>341</v>
      </c>
    </row>
    <row r="120" spans="1:9" s="12" customFormat="1">
      <c r="A120" s="51"/>
      <c r="B120" s="20" t="s">
        <v>163</v>
      </c>
      <c r="C120" s="20" t="s">
        <v>206</v>
      </c>
      <c r="D120" s="20">
        <v>2.1757427951030498E-3</v>
      </c>
      <c r="E120" s="20">
        <v>2.44666033554922</v>
      </c>
      <c r="F120" s="20">
        <v>0.39405498256016702</v>
      </c>
      <c r="G120" s="20">
        <v>0.15379080605414699</v>
      </c>
      <c r="H120" s="20">
        <v>2.7538040525529799</v>
      </c>
      <c r="I120" s="20" t="s">
        <v>342</v>
      </c>
    </row>
    <row r="121" spans="1:9" s="12" customFormat="1">
      <c r="A121" s="51"/>
      <c r="B121" s="20" t="s">
        <v>163</v>
      </c>
      <c r="C121" s="20" t="s">
        <v>343</v>
      </c>
      <c r="D121" s="20">
        <v>2.9115134628130302E-3</v>
      </c>
      <c r="E121" s="20">
        <v>3.66999050332383</v>
      </c>
      <c r="F121" s="20">
        <v>0.48861105704901497</v>
      </c>
      <c r="G121" s="20">
        <v>0.154355490628341</v>
      </c>
      <c r="H121" s="20">
        <v>3.6691208788859799</v>
      </c>
      <c r="I121" s="20" t="s">
        <v>344</v>
      </c>
    </row>
    <row r="122" spans="1:9" s="12" customFormat="1">
      <c r="A122" s="51"/>
      <c r="B122" s="20" t="s">
        <v>163</v>
      </c>
      <c r="C122" s="20" t="s">
        <v>230</v>
      </c>
      <c r="D122" s="20">
        <v>6.0515339023672404E-3</v>
      </c>
      <c r="E122" s="20">
        <v>3.6350382128159899</v>
      </c>
      <c r="F122" s="20">
        <v>0.75243479759421505</v>
      </c>
      <c r="G122" s="20">
        <v>0.24362368653954999</v>
      </c>
      <c r="H122" s="20">
        <v>7.4868040031396204</v>
      </c>
      <c r="I122" s="20" t="s">
        <v>345</v>
      </c>
    </row>
    <row r="123" spans="1:9" s="12" customFormat="1">
      <c r="A123" s="51" t="s">
        <v>346</v>
      </c>
      <c r="B123" s="20" t="s">
        <v>152</v>
      </c>
      <c r="C123" s="20" t="s">
        <v>347</v>
      </c>
      <c r="D123" s="47">
        <v>1.7377328994219E-4</v>
      </c>
      <c r="E123" s="20">
        <v>5.4880434782608702</v>
      </c>
      <c r="F123" s="20">
        <v>0.22893872343851299</v>
      </c>
      <c r="G123" s="20">
        <v>0.22893872343851299</v>
      </c>
      <c r="H123" s="20">
        <v>0.28824624115042402</v>
      </c>
      <c r="I123" s="20" t="s">
        <v>348</v>
      </c>
    </row>
    <row r="124" spans="1:9" s="12" customFormat="1">
      <c r="A124" s="51"/>
      <c r="B124" s="20" t="s">
        <v>152</v>
      </c>
      <c r="C124" s="20" t="s">
        <v>349</v>
      </c>
      <c r="D124" s="20">
        <v>1.43942317819603E-3</v>
      </c>
      <c r="E124" s="20">
        <v>15.4478260869565</v>
      </c>
      <c r="F124" s="20">
        <v>0.884088507390135</v>
      </c>
      <c r="G124" s="20">
        <v>0.65954223079820196</v>
      </c>
      <c r="H124" s="20">
        <v>2.3642080696668701</v>
      </c>
      <c r="I124" s="20" t="s">
        <v>350</v>
      </c>
    </row>
    <row r="125" spans="1:9" s="12" customFormat="1">
      <c r="A125" s="51"/>
      <c r="B125" s="20" t="s">
        <v>152</v>
      </c>
      <c r="C125" s="20" t="s">
        <v>351</v>
      </c>
      <c r="D125" s="20">
        <v>2.4386667978542101E-3</v>
      </c>
      <c r="E125" s="20">
        <v>13.2409937888198</v>
      </c>
      <c r="F125" s="20">
        <v>0.97407898378964597</v>
      </c>
      <c r="G125" s="20">
        <v>0.70405068355334999</v>
      </c>
      <c r="H125" s="20">
        <v>3.9744342602217699</v>
      </c>
      <c r="I125" s="20" t="s">
        <v>352</v>
      </c>
    </row>
    <row r="126" spans="1:9" s="12" customFormat="1">
      <c r="A126" s="51"/>
      <c r="B126" s="20" t="s">
        <v>152</v>
      </c>
      <c r="C126" s="20" t="s">
        <v>241</v>
      </c>
      <c r="D126" s="20">
        <v>4.2707535460215097E-3</v>
      </c>
      <c r="E126" s="20">
        <v>2.2130312652662401</v>
      </c>
      <c r="F126" s="20">
        <v>0.99834297142705197</v>
      </c>
      <c r="G126" s="20">
        <v>0.79824119390330195</v>
      </c>
      <c r="H126" s="20">
        <v>6.8621111893119204</v>
      </c>
      <c r="I126" s="20" t="s">
        <v>353</v>
      </c>
    </row>
    <row r="127" spans="1:9" s="12" customFormat="1">
      <c r="A127" s="51"/>
      <c r="B127" s="20" t="s">
        <v>155</v>
      </c>
      <c r="C127" s="20" t="s">
        <v>354</v>
      </c>
      <c r="D127" s="47">
        <v>2.2442395745542901E-12</v>
      </c>
      <c r="E127" s="20">
        <v>9.2257009345794394</v>
      </c>
      <c r="F127" s="47">
        <v>7.1141292856680097E-10</v>
      </c>
      <c r="G127" s="47">
        <v>7.1141292856680097E-10</v>
      </c>
      <c r="H127" s="47">
        <v>3.0241364967764602E-9</v>
      </c>
      <c r="I127" s="20" t="s">
        <v>355</v>
      </c>
    </row>
    <row r="128" spans="1:9" s="12" customFormat="1">
      <c r="A128" s="51"/>
      <c r="B128" s="20" t="s">
        <v>155</v>
      </c>
      <c r="C128" s="20" t="s">
        <v>156</v>
      </c>
      <c r="D128" s="20">
        <v>2.2343145525369201E-3</v>
      </c>
      <c r="E128" s="20">
        <v>3.8175314212052802</v>
      </c>
      <c r="F128" s="20">
        <v>0.50789843523550604</v>
      </c>
      <c r="G128" s="20">
        <v>0.29850048840751597</v>
      </c>
      <c r="H128" s="20">
        <v>2.96920005974604</v>
      </c>
      <c r="I128" s="20" t="s">
        <v>356</v>
      </c>
    </row>
    <row r="129" spans="1:9" s="12" customFormat="1">
      <c r="A129" s="51"/>
      <c r="B129" s="20" t="s">
        <v>155</v>
      </c>
      <c r="C129" s="20" t="s">
        <v>357</v>
      </c>
      <c r="D129" s="20">
        <v>3.1918601451762902E-3</v>
      </c>
      <c r="E129" s="20">
        <v>12.3009345794392</v>
      </c>
      <c r="F129" s="20">
        <v>0.63703102033261905</v>
      </c>
      <c r="G129" s="20">
        <v>0.28667107146916698</v>
      </c>
      <c r="H129" s="20">
        <v>4.2165283429185401</v>
      </c>
      <c r="I129" s="20" t="s">
        <v>358</v>
      </c>
    </row>
    <row r="130" spans="1:9" s="12" customFormat="1">
      <c r="A130" s="51"/>
      <c r="B130" s="20" t="s">
        <v>158</v>
      </c>
      <c r="C130" s="20" t="s">
        <v>359</v>
      </c>
      <c r="D130" s="47">
        <v>4.0310088215234199E-8</v>
      </c>
      <c r="E130" s="20">
        <v>4.2251602270646398</v>
      </c>
      <c r="F130" s="47">
        <v>1.35844077510105E-5</v>
      </c>
      <c r="G130" s="47">
        <v>1.35844077510105E-5</v>
      </c>
      <c r="H130" s="47">
        <v>5.4820941597366599E-5</v>
      </c>
      <c r="I130" s="20" t="s">
        <v>360</v>
      </c>
    </row>
    <row r="131" spans="1:9" s="12" customFormat="1">
      <c r="A131" s="51"/>
      <c r="B131" s="20" t="s">
        <v>158</v>
      </c>
      <c r="C131" s="20" t="s">
        <v>338</v>
      </c>
      <c r="D131" s="47">
        <v>2.3777510164896801E-5</v>
      </c>
      <c r="E131" s="20">
        <v>14.634418604651099</v>
      </c>
      <c r="F131" s="20">
        <v>7.9810967586025905E-3</v>
      </c>
      <c r="G131" s="20">
        <v>3.9985425505656398E-3</v>
      </c>
      <c r="H131" s="20">
        <v>3.2332119356703798E-2</v>
      </c>
      <c r="I131" s="20" t="s">
        <v>361</v>
      </c>
    </row>
    <row r="132" spans="1:9" s="12" customFormat="1">
      <c r="A132" s="51"/>
      <c r="B132" s="20" t="s">
        <v>158</v>
      </c>
      <c r="C132" s="20" t="s">
        <v>271</v>
      </c>
      <c r="D132" s="47">
        <v>2.38982780774825E-4</v>
      </c>
      <c r="E132" s="20">
        <v>9.7562790697674409</v>
      </c>
      <c r="F132" s="20">
        <v>7.7388296096981099E-2</v>
      </c>
      <c r="G132" s="20">
        <v>2.64917121200559E-2</v>
      </c>
      <c r="H132" s="20">
        <v>0.324523173174873</v>
      </c>
      <c r="I132" s="20" t="s">
        <v>361</v>
      </c>
    </row>
    <row r="133" spans="1:9" s="12" customFormat="1">
      <c r="A133" s="51"/>
      <c r="B133" s="20" t="s">
        <v>158</v>
      </c>
      <c r="C133" s="20" t="s">
        <v>362</v>
      </c>
      <c r="D133" s="47">
        <v>3.0456626317318901E-4</v>
      </c>
      <c r="E133" s="20">
        <v>4.5167958656330702</v>
      </c>
      <c r="F133" s="20">
        <v>9.7561255335296304E-2</v>
      </c>
      <c r="G133" s="20">
        <v>2.5337104531635801E-2</v>
      </c>
      <c r="H133" s="20">
        <v>0.41341052684763502</v>
      </c>
      <c r="I133" s="20" t="s">
        <v>363</v>
      </c>
    </row>
    <row r="134" spans="1:9" s="12" customFormat="1">
      <c r="A134" s="51"/>
      <c r="B134" s="20" t="s">
        <v>158</v>
      </c>
      <c r="C134" s="20" t="s">
        <v>159</v>
      </c>
      <c r="D134" s="20">
        <v>1.2208163517215399E-3</v>
      </c>
      <c r="E134" s="20">
        <v>2.8455813953488298</v>
      </c>
      <c r="F134" s="20">
        <v>0.33745476635638699</v>
      </c>
      <c r="G134" s="20">
        <v>7.9035040182110605E-2</v>
      </c>
      <c r="H134" s="20">
        <v>1.64757785306974</v>
      </c>
      <c r="I134" s="20" t="s">
        <v>364</v>
      </c>
    </row>
    <row r="135" spans="1:9" s="12" customFormat="1">
      <c r="A135" s="51"/>
      <c r="B135" s="20" t="s">
        <v>163</v>
      </c>
      <c r="C135" s="20" t="s">
        <v>164</v>
      </c>
      <c r="D135" s="47">
        <v>3.34576079840964E-7</v>
      </c>
      <c r="E135" s="20">
        <v>4.5423142222802602</v>
      </c>
      <c r="F135" s="47">
        <v>7.5611348011372898E-5</v>
      </c>
      <c r="G135" s="47">
        <v>7.5611348011372898E-5</v>
      </c>
      <c r="H135" s="47">
        <v>4.2773799314721402E-4</v>
      </c>
      <c r="I135" s="20" t="s">
        <v>365</v>
      </c>
    </row>
    <row r="136" spans="1:9" s="12" customFormat="1">
      <c r="A136" s="51"/>
      <c r="B136" s="20" t="s">
        <v>163</v>
      </c>
      <c r="C136" s="20" t="s">
        <v>255</v>
      </c>
      <c r="D136" s="20">
        <v>1.0939290160254099E-3</v>
      </c>
      <c r="E136" s="20">
        <v>4.26702245123297</v>
      </c>
      <c r="F136" s="20">
        <v>0.21914302868867599</v>
      </c>
      <c r="G136" s="20">
        <v>0.11633888208696</v>
      </c>
      <c r="H136" s="20">
        <v>1.3895545251908501</v>
      </c>
      <c r="I136" s="20" t="s">
        <v>366</v>
      </c>
    </row>
    <row r="137" spans="1:9" s="12" customFormat="1" ht="17" thickBot="1">
      <c r="A137" s="52"/>
      <c r="B137" s="39" t="s">
        <v>163</v>
      </c>
      <c r="C137" s="39" t="s">
        <v>230</v>
      </c>
      <c r="D137" s="39">
        <v>1.6120821523366801E-3</v>
      </c>
      <c r="E137" s="39">
        <v>4.0231925968768003</v>
      </c>
      <c r="F137" s="39">
        <v>0.30554266254184698</v>
      </c>
      <c r="G137" s="39">
        <v>0.114445712033139</v>
      </c>
      <c r="H137" s="39">
        <v>2.0415029648059</v>
      </c>
      <c r="I137" s="39" t="s">
        <v>367</v>
      </c>
    </row>
    <row r="138" spans="1:9" s="12" customFormat="1">
      <c r="A138" s="12" t="s">
        <v>368</v>
      </c>
    </row>
  </sheetData>
  <mergeCells count="9">
    <mergeCell ref="A93:A107"/>
    <mergeCell ref="A108:A122"/>
    <mergeCell ref="A123:A137"/>
    <mergeCell ref="A3:A17"/>
    <mergeCell ref="A18:A32"/>
    <mergeCell ref="A33:A47"/>
    <mergeCell ref="A48:A62"/>
    <mergeCell ref="A63:A77"/>
    <mergeCell ref="A78:A9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variants count</vt:lpstr>
      <vt:lpstr>summary statistics of SVs</vt:lpstr>
      <vt:lpstr>SVs 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Zehui Chen</dc:creator>
  <cp:lastModifiedBy>Zehui Chen</cp:lastModifiedBy>
  <dcterms:created xsi:type="dcterms:W3CDTF">2021-09-21T14:06:26Z</dcterms:created>
  <dcterms:modified xsi:type="dcterms:W3CDTF">2021-09-21T15:14:48Z</dcterms:modified>
</cp:coreProperties>
</file>