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uichen/Desktop/Work/paper_revise/NCB2021/Project2/投稿过程/NCB转投材料/NCB/CB_20210806/"/>
    </mc:Choice>
  </mc:AlternateContent>
  <xr:revisionPtr revIDLastSave="0" documentId="13_ncr:1_{99610090-DB14-F148-B259-3EEBF921611C}" xr6:coauthVersionLast="47" xr6:coauthVersionMax="47" xr10:uidLastSave="{00000000-0000-0000-0000-000000000000}"/>
  <bookViews>
    <workbookView xWindow="200" yWindow="460" windowWidth="28800" windowHeight="17540" activeTab="2" xr2:uid="{E05460C8-7F75-EE4F-BC15-7FCFDF48A0A9}"/>
  </bookViews>
  <sheets>
    <sheet name="SNPs validation with database" sheetId="1" r:id="rId1"/>
    <sheet name="SNPs experimental validation" sheetId="2" r:id="rId2"/>
    <sheet name="CNVs experimental valid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2" l="1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<sst xmlns="http://schemas.openxmlformats.org/spreadsheetml/2006/main" count="639" uniqueCount="261">
  <si>
    <t>Breed/Species name</t>
  </si>
  <si>
    <t>Code</t>
  </si>
  <si>
    <t>Total SNP</t>
  </si>
  <si>
    <t>Present in dbSNP</t>
  </si>
  <si>
    <t>Identified Rate in dbSNP</t>
  </si>
  <si>
    <t>Present in dbSNP and EVA</t>
  </si>
  <si>
    <t>Identified Rate in dbSNP and EVA</t>
  </si>
  <si>
    <t>Common site in chip</t>
  </si>
  <si>
    <t>Validation by chip</t>
  </si>
  <si>
    <t>Validation rate</t>
  </si>
  <si>
    <t>Baidarak Sheep</t>
  </si>
  <si>
    <t>BAJ14</t>
  </si>
  <si>
    <r>
      <rPr>
        <sz val="12"/>
        <color theme="1"/>
        <rFont val="Times New Roman"/>
        <family val="1"/>
      </rPr>
      <t>307,706</t>
    </r>
    <r>
      <rPr>
        <vertAlign val="superscript"/>
        <sz val="12"/>
        <color theme="1"/>
        <rFont val="Times New Roman"/>
        <family val="1"/>
      </rPr>
      <t>a</t>
    </r>
  </si>
  <si>
    <t>BAJ16</t>
  </si>
  <si>
    <r>
      <rPr>
        <sz val="12"/>
        <color theme="1"/>
        <rFont val="Times New Roman"/>
        <family val="1"/>
      </rPr>
      <t>307,845</t>
    </r>
    <r>
      <rPr>
        <vertAlign val="superscript"/>
        <sz val="12"/>
        <color theme="1"/>
        <rFont val="Times New Roman"/>
        <family val="1"/>
      </rPr>
      <t>a</t>
    </r>
  </si>
  <si>
    <t>BAJ17</t>
  </si>
  <si>
    <r>
      <rPr>
        <sz val="12"/>
        <color theme="1"/>
        <rFont val="Times New Roman"/>
        <family val="1"/>
      </rPr>
      <t>308,432</t>
    </r>
    <r>
      <rPr>
        <vertAlign val="superscript"/>
        <sz val="12"/>
        <color theme="1"/>
        <rFont val="Times New Roman"/>
        <family val="1"/>
      </rPr>
      <t>a</t>
    </r>
  </si>
  <si>
    <t>Tibetan Sheep</t>
  </si>
  <si>
    <t>GNM327</t>
  </si>
  <si>
    <r>
      <rPr>
        <sz val="12"/>
        <color theme="1"/>
        <rFont val="Times New Roman"/>
        <family val="1"/>
      </rPr>
      <t>27,271</t>
    </r>
    <r>
      <rPr>
        <vertAlign val="superscript"/>
        <sz val="12"/>
        <color theme="1"/>
        <rFont val="Times New Roman"/>
        <family val="1"/>
      </rPr>
      <t>b</t>
    </r>
  </si>
  <si>
    <t>GNM330</t>
  </si>
  <si>
    <r>
      <rPr>
        <sz val="12"/>
        <color theme="1"/>
        <rFont val="Times New Roman"/>
        <family val="1"/>
      </rPr>
      <t>27,229</t>
    </r>
    <r>
      <rPr>
        <vertAlign val="superscript"/>
        <sz val="12"/>
        <color theme="1"/>
        <rFont val="Times New Roman"/>
        <family val="1"/>
      </rPr>
      <t>b</t>
    </r>
  </si>
  <si>
    <t>GNM341</t>
  </si>
  <si>
    <r>
      <rPr>
        <sz val="12"/>
        <color theme="1"/>
        <rFont val="Times New Roman"/>
        <family val="1"/>
      </rPr>
      <t>27,357</t>
    </r>
    <r>
      <rPr>
        <vertAlign val="superscript"/>
        <sz val="12"/>
        <color theme="1"/>
        <rFont val="Times New Roman"/>
        <family val="1"/>
      </rPr>
      <t>b</t>
    </r>
  </si>
  <si>
    <t>Ouessant Sheep</t>
  </si>
  <si>
    <t>Ouessant24802</t>
  </si>
  <si>
    <r>
      <rPr>
        <sz val="12"/>
        <color theme="1"/>
        <rFont val="Times New Roman"/>
        <family val="1"/>
      </rPr>
      <t>275,967</t>
    </r>
    <r>
      <rPr>
        <vertAlign val="superscript"/>
        <sz val="12"/>
        <color theme="1"/>
        <rFont val="Times New Roman"/>
        <family val="1"/>
      </rPr>
      <t>a</t>
    </r>
  </si>
  <si>
    <t>Ouessant24946</t>
  </si>
  <si>
    <r>
      <rPr>
        <sz val="12"/>
        <color theme="1"/>
        <rFont val="Times New Roman"/>
        <family val="1"/>
      </rPr>
      <t>276,433</t>
    </r>
    <r>
      <rPr>
        <vertAlign val="superscript"/>
        <sz val="12"/>
        <color theme="1"/>
        <rFont val="Times New Roman"/>
        <family val="1"/>
      </rPr>
      <t>a</t>
    </r>
  </si>
  <si>
    <t>Ouessant24947</t>
  </si>
  <si>
    <r>
      <rPr>
        <sz val="12"/>
        <color theme="1"/>
        <rFont val="Times New Roman"/>
        <family val="1"/>
      </rPr>
      <t>265,333</t>
    </r>
    <r>
      <rPr>
        <vertAlign val="superscript"/>
        <sz val="12"/>
        <color theme="1"/>
        <rFont val="Times New Roman"/>
        <family val="1"/>
      </rPr>
      <t>a</t>
    </r>
  </si>
  <si>
    <t>Mazekh Sheep</t>
  </si>
  <si>
    <t>MAZ10</t>
  </si>
  <si>
    <r>
      <rPr>
        <sz val="12"/>
        <color theme="1"/>
        <rFont val="Times New Roman"/>
        <family val="1"/>
      </rPr>
      <t>308,653</t>
    </r>
    <r>
      <rPr>
        <vertAlign val="superscript"/>
        <sz val="12"/>
        <color theme="1"/>
        <rFont val="Times New Roman"/>
        <family val="1"/>
      </rPr>
      <t>a</t>
    </r>
  </si>
  <si>
    <t>MAZ13</t>
  </si>
  <si>
    <r>
      <rPr>
        <sz val="12"/>
        <color theme="1"/>
        <rFont val="Times New Roman"/>
        <family val="1"/>
      </rPr>
      <t>303,427</t>
    </r>
    <r>
      <rPr>
        <vertAlign val="superscript"/>
        <sz val="12"/>
        <color theme="1"/>
        <rFont val="Times New Roman"/>
        <family val="1"/>
      </rPr>
      <t>a</t>
    </r>
  </si>
  <si>
    <t>MAZ5</t>
  </si>
  <si>
    <r>
      <rPr>
        <sz val="12"/>
        <color theme="1"/>
        <rFont val="Times New Roman"/>
        <family val="1"/>
      </rPr>
      <t>306,569</t>
    </r>
    <r>
      <rPr>
        <vertAlign val="superscript"/>
        <sz val="12"/>
        <color theme="1"/>
        <rFont val="Times New Roman"/>
        <family val="1"/>
      </rPr>
      <t>a</t>
    </r>
  </si>
  <si>
    <t>Shal Sheep</t>
  </si>
  <si>
    <t>Iran226</t>
  </si>
  <si>
    <r>
      <rPr>
        <sz val="12"/>
        <color theme="1"/>
        <rFont val="Times New Roman"/>
        <family val="1"/>
      </rPr>
      <t>306,242</t>
    </r>
    <r>
      <rPr>
        <vertAlign val="superscript"/>
        <sz val="12"/>
        <color theme="1"/>
        <rFont val="Times New Roman"/>
        <family val="1"/>
      </rPr>
      <t>a</t>
    </r>
  </si>
  <si>
    <t>Iran229</t>
  </si>
  <si>
    <r>
      <rPr>
        <sz val="12"/>
        <color theme="1"/>
        <rFont val="Times New Roman"/>
        <family val="1"/>
      </rPr>
      <t>309,809</t>
    </r>
    <r>
      <rPr>
        <vertAlign val="superscript"/>
        <sz val="12"/>
        <color theme="1"/>
        <rFont val="Times New Roman"/>
        <family val="1"/>
      </rPr>
      <t>a</t>
    </r>
  </si>
  <si>
    <t>Iran230</t>
  </si>
  <si>
    <r>
      <rPr>
        <sz val="12"/>
        <color theme="1"/>
        <rFont val="Times New Roman"/>
        <family val="1"/>
      </rPr>
      <t>285,952</t>
    </r>
    <r>
      <rPr>
        <vertAlign val="superscript"/>
        <sz val="12"/>
        <color theme="1"/>
        <rFont val="Times New Roman"/>
        <family val="1"/>
      </rPr>
      <t>a</t>
    </r>
  </si>
  <si>
    <t>Makui Sheep</t>
  </si>
  <si>
    <t>MAK333</t>
  </si>
  <si>
    <t>N.A.</t>
  </si>
  <si>
    <t>MAK345</t>
  </si>
  <si>
    <t>MAK366</t>
  </si>
  <si>
    <t>O.ammon</t>
  </si>
  <si>
    <t>ARG10_4</t>
  </si>
  <si>
    <r>
      <rPr>
        <sz val="12"/>
        <color theme="1"/>
        <rFont val="Times New Roman"/>
        <family val="1"/>
      </rPr>
      <t>18,940</t>
    </r>
    <r>
      <rPr>
        <vertAlign val="superscript"/>
        <sz val="12"/>
        <color theme="1"/>
        <rFont val="Times New Roman"/>
        <family val="1"/>
      </rPr>
      <t>b</t>
    </r>
  </si>
  <si>
    <t>ARG19</t>
  </si>
  <si>
    <r>
      <rPr>
        <sz val="12"/>
        <color theme="1"/>
        <rFont val="Times New Roman"/>
        <family val="1"/>
      </rPr>
      <t>21,312</t>
    </r>
    <r>
      <rPr>
        <vertAlign val="superscript"/>
        <sz val="12"/>
        <color theme="1"/>
        <rFont val="Times New Roman"/>
        <family val="1"/>
      </rPr>
      <t>b</t>
    </r>
  </si>
  <si>
    <t>ARG2-1</t>
  </si>
  <si>
    <r>
      <rPr>
        <sz val="12"/>
        <color theme="1"/>
        <rFont val="Times New Roman"/>
        <family val="1"/>
      </rPr>
      <t>18,922</t>
    </r>
    <r>
      <rPr>
        <vertAlign val="superscript"/>
        <sz val="12"/>
        <color theme="1"/>
        <rFont val="Times New Roman"/>
        <family val="1"/>
      </rPr>
      <t>b</t>
    </r>
  </si>
  <si>
    <t>ARG20</t>
  </si>
  <si>
    <r>
      <rPr>
        <sz val="12"/>
        <color theme="1"/>
        <rFont val="Times New Roman"/>
        <family val="1"/>
      </rPr>
      <t>21,273</t>
    </r>
    <r>
      <rPr>
        <vertAlign val="superscript"/>
        <sz val="12"/>
        <color theme="1"/>
        <rFont val="Times New Roman"/>
        <family val="1"/>
      </rPr>
      <t>b</t>
    </r>
  </si>
  <si>
    <t>ARG23</t>
  </si>
  <si>
    <r>
      <rPr>
        <sz val="12"/>
        <color theme="1"/>
        <rFont val="Times New Roman"/>
        <family val="1"/>
      </rPr>
      <t>21,250</t>
    </r>
    <r>
      <rPr>
        <vertAlign val="superscript"/>
        <sz val="12"/>
        <color theme="1"/>
        <rFont val="Times New Roman"/>
        <family val="1"/>
      </rPr>
      <t>b</t>
    </r>
  </si>
  <si>
    <t>ARG3-1</t>
  </si>
  <si>
    <t>ARG8-2</t>
  </si>
  <si>
    <r>
      <rPr>
        <sz val="12"/>
        <color theme="1"/>
        <rFont val="Times New Roman"/>
        <family val="1"/>
      </rPr>
      <t>21,621</t>
    </r>
    <r>
      <rPr>
        <vertAlign val="superscript"/>
        <sz val="12"/>
        <color theme="1"/>
        <rFont val="Times New Roman"/>
        <family val="1"/>
      </rPr>
      <t>b</t>
    </r>
  </si>
  <si>
    <t>ARG9-3</t>
  </si>
  <si>
    <r>
      <rPr>
        <sz val="12"/>
        <color theme="1"/>
        <rFont val="Times New Roman"/>
        <family val="1"/>
      </rPr>
      <t>21,687</t>
    </r>
    <r>
      <rPr>
        <vertAlign val="superscript"/>
        <sz val="12"/>
        <color theme="1"/>
        <rFont val="Times New Roman"/>
        <family val="1"/>
      </rPr>
      <t>b</t>
    </r>
  </si>
  <si>
    <t>O.canadensis</t>
  </si>
  <si>
    <t>bighorn1</t>
  </si>
  <si>
    <t>bighorn11</t>
  </si>
  <si>
    <t>bighorn2</t>
  </si>
  <si>
    <t>bighorn3</t>
  </si>
  <si>
    <t>bighorn4</t>
  </si>
  <si>
    <t>bighorn5</t>
  </si>
  <si>
    <t>O.vignei</t>
  </si>
  <si>
    <t>BJ1-2</t>
  </si>
  <si>
    <t>BJ2-1</t>
  </si>
  <si>
    <t>BJ3-1</t>
  </si>
  <si>
    <t>BJ4-1</t>
  </si>
  <si>
    <t>BJR5</t>
  </si>
  <si>
    <t>BJR6</t>
  </si>
  <si>
    <t>TH.1</t>
  </si>
  <si>
    <t>O.musimon</t>
  </si>
  <si>
    <t>MUF1</t>
  </si>
  <si>
    <t>MUF2-1</t>
  </si>
  <si>
    <r>
      <rPr>
        <sz val="12"/>
        <color theme="1"/>
        <rFont val="Times New Roman"/>
        <family val="1"/>
      </rPr>
      <t>22,345</t>
    </r>
    <r>
      <rPr>
        <vertAlign val="superscript"/>
        <sz val="12"/>
        <color theme="1"/>
        <rFont val="Times New Roman"/>
        <family val="1"/>
      </rPr>
      <t>b</t>
    </r>
  </si>
  <si>
    <t>MUF3-1</t>
  </si>
  <si>
    <r>
      <rPr>
        <sz val="12"/>
        <color theme="1"/>
        <rFont val="Times New Roman"/>
        <family val="1"/>
      </rPr>
      <t>21,783</t>
    </r>
    <r>
      <rPr>
        <vertAlign val="superscript"/>
        <sz val="12"/>
        <color theme="1"/>
        <rFont val="Times New Roman"/>
        <family val="1"/>
      </rPr>
      <t>b</t>
    </r>
  </si>
  <si>
    <t>O.nivicola</t>
  </si>
  <si>
    <t>snow13</t>
  </si>
  <si>
    <t>snow4</t>
  </si>
  <si>
    <t>snow5</t>
  </si>
  <si>
    <t>snow6</t>
  </si>
  <si>
    <t>snow7</t>
  </si>
  <si>
    <t>snow8</t>
  </si>
  <si>
    <t>snw1</t>
  </si>
  <si>
    <t>snw2</t>
  </si>
  <si>
    <t>O.dalli</t>
  </si>
  <si>
    <t>Thinhorn1</t>
  </si>
  <si>
    <t>Thinhorn2</t>
  </si>
  <si>
    <t>Thinhorn3</t>
  </si>
  <si>
    <t>Thinhorn4</t>
  </si>
  <si>
    <t>Thinhorn5</t>
  </si>
  <si>
    <t>Thinhorn9</t>
  </si>
  <si>
    <t>O.orientalis</t>
  </si>
  <si>
    <r>
      <rPr>
        <sz val="12"/>
        <color theme="1"/>
        <rFont val="Times New Roman"/>
        <family val="1"/>
      </rPr>
      <t>300,148</t>
    </r>
    <r>
      <rPr>
        <vertAlign val="superscript"/>
        <sz val="12"/>
        <color theme="1"/>
        <rFont val="Times New Roman"/>
        <family val="1"/>
      </rPr>
      <t>a</t>
    </r>
  </si>
  <si>
    <r>
      <rPr>
        <sz val="12"/>
        <color theme="1"/>
        <rFont val="Times New Roman"/>
        <family val="1"/>
      </rPr>
      <t>297,090</t>
    </r>
    <r>
      <rPr>
        <vertAlign val="superscript"/>
        <sz val="12"/>
        <color theme="1"/>
        <rFont val="Times New Roman"/>
        <family val="1"/>
      </rPr>
      <t>a</t>
    </r>
  </si>
  <si>
    <t>TH.2</t>
  </si>
  <si>
    <t>KR.4</t>
  </si>
  <si>
    <t>KR.6</t>
  </si>
  <si>
    <t>SH.7</t>
  </si>
  <si>
    <t>YZ.9</t>
  </si>
  <si>
    <t>YZ.10</t>
  </si>
  <si>
    <t>YZ.11</t>
  </si>
  <si>
    <t>YZ.12</t>
  </si>
  <si>
    <t>KR.15</t>
  </si>
  <si>
    <t>SH.19</t>
  </si>
  <si>
    <t>SH.20</t>
  </si>
  <si>
    <t>Notes:</t>
  </si>
  <si>
    <r>
      <rPr>
        <vertAlign val="superscript"/>
        <sz val="12"/>
        <color rgb="FF000000"/>
        <rFont val="Times New Roman"/>
        <family val="1"/>
      </rPr>
      <t xml:space="preserve">a </t>
    </r>
    <r>
      <rPr>
        <sz val="12"/>
        <color rgb="FF000000"/>
        <rFont val="Times New Roman"/>
        <family val="1"/>
      </rPr>
      <t>The chip is Ovine Infinium HD SNP BeadChip.</t>
    </r>
  </si>
  <si>
    <r>
      <rPr>
        <vertAlign val="superscript"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 The chip is Ovine SNP50K BeadChip.</t>
    </r>
  </si>
  <si>
    <t>We used five updated sheep project: PRJEB14685, PRJEB15642, PRJEB23437, PRJEB33111 and PRJEB6025 in European Variation Archive (EVA)</t>
    <phoneticPr fontId="14" type="noConversion"/>
  </si>
  <si>
    <t>Chromosome</t>
  </si>
  <si>
    <t>SNP position</t>
  </si>
  <si>
    <t>Forward primer</t>
  </si>
  <si>
    <t>Reverse primer</t>
  </si>
  <si>
    <t>Identified individuals</t>
  </si>
  <si>
    <t>Total sequencing individuals</t>
  </si>
  <si>
    <t>Validated rate</t>
  </si>
  <si>
    <t>5' AGATACTTATTTCCCACCT 3'</t>
  </si>
  <si>
    <t>5' GCTCCCTTTCCTTACTT 3'</t>
  </si>
  <si>
    <t>5' CCTTGGAATGCCAGGTCAGT 3'</t>
  </si>
  <si>
    <t>5' ACAGCAAAGTGAGTCGGTCA 3'</t>
  </si>
  <si>
    <t>5' CCTGAGTCGGGAAGTT 3'</t>
  </si>
  <si>
    <t>5' GTGGGTGAGGATTAGTTTAG 3'</t>
  </si>
  <si>
    <t>5' CATTTCTTCTCCGTGGGTAT 3'</t>
  </si>
  <si>
    <t>5' GCAGGAATCTGGGAACTCG 3'</t>
  </si>
  <si>
    <t>5' CTCTGGGAGTATTAAGTAG 3'</t>
  </si>
  <si>
    <t>5' TCATTCTGTTGGGTTT 3'</t>
  </si>
  <si>
    <t>5' TGCTTTCCCTCTGTTG 3'</t>
  </si>
  <si>
    <t>5' CCCTGGGCTATGTCCT 3'</t>
  </si>
  <si>
    <t>5' TGTTCCATCCACCCATACC 3'</t>
  </si>
  <si>
    <t>5' GCCCATCACCCTTGCA 3'</t>
  </si>
  <si>
    <t>5' GATAGAGCCCAAATAAGC 3'</t>
  </si>
  <si>
    <t>5' AATGCGGTAAGGATGAG 3'</t>
  </si>
  <si>
    <t>5' TACACTCCATAGGGTCG 3'</t>
  </si>
  <si>
    <t>5' TAGGAAGAGGGCAAAT 3'</t>
  </si>
  <si>
    <t>5' GGCTTCCTCTTTCATCT 3'</t>
  </si>
  <si>
    <t>5' GTGGTGGCTTTCTTCA 3'</t>
  </si>
  <si>
    <t>5' GTGAGACAGAAGCCAGTA 3'</t>
  </si>
  <si>
    <t>5' TGTTAGCGAGGTTTAGC 3'</t>
  </si>
  <si>
    <t>5' TGCCATCATAAGTAGGG 3'</t>
  </si>
  <si>
    <t>5' TGGAATAAGCCACAGG 3'</t>
  </si>
  <si>
    <t>5' TTTTAGGGACTTGGAAT 3'</t>
  </si>
  <si>
    <t>5' TGGAGGGATGCTTGTA 3'</t>
  </si>
  <si>
    <t>5' CATAGCCTTCCTTGTT 3'</t>
  </si>
  <si>
    <t>5' TGGCAGGGTGGATTAA 3'</t>
  </si>
  <si>
    <t>5' TTACCTGCTTGGCCATTAGGG 3'</t>
  </si>
  <si>
    <t>5' CTTCATTGCTGCACAGGCTC 3'</t>
  </si>
  <si>
    <t>5' TGCGGTGTCTAATTCCC 3'</t>
  </si>
  <si>
    <t>5' TGGCTGAGTCCCTTCG 3'</t>
  </si>
  <si>
    <t>CNVs</t>
  </si>
  <si>
    <t>ID</t>
  </si>
  <si>
    <t>Upstream Primer (Forward)</t>
  </si>
  <si>
    <t>Downstream Primer (Reverse)</t>
  </si>
  <si>
    <t>Sample ID</t>
  </si>
  <si>
    <t>Actual PCR product length</t>
  </si>
  <si>
    <t>Method</t>
  </si>
  <si>
    <r>
      <rPr>
        <b/>
        <sz val="12"/>
        <color theme="1"/>
        <rFont val="Times New Roman"/>
        <family val="1"/>
      </rPr>
      <t>2×2</t>
    </r>
    <r>
      <rPr>
        <b/>
        <vertAlign val="superscript"/>
        <sz val="12"/>
        <color theme="1"/>
        <rFont val="Times New Roman"/>
        <family val="1"/>
      </rPr>
      <t>-ΔΔCT</t>
    </r>
  </si>
  <si>
    <r>
      <rPr>
        <b/>
        <sz val="12"/>
        <color theme="1"/>
        <rFont val="Times New Roman"/>
        <family val="1"/>
      </rPr>
      <t>2×2</t>
    </r>
    <r>
      <rPr>
        <b/>
        <vertAlign val="superscript"/>
        <sz val="12"/>
        <color theme="1"/>
        <rFont val="Times New Roman"/>
        <family val="1"/>
      </rPr>
      <t>-(ΔΔCT+s)</t>
    </r>
  </si>
  <si>
    <r>
      <rPr>
        <b/>
        <sz val="12"/>
        <color theme="1"/>
        <rFont val="Times New Roman"/>
        <family val="1"/>
      </rPr>
      <t>2×2</t>
    </r>
    <r>
      <rPr>
        <b/>
        <vertAlign val="superscript"/>
        <sz val="12"/>
        <color theme="1"/>
        <rFont val="Times New Roman"/>
        <family val="1"/>
      </rPr>
      <t>-(ΔΔCT-s)</t>
    </r>
  </si>
  <si>
    <t>Validate rate</t>
  </si>
  <si>
    <t>Duplication (chr2:247582310-247583685)</t>
  </si>
  <si>
    <t>Duplication12</t>
  </si>
  <si>
    <t>TTATTTGCCCTGGCTTCTAAGAC</t>
  </si>
  <si>
    <t>AAGAGGTTGTATTCCTTGGTTTG</t>
  </si>
  <si>
    <t>156bp</t>
  </si>
  <si>
    <t>qPCR</t>
  </si>
  <si>
    <t>GNM341(control sample)</t>
  </si>
  <si>
    <t>Duplication (chr3:15506939-15507961)</t>
  </si>
  <si>
    <t>Duplication13</t>
  </si>
  <si>
    <t>TATGTTCCTTTGTCCAATTACTCCT</t>
  </si>
  <si>
    <t>TCTCCTCTTCTGCCTCATCTCT</t>
  </si>
  <si>
    <t>188bp</t>
  </si>
  <si>
    <t>BJ1-2(control sample)</t>
  </si>
  <si>
    <t>Duplication (Chr5:101419043-101421884)</t>
  </si>
  <si>
    <t>Duplication18</t>
  </si>
  <si>
    <t>AAACATAGTGACCGTTCTTAG</t>
  </si>
  <si>
    <t>CATTTACTTACTTTCTGCTCC</t>
  </si>
  <si>
    <t>107bp</t>
  </si>
  <si>
    <t>BJ2-1(control sample)</t>
  </si>
  <si>
    <t>Duplication (Chr10:16278249-16278702)</t>
  </si>
  <si>
    <t>Duplication24</t>
  </si>
  <si>
    <t>AAAGTAGGAAGTCAAGGGAT</t>
  </si>
  <si>
    <t>AAGAGGGTGTTTGCTGTG</t>
  </si>
  <si>
    <t>124bp</t>
  </si>
  <si>
    <t>KR.6(control sample)</t>
  </si>
  <si>
    <t>Duplication (chr10:66525112-66527036)</t>
  </si>
  <si>
    <t>Duplication26</t>
  </si>
  <si>
    <t>TCCATAGTGGCTGTATCAGTTCA</t>
  </si>
  <si>
    <t>CACCATCATCAAAAAGTCTACAA</t>
  </si>
  <si>
    <t>106bp</t>
  </si>
  <si>
    <t>Duplication (Chr18:18576986-18577966)</t>
  </si>
  <si>
    <t>Duplication35</t>
  </si>
  <si>
    <t>CGAACTACGCAATGGAC</t>
  </si>
  <si>
    <t>TGGCAGATTTATGGATGAC</t>
  </si>
  <si>
    <t>118bp</t>
  </si>
  <si>
    <t>Duplication (Chr21:41538967-41539957)</t>
  </si>
  <si>
    <t>Duplication43</t>
  </si>
  <si>
    <t>TCGGAGTCCTTGGCTGTAA</t>
  </si>
  <si>
    <t>ACCCAGCACCACTTAGCAG</t>
  </si>
  <si>
    <t>171bp</t>
  </si>
  <si>
    <t>KR.15(control sample)</t>
  </si>
  <si>
    <t>Deletion (chr12:54354024-54354133)</t>
  </si>
  <si>
    <t>Deletion78</t>
  </si>
  <si>
    <t>TGAGGGAACTTATTACACC</t>
  </si>
  <si>
    <t>CAAGAAGAAAGCCAGAGT</t>
  </si>
  <si>
    <t>110bp</t>
  </si>
  <si>
    <t>Ouessant24802(control sample)</t>
  </si>
  <si>
    <t>Deletion (Chr1:16571399-16571707)</t>
  </si>
  <si>
    <t>Deletion1</t>
  </si>
  <si>
    <t>CTGGAAGGCAATGTAGAAATG</t>
  </si>
  <si>
    <t>TGTAGAACAGGAGGGTGAGG</t>
  </si>
  <si>
    <t>487bp</t>
  </si>
  <si>
    <t>PCR</t>
  </si>
  <si>
    <t>-</t>
  </si>
  <si>
    <t>796bp</t>
  </si>
  <si>
    <t>Deletion (chr1:83249155-83249436)</t>
  </si>
  <si>
    <t>Deletion3</t>
  </si>
  <si>
    <t>ACACCCAAATGTTCTACTGTATGC</t>
  </si>
  <si>
    <t>TGAACTTTGTTACTCATCCAAGG</t>
  </si>
  <si>
    <t>319bp</t>
  </si>
  <si>
    <t>GNM327(control sample)</t>
  </si>
  <si>
    <t>601bp</t>
  </si>
  <si>
    <t>Deletion (Chr1:246471399-246471662)</t>
  </si>
  <si>
    <t>Deletion14</t>
  </si>
  <si>
    <t>GTTGGAGTAATGGGATGG</t>
  </si>
  <si>
    <t>TTGTGGCTGAATAGTTGGT</t>
  </si>
  <si>
    <t>403bp</t>
  </si>
  <si>
    <t>MUF1(control sample)</t>
  </si>
  <si>
    <t>667bp</t>
  </si>
  <si>
    <t>Deletion (Chr8:53019989-53020267)</t>
  </si>
  <si>
    <t>Deletion61</t>
  </si>
  <si>
    <t>TTCTGGGCTCACCTTCAT</t>
  </si>
  <si>
    <t>CCTGGGATTCTAACTCTTGTC</t>
  </si>
  <si>
    <t>321bp</t>
  </si>
  <si>
    <t>321/600bp</t>
  </si>
  <si>
    <t>600bp</t>
  </si>
  <si>
    <t>Deletion (ChrX:4467342-4467650)</t>
  </si>
  <si>
    <t>Deletion118</t>
  </si>
  <si>
    <t>GGTCCTCCTTCCATTTAG</t>
  </si>
  <si>
    <t>GCGTGGTTTGTATTCAGTT</t>
  </si>
  <si>
    <t>541/850bp</t>
  </si>
  <si>
    <t>541bp</t>
  </si>
  <si>
    <t>850bp</t>
  </si>
  <si>
    <t>Deletion (ChrX:122790808-122791086)</t>
  </si>
  <si>
    <t>Deletion123</t>
  </si>
  <si>
    <t>ACCTGGGAGACTTGTATGTA</t>
  </si>
  <si>
    <t>ACTCGGAAGATAAGGAAAG</t>
  </si>
  <si>
    <t>444bp</t>
  </si>
  <si>
    <t>723bp</t>
  </si>
  <si>
    <t>Note: The samples which were not experimentally validated are marked with red color.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</si>
</sst>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_ "/>
    <numFmt numFmtId="177" formatCode="0.0000_ "/>
  </numFmts>
  <fonts count="18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2"/>
      <color rgb="FF000000"/>
      <name val="Times New Roman"/>
      <family val="1"/>
    </font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0"/>
      <color theme="1"/>
      <name val="等线"/>
      <family val="2"/>
      <scheme val="minor"/>
    </font>
    <font>
      <sz val="10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vertAlign val="superscript"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10" fontId="1" fillId="0" borderId="1" xfId="2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41" fontId="7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176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1" fontId="7" fillId="0" borderId="2" xfId="0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left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6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15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/>
    </xf>
    <xf numFmtId="176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9" fontId="6" fillId="0" borderId="2" xfId="2" applyFont="1" applyFill="1" applyBorder="1" applyAlignment="1">
      <alignment horizontal="right"/>
    </xf>
    <xf numFmtId="177" fontId="10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77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百分比 2" xfId="2" xr:uid="{57153B9D-987B-F74C-BB7E-7A61674314F9}"/>
    <cellStyle name="常规" xfId="0" builtinId="0"/>
    <cellStyle name="常规 4 2" xfId="1" xr:uid="{8A0BDEA7-130D-824B-BC07-233AB395611F}"/>
  </cellStyles>
  <dxfs count="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3501-90D9-0D41-BADD-5388DCB15338}">
  <dimension ref="A1:J78"/>
  <sheetViews>
    <sheetView workbookViewId="0">
      <selection activeCell="E8" sqref="E8"/>
    </sheetView>
  </sheetViews>
  <sheetFormatPr baseColWidth="10" defaultRowHeight="16"/>
  <cols>
    <col min="6" max="6" width="12.33203125" bestFit="1" customWidth="1"/>
  </cols>
  <sheetData>
    <row r="1" spans="1:10" ht="17" thickBot="1">
      <c r="A1" s="1"/>
      <c r="B1" s="2"/>
      <c r="C1" s="2"/>
      <c r="D1" s="2"/>
      <c r="E1" s="2"/>
      <c r="F1" s="3"/>
      <c r="G1" s="2"/>
      <c r="H1" s="2"/>
      <c r="I1" s="2"/>
      <c r="J1" s="2"/>
    </row>
    <row r="2" spans="1:10" ht="68">
      <c r="A2" s="4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8" t="s">
        <v>8</v>
      </c>
      <c r="J2" s="8" t="s">
        <v>9</v>
      </c>
    </row>
    <row r="3" spans="1:10" ht="18">
      <c r="A3" s="60" t="s">
        <v>10</v>
      </c>
      <c r="B3" s="9" t="s">
        <v>11</v>
      </c>
      <c r="C3" s="10">
        <v>13127009</v>
      </c>
      <c r="D3" s="10">
        <v>11862972</v>
      </c>
      <c r="E3" s="9">
        <v>0.90370715800000001</v>
      </c>
      <c r="F3" s="11">
        <v>12321276</v>
      </c>
      <c r="G3" s="12">
        <f>F3/C3</f>
        <v>0.93862021424682496</v>
      </c>
      <c r="H3" s="10" t="s">
        <v>12</v>
      </c>
      <c r="I3" s="10">
        <v>298562</v>
      </c>
      <c r="J3" s="9">
        <v>0.97028332239199999</v>
      </c>
    </row>
    <row r="4" spans="1:10" ht="18">
      <c r="A4" s="60"/>
      <c r="B4" s="9" t="s">
        <v>13</v>
      </c>
      <c r="C4" s="10">
        <v>13167589</v>
      </c>
      <c r="D4" s="10">
        <v>11890938</v>
      </c>
      <c r="E4" s="9">
        <v>0.90304595600000004</v>
      </c>
      <c r="F4" s="11">
        <v>12352781</v>
      </c>
      <c r="G4" s="12">
        <f t="shared" ref="G4:G67" si="0">F4/C4</f>
        <v>0.93812018282162357</v>
      </c>
      <c r="H4" s="10" t="s">
        <v>14</v>
      </c>
      <c r="I4" s="10">
        <v>299533</v>
      </c>
      <c r="J4" s="9">
        <v>0.97299939904800004</v>
      </c>
    </row>
    <row r="5" spans="1:10" ht="18">
      <c r="A5" s="60"/>
      <c r="B5" s="9" t="s">
        <v>15</v>
      </c>
      <c r="C5" s="10">
        <v>13198240</v>
      </c>
      <c r="D5" s="10">
        <v>11909838</v>
      </c>
      <c r="E5" s="9">
        <v>0.902380772</v>
      </c>
      <c r="F5" s="11">
        <v>12368972</v>
      </c>
      <c r="G5" s="12">
        <f t="shared" si="0"/>
        <v>0.93716828910521399</v>
      </c>
      <c r="H5" s="10" t="s">
        <v>16</v>
      </c>
      <c r="I5" s="10">
        <v>300038</v>
      </c>
      <c r="J5" s="9">
        <v>0.97278492504000003</v>
      </c>
    </row>
    <row r="6" spans="1:10" ht="18">
      <c r="A6" s="60" t="s">
        <v>17</v>
      </c>
      <c r="B6" s="9" t="s">
        <v>18</v>
      </c>
      <c r="C6" s="10">
        <v>13087050</v>
      </c>
      <c r="D6" s="10">
        <v>11792109</v>
      </c>
      <c r="E6" s="9">
        <v>0.90105172700000002</v>
      </c>
      <c r="F6" s="11">
        <v>12271363</v>
      </c>
      <c r="G6" s="12">
        <f t="shared" si="0"/>
        <v>0.93767220267363538</v>
      </c>
      <c r="H6" s="10" t="s">
        <v>19</v>
      </c>
      <c r="I6" s="10">
        <v>27067</v>
      </c>
      <c r="J6" s="9">
        <v>0.99251952623700002</v>
      </c>
    </row>
    <row r="7" spans="1:10" ht="18">
      <c r="A7" s="60"/>
      <c r="B7" s="9" t="s">
        <v>20</v>
      </c>
      <c r="C7" s="10">
        <v>13069915</v>
      </c>
      <c r="D7" s="10">
        <v>11777370</v>
      </c>
      <c r="E7" s="9">
        <v>0.90110532499999996</v>
      </c>
      <c r="F7" s="11">
        <v>12255878</v>
      </c>
      <c r="G7" s="12">
        <f t="shared" si="0"/>
        <v>0.93771673342940642</v>
      </c>
      <c r="H7" s="10" t="s">
        <v>21</v>
      </c>
      <c r="I7" s="10">
        <v>27004</v>
      </c>
      <c r="J7" s="9">
        <v>0.99173675125799998</v>
      </c>
    </row>
    <row r="8" spans="1:10" ht="18">
      <c r="A8" s="60"/>
      <c r="B8" s="9" t="s">
        <v>22</v>
      </c>
      <c r="C8" s="10">
        <v>12989776</v>
      </c>
      <c r="D8" s="10">
        <v>11691759</v>
      </c>
      <c r="E8" s="9">
        <v>0.90007395000000001</v>
      </c>
      <c r="F8" s="11">
        <v>12165711</v>
      </c>
      <c r="G8" s="12">
        <f t="shared" si="0"/>
        <v>0.93656049188223112</v>
      </c>
      <c r="H8" s="10" t="s">
        <v>23</v>
      </c>
      <c r="I8" s="10">
        <v>27112</v>
      </c>
      <c r="J8" s="9">
        <v>0.99104433965700001</v>
      </c>
    </row>
    <row r="9" spans="1:10" ht="18">
      <c r="A9" s="60" t="s">
        <v>24</v>
      </c>
      <c r="B9" s="9" t="s">
        <v>25</v>
      </c>
      <c r="C9" s="10">
        <v>12100638</v>
      </c>
      <c r="D9" s="10">
        <v>10780557</v>
      </c>
      <c r="E9" s="9">
        <v>0.89090814900000004</v>
      </c>
      <c r="F9" s="11">
        <v>11201726</v>
      </c>
      <c r="G9" s="12">
        <f t="shared" si="0"/>
        <v>0.92571366898175123</v>
      </c>
      <c r="H9" s="10" t="s">
        <v>26</v>
      </c>
      <c r="I9" s="10">
        <v>268205</v>
      </c>
      <c r="J9" s="9">
        <v>0.97187344863699998</v>
      </c>
    </row>
    <row r="10" spans="1:10" ht="18">
      <c r="A10" s="60"/>
      <c r="B10" s="9" t="s">
        <v>27</v>
      </c>
      <c r="C10" s="10">
        <v>12198811</v>
      </c>
      <c r="D10" s="10">
        <v>10878986</v>
      </c>
      <c r="E10" s="9">
        <v>0.891807079</v>
      </c>
      <c r="F10" s="11">
        <v>11303240</v>
      </c>
      <c r="G10" s="12">
        <f t="shared" si="0"/>
        <v>0.92658538606754381</v>
      </c>
      <c r="H10" s="10" t="s">
        <v>28</v>
      </c>
      <c r="I10" s="10">
        <v>268653</v>
      </c>
      <c r="J10" s="9">
        <v>0.97185574804700003</v>
      </c>
    </row>
    <row r="11" spans="1:10" ht="18">
      <c r="A11" s="60"/>
      <c r="B11" s="9" t="s">
        <v>29</v>
      </c>
      <c r="C11" s="10">
        <v>11669938</v>
      </c>
      <c r="D11" s="10">
        <v>10350354</v>
      </c>
      <c r="E11" s="9">
        <v>0.88692450599999995</v>
      </c>
      <c r="F11" s="11">
        <v>10763700</v>
      </c>
      <c r="G11" s="12">
        <f t="shared" si="0"/>
        <v>0.92234423182025471</v>
      </c>
      <c r="H11" s="10" t="s">
        <v>30</v>
      </c>
      <c r="I11" s="10">
        <v>257850</v>
      </c>
      <c r="J11" s="9">
        <v>0.97179770326299997</v>
      </c>
    </row>
    <row r="12" spans="1:10" ht="18">
      <c r="A12" s="60" t="s">
        <v>31</v>
      </c>
      <c r="B12" s="9" t="s">
        <v>32</v>
      </c>
      <c r="C12" s="10">
        <v>13292388</v>
      </c>
      <c r="D12" s="10">
        <v>12024416</v>
      </c>
      <c r="E12" s="9">
        <v>0.90460916400000002</v>
      </c>
      <c r="F12" s="11">
        <v>12475204</v>
      </c>
      <c r="G12" s="12">
        <f t="shared" si="0"/>
        <v>0.93852240846415258</v>
      </c>
      <c r="H12" s="10" t="s">
        <v>33</v>
      </c>
      <c r="I12" s="10">
        <v>300220</v>
      </c>
      <c r="J12" s="9">
        <v>0.97267805594000001</v>
      </c>
    </row>
    <row r="13" spans="1:10" ht="18">
      <c r="A13" s="60"/>
      <c r="B13" s="9" t="s">
        <v>34</v>
      </c>
      <c r="C13" s="10">
        <v>12943353</v>
      </c>
      <c r="D13" s="10">
        <v>11772927</v>
      </c>
      <c r="E13" s="9">
        <v>0.909573199</v>
      </c>
      <c r="F13" s="11">
        <v>12205331</v>
      </c>
      <c r="G13" s="12">
        <f t="shared" si="0"/>
        <v>0.94298061715538473</v>
      </c>
      <c r="H13" s="10" t="s">
        <v>35</v>
      </c>
      <c r="I13" s="10">
        <v>294008</v>
      </c>
      <c r="J13" s="9">
        <v>0.96895793716400003</v>
      </c>
    </row>
    <row r="14" spans="1:10" ht="18">
      <c r="A14" s="60"/>
      <c r="B14" s="9" t="s">
        <v>36</v>
      </c>
      <c r="C14" s="10">
        <v>13198871</v>
      </c>
      <c r="D14" s="10">
        <v>11954416</v>
      </c>
      <c r="E14" s="9">
        <v>0.90571504199999997</v>
      </c>
      <c r="F14" s="11">
        <v>12400512</v>
      </c>
      <c r="G14" s="12">
        <f t="shared" si="0"/>
        <v>0.93951308411151224</v>
      </c>
      <c r="H14" s="10" t="s">
        <v>37</v>
      </c>
      <c r="I14" s="10">
        <v>297870</v>
      </c>
      <c r="J14" s="9">
        <v>0.97162465872299997</v>
      </c>
    </row>
    <row r="15" spans="1:10" ht="18">
      <c r="A15" s="60" t="s">
        <v>38</v>
      </c>
      <c r="B15" s="9" t="s">
        <v>39</v>
      </c>
      <c r="C15" s="10">
        <v>13166576</v>
      </c>
      <c r="D15" s="10">
        <v>11882208</v>
      </c>
      <c r="E15" s="9">
        <v>0.90245239200000005</v>
      </c>
      <c r="F15" s="11">
        <v>12331330</v>
      </c>
      <c r="G15" s="12">
        <f t="shared" si="0"/>
        <v>0.9365631581057976</v>
      </c>
      <c r="H15" s="10" t="s">
        <v>40</v>
      </c>
      <c r="I15" s="10">
        <v>297870</v>
      </c>
      <c r="J15" s="9">
        <v>0.97266214301099996</v>
      </c>
    </row>
    <row r="16" spans="1:10" ht="18">
      <c r="A16" s="60"/>
      <c r="B16" s="9" t="s">
        <v>41</v>
      </c>
      <c r="C16" s="10">
        <v>13303860</v>
      </c>
      <c r="D16" s="10">
        <v>11995681</v>
      </c>
      <c r="E16" s="9">
        <v>0.90166921499999997</v>
      </c>
      <c r="F16" s="11">
        <v>12450503</v>
      </c>
      <c r="G16" s="12">
        <f t="shared" si="0"/>
        <v>0.93585643565100651</v>
      </c>
      <c r="H16" s="10" t="s">
        <v>42</v>
      </c>
      <c r="I16" s="10">
        <v>301548</v>
      </c>
      <c r="J16" s="9">
        <v>0.97333518393600005</v>
      </c>
    </row>
    <row r="17" spans="1:10" ht="18">
      <c r="A17" s="60"/>
      <c r="B17" s="9" t="s">
        <v>43</v>
      </c>
      <c r="C17" s="10">
        <v>12141964</v>
      </c>
      <c r="D17" s="10">
        <v>10973277</v>
      </c>
      <c r="E17" s="9">
        <v>0.90374810900000002</v>
      </c>
      <c r="F17" s="11">
        <v>11391713</v>
      </c>
      <c r="G17" s="12">
        <f t="shared" si="0"/>
        <v>0.938210078698965</v>
      </c>
      <c r="H17" s="10" t="s">
        <v>44</v>
      </c>
      <c r="I17" s="10">
        <v>277634</v>
      </c>
      <c r="J17" s="9">
        <v>0.97091120188000002</v>
      </c>
    </row>
    <row r="18" spans="1:10">
      <c r="A18" s="60" t="s">
        <v>45</v>
      </c>
      <c r="B18" s="9" t="s">
        <v>46</v>
      </c>
      <c r="C18" s="10">
        <v>13035864</v>
      </c>
      <c r="D18" s="10">
        <v>11791701</v>
      </c>
      <c r="E18" s="9">
        <v>0.90455845499999998</v>
      </c>
      <c r="F18" s="11">
        <v>12235181</v>
      </c>
      <c r="G18" s="12">
        <f t="shared" si="0"/>
        <v>0.93857844788807243</v>
      </c>
      <c r="H18" s="10" t="s">
        <v>47</v>
      </c>
      <c r="I18" s="10" t="s">
        <v>47</v>
      </c>
      <c r="J18" s="9" t="s">
        <v>47</v>
      </c>
    </row>
    <row r="19" spans="1:10">
      <c r="A19" s="60"/>
      <c r="B19" s="9" t="s">
        <v>48</v>
      </c>
      <c r="C19" s="10">
        <v>13137264</v>
      </c>
      <c r="D19" s="10">
        <v>11885504</v>
      </c>
      <c r="E19" s="9">
        <v>0.90471684200000002</v>
      </c>
      <c r="F19" s="11">
        <v>12331152</v>
      </c>
      <c r="G19" s="12">
        <f t="shared" si="0"/>
        <v>0.93863927831548488</v>
      </c>
      <c r="H19" s="10" t="s">
        <v>47</v>
      </c>
      <c r="I19" s="10" t="s">
        <v>47</v>
      </c>
      <c r="J19" s="9" t="s">
        <v>47</v>
      </c>
    </row>
    <row r="20" spans="1:10">
      <c r="A20" s="60"/>
      <c r="B20" s="9" t="s">
        <v>49</v>
      </c>
      <c r="C20" s="10">
        <v>13322099</v>
      </c>
      <c r="D20" s="10">
        <v>12058518</v>
      </c>
      <c r="E20" s="9">
        <v>0.90515150799999999</v>
      </c>
      <c r="F20" s="11">
        <v>12510085</v>
      </c>
      <c r="G20" s="12">
        <f t="shared" si="0"/>
        <v>0.93904759302569363</v>
      </c>
      <c r="H20" s="10" t="s">
        <v>47</v>
      </c>
      <c r="I20" s="10" t="s">
        <v>47</v>
      </c>
      <c r="J20" s="9" t="s">
        <v>47</v>
      </c>
    </row>
    <row r="21" spans="1:10" ht="18">
      <c r="A21" s="57" t="s">
        <v>50</v>
      </c>
      <c r="B21" s="13" t="s">
        <v>51</v>
      </c>
      <c r="C21" s="10">
        <v>18094090</v>
      </c>
      <c r="D21" s="10">
        <v>12148627</v>
      </c>
      <c r="E21" s="9">
        <v>0.67141409200000002</v>
      </c>
      <c r="F21" s="11">
        <v>14229345</v>
      </c>
      <c r="G21" s="12">
        <f t="shared" si="0"/>
        <v>0.78640843501939028</v>
      </c>
      <c r="H21" s="10" t="s">
        <v>52</v>
      </c>
      <c r="I21" s="10">
        <v>21934</v>
      </c>
      <c r="J21" s="9">
        <v>0.86349958967812501</v>
      </c>
    </row>
    <row r="22" spans="1:10" ht="18">
      <c r="A22" s="58"/>
      <c r="B22" s="13" t="s">
        <v>53</v>
      </c>
      <c r="C22" s="10">
        <v>17684896</v>
      </c>
      <c r="D22" s="10">
        <v>11925953</v>
      </c>
      <c r="E22" s="9">
        <v>0.67435810799999996</v>
      </c>
      <c r="F22" s="11">
        <v>13816208</v>
      </c>
      <c r="G22" s="12">
        <f t="shared" si="0"/>
        <v>0.78124338418501305</v>
      </c>
      <c r="H22" s="10" t="s">
        <v>54</v>
      </c>
      <c r="I22" s="10">
        <v>21673</v>
      </c>
      <c r="J22" s="9">
        <v>0.98334333041111099</v>
      </c>
    </row>
    <row r="23" spans="1:10" ht="18">
      <c r="A23" s="58"/>
      <c r="B23" s="13" t="s">
        <v>55</v>
      </c>
      <c r="C23" s="10">
        <v>18287715</v>
      </c>
      <c r="D23" s="10">
        <v>12237662</v>
      </c>
      <c r="E23" s="9">
        <v>0.66917392399999998</v>
      </c>
      <c r="F23" s="11">
        <v>14282351</v>
      </c>
      <c r="G23" s="12">
        <f t="shared" si="0"/>
        <v>0.78098062005012658</v>
      </c>
      <c r="H23" s="10" t="s">
        <v>56</v>
      </c>
      <c r="I23" s="10">
        <v>22059</v>
      </c>
      <c r="J23" s="9">
        <v>0.85779047100956496</v>
      </c>
    </row>
    <row r="24" spans="1:10" ht="18">
      <c r="A24" s="58"/>
      <c r="B24" s="13" t="s">
        <v>57</v>
      </c>
      <c r="C24" s="10">
        <v>17711868</v>
      </c>
      <c r="D24" s="10">
        <v>11934367</v>
      </c>
      <c r="E24" s="9">
        <v>0.67380622999999995</v>
      </c>
      <c r="F24" s="11">
        <v>13826547</v>
      </c>
      <c r="G24" s="12">
        <f t="shared" si="0"/>
        <v>0.78063742344963272</v>
      </c>
      <c r="H24" s="10" t="s">
        <v>58</v>
      </c>
      <c r="I24" s="10">
        <v>21676</v>
      </c>
      <c r="J24" s="9">
        <v>0.98140800885772295</v>
      </c>
    </row>
    <row r="25" spans="1:10" ht="18">
      <c r="A25" s="58"/>
      <c r="B25" s="13" t="s">
        <v>59</v>
      </c>
      <c r="C25" s="10">
        <v>17755102</v>
      </c>
      <c r="D25" s="10">
        <v>11949138</v>
      </c>
      <c r="E25" s="9">
        <v>0.67299742900000004</v>
      </c>
      <c r="F25" s="11">
        <v>13846231</v>
      </c>
      <c r="G25" s="12">
        <f t="shared" si="0"/>
        <v>0.77984519604562119</v>
      </c>
      <c r="H25" s="10" t="s">
        <v>60</v>
      </c>
      <c r="I25" s="10">
        <v>21686</v>
      </c>
      <c r="J25" s="9">
        <v>0.97989486304528295</v>
      </c>
    </row>
    <row r="26" spans="1:10">
      <c r="A26" s="58"/>
      <c r="B26" s="13" t="s">
        <v>61</v>
      </c>
      <c r="C26" s="10">
        <v>18351853</v>
      </c>
      <c r="D26" s="10">
        <v>12254160</v>
      </c>
      <c r="E26" s="9">
        <v>0.667734206</v>
      </c>
      <c r="F26" s="11">
        <v>14307187</v>
      </c>
      <c r="G26" s="12">
        <f t="shared" si="0"/>
        <v>0.77960449007519839</v>
      </c>
      <c r="H26" s="10" t="s">
        <v>47</v>
      </c>
      <c r="I26" s="10" t="s">
        <v>47</v>
      </c>
      <c r="J26" s="9" t="s">
        <v>47</v>
      </c>
    </row>
    <row r="27" spans="1:10" ht="18">
      <c r="A27" s="58"/>
      <c r="B27" s="13" t="s">
        <v>62</v>
      </c>
      <c r="C27" s="10">
        <v>18092659</v>
      </c>
      <c r="D27" s="10">
        <v>12149443</v>
      </c>
      <c r="E27" s="9">
        <v>0.67151229700000004</v>
      </c>
      <c r="F27" s="11">
        <v>14176939</v>
      </c>
      <c r="G27" s="12">
        <f t="shared" si="0"/>
        <v>0.78357410041276965</v>
      </c>
      <c r="H27" s="10" t="s">
        <v>63</v>
      </c>
      <c r="I27" s="10">
        <v>21938</v>
      </c>
      <c r="J27" s="9">
        <v>0.98555018689032703</v>
      </c>
    </row>
    <row r="28" spans="1:10" ht="18">
      <c r="A28" s="58"/>
      <c r="B28" s="13" t="s">
        <v>64</v>
      </c>
      <c r="C28" s="10">
        <v>18250008</v>
      </c>
      <c r="D28" s="10">
        <v>12210714</v>
      </c>
      <c r="E28" s="9">
        <v>0.66907992599999999</v>
      </c>
      <c r="F28" s="11">
        <v>14300715</v>
      </c>
      <c r="G28" s="12">
        <f t="shared" si="0"/>
        <v>0.7836004784217081</v>
      </c>
      <c r="H28" s="10" t="s">
        <v>65</v>
      </c>
      <c r="I28" s="10">
        <v>22012</v>
      </c>
      <c r="J28" s="9">
        <v>0.98523532618571696</v>
      </c>
    </row>
    <row r="29" spans="1:10">
      <c r="A29" s="57" t="s">
        <v>66</v>
      </c>
      <c r="B29" s="13" t="s">
        <v>67</v>
      </c>
      <c r="C29" s="10">
        <v>20054376</v>
      </c>
      <c r="D29" s="10">
        <v>15955197</v>
      </c>
      <c r="E29" s="9">
        <v>0.79559678099999998</v>
      </c>
      <c r="F29" s="11">
        <v>17149893</v>
      </c>
      <c r="G29" s="12">
        <f t="shared" si="0"/>
        <v>0.85516961485114273</v>
      </c>
      <c r="H29" s="10" t="s">
        <v>47</v>
      </c>
      <c r="I29" s="10" t="s">
        <v>47</v>
      </c>
      <c r="J29" s="9" t="s">
        <v>47</v>
      </c>
    </row>
    <row r="30" spans="1:10">
      <c r="A30" s="58"/>
      <c r="B30" s="13" t="s">
        <v>68</v>
      </c>
      <c r="C30" s="10">
        <v>19885876</v>
      </c>
      <c r="D30" s="10">
        <v>15925911</v>
      </c>
      <c r="E30" s="9">
        <v>0.80086544800000004</v>
      </c>
      <c r="F30" s="11">
        <v>17102934</v>
      </c>
      <c r="G30" s="12">
        <f t="shared" si="0"/>
        <v>0.86005434208681575</v>
      </c>
      <c r="H30" s="10" t="s">
        <v>47</v>
      </c>
      <c r="I30" s="10" t="s">
        <v>47</v>
      </c>
      <c r="J30" s="9" t="s">
        <v>47</v>
      </c>
    </row>
    <row r="31" spans="1:10">
      <c r="A31" s="58"/>
      <c r="B31" s="13" t="s">
        <v>69</v>
      </c>
      <c r="C31" s="10">
        <v>20102942</v>
      </c>
      <c r="D31" s="10">
        <v>15968368</v>
      </c>
      <c r="E31" s="9">
        <v>0.794329905</v>
      </c>
      <c r="F31" s="11">
        <v>17168456</v>
      </c>
      <c r="G31" s="12">
        <f t="shared" si="0"/>
        <v>0.85402703743561514</v>
      </c>
      <c r="H31" s="10" t="s">
        <v>47</v>
      </c>
      <c r="I31" s="10" t="s">
        <v>47</v>
      </c>
      <c r="J31" s="9" t="s">
        <v>47</v>
      </c>
    </row>
    <row r="32" spans="1:10">
      <c r="A32" s="58"/>
      <c r="B32" s="13" t="s">
        <v>70</v>
      </c>
      <c r="C32" s="10">
        <v>20115586</v>
      </c>
      <c r="D32" s="10">
        <v>15976806</v>
      </c>
      <c r="E32" s="9">
        <v>0.79425009000000002</v>
      </c>
      <c r="F32" s="11">
        <v>17177461</v>
      </c>
      <c r="G32" s="12">
        <f t="shared" si="0"/>
        <v>0.85393788677098448</v>
      </c>
      <c r="H32" s="10" t="s">
        <v>47</v>
      </c>
      <c r="I32" s="10" t="s">
        <v>47</v>
      </c>
      <c r="J32" s="9" t="s">
        <v>47</v>
      </c>
    </row>
    <row r="33" spans="1:10">
      <c r="A33" s="58"/>
      <c r="B33" s="13" t="s">
        <v>71</v>
      </c>
      <c r="C33" s="10">
        <v>20094556</v>
      </c>
      <c r="D33" s="10">
        <v>15964998</v>
      </c>
      <c r="E33" s="9">
        <v>0.79449369299999995</v>
      </c>
      <c r="F33" s="11">
        <v>17165570</v>
      </c>
      <c r="G33" s="12">
        <f t="shared" si="0"/>
        <v>0.85423982495557504</v>
      </c>
      <c r="H33" s="10" t="s">
        <v>47</v>
      </c>
      <c r="I33" s="10" t="s">
        <v>47</v>
      </c>
      <c r="J33" s="9" t="s">
        <v>47</v>
      </c>
    </row>
    <row r="34" spans="1:10">
      <c r="A34" s="58"/>
      <c r="B34" s="13" t="s">
        <v>72</v>
      </c>
      <c r="C34" s="10">
        <v>20009753</v>
      </c>
      <c r="D34" s="10">
        <v>15946265</v>
      </c>
      <c r="E34" s="9">
        <v>0.79692463000000002</v>
      </c>
      <c r="F34" s="11">
        <v>17141068</v>
      </c>
      <c r="G34" s="12">
        <f t="shared" si="0"/>
        <v>0.85663566161961124</v>
      </c>
      <c r="H34" s="10" t="s">
        <v>47</v>
      </c>
      <c r="I34" s="10" t="s">
        <v>47</v>
      </c>
      <c r="J34" s="9" t="s">
        <v>47</v>
      </c>
    </row>
    <row r="35" spans="1:10">
      <c r="A35" s="57" t="s">
        <v>73</v>
      </c>
      <c r="B35" s="13" t="s">
        <v>74</v>
      </c>
      <c r="C35" s="10">
        <v>17614106</v>
      </c>
      <c r="D35" s="10">
        <v>13385311</v>
      </c>
      <c r="E35" s="9">
        <v>0.75991997600000005</v>
      </c>
      <c r="F35" s="11">
        <v>15176316</v>
      </c>
      <c r="G35" s="12">
        <f t="shared" si="0"/>
        <v>0.86160012889669224</v>
      </c>
      <c r="H35" s="10" t="s">
        <v>47</v>
      </c>
      <c r="I35" s="10" t="s">
        <v>47</v>
      </c>
      <c r="J35" s="9" t="s">
        <v>47</v>
      </c>
    </row>
    <row r="36" spans="1:10">
      <c r="A36" s="58"/>
      <c r="B36" s="13" t="s">
        <v>75</v>
      </c>
      <c r="C36" s="10">
        <v>17337464</v>
      </c>
      <c r="D36" s="10">
        <v>13243656</v>
      </c>
      <c r="E36" s="9">
        <v>0.76387503999999995</v>
      </c>
      <c r="F36" s="11">
        <v>15005815</v>
      </c>
      <c r="G36" s="12">
        <f t="shared" si="0"/>
        <v>0.86551383754855959</v>
      </c>
      <c r="H36" s="10" t="s">
        <v>47</v>
      </c>
      <c r="I36" s="10" t="s">
        <v>47</v>
      </c>
      <c r="J36" s="9" t="s">
        <v>47</v>
      </c>
    </row>
    <row r="37" spans="1:10">
      <c r="A37" s="58"/>
      <c r="B37" s="13" t="s">
        <v>76</v>
      </c>
      <c r="C37" s="10">
        <v>17582568</v>
      </c>
      <c r="D37" s="10">
        <v>13385256</v>
      </c>
      <c r="E37" s="9">
        <v>0.76127992200000005</v>
      </c>
      <c r="F37" s="11">
        <v>15179570</v>
      </c>
      <c r="G37" s="12">
        <f t="shared" si="0"/>
        <v>0.86333065795622121</v>
      </c>
      <c r="H37" s="10" t="s">
        <v>47</v>
      </c>
      <c r="I37" s="10" t="s">
        <v>47</v>
      </c>
      <c r="J37" s="9" t="s">
        <v>47</v>
      </c>
    </row>
    <row r="38" spans="1:10">
      <c r="A38" s="58"/>
      <c r="B38" s="13" t="s">
        <v>77</v>
      </c>
      <c r="C38" s="10">
        <v>17662480</v>
      </c>
      <c r="D38" s="10">
        <v>13418947</v>
      </c>
      <c r="E38" s="9">
        <v>0.75974308300000004</v>
      </c>
      <c r="F38" s="11">
        <v>15226489</v>
      </c>
      <c r="G38" s="12">
        <f t="shared" si="0"/>
        <v>0.86208103278814752</v>
      </c>
      <c r="H38" s="10" t="s">
        <v>47</v>
      </c>
      <c r="I38" s="10" t="s">
        <v>47</v>
      </c>
      <c r="J38" s="9" t="s">
        <v>47</v>
      </c>
    </row>
    <row r="39" spans="1:10">
      <c r="A39" s="58"/>
      <c r="B39" s="13" t="s">
        <v>78</v>
      </c>
      <c r="C39" s="10">
        <v>17591078</v>
      </c>
      <c r="D39" s="10">
        <v>13368932</v>
      </c>
      <c r="E39" s="9">
        <v>0.75998366900000003</v>
      </c>
      <c r="F39" s="11">
        <v>15159052</v>
      </c>
      <c r="G39" s="12">
        <f t="shared" si="0"/>
        <v>0.86174661950791187</v>
      </c>
      <c r="H39" s="10" t="s">
        <v>47</v>
      </c>
      <c r="I39" s="10" t="s">
        <v>47</v>
      </c>
      <c r="J39" s="9" t="s">
        <v>47</v>
      </c>
    </row>
    <row r="40" spans="1:10">
      <c r="A40" s="58"/>
      <c r="B40" s="13" t="s">
        <v>79</v>
      </c>
      <c r="C40" s="10">
        <v>17366944</v>
      </c>
      <c r="D40" s="10">
        <v>13248134</v>
      </c>
      <c r="E40" s="9">
        <v>0.76283622500000003</v>
      </c>
      <c r="F40" s="11">
        <v>15010916</v>
      </c>
      <c r="G40" s="12">
        <f t="shared" si="0"/>
        <v>0.86433836603607406</v>
      </c>
      <c r="H40" s="10" t="s">
        <v>47</v>
      </c>
      <c r="I40" s="10" t="s">
        <v>47</v>
      </c>
      <c r="J40" s="9" t="s">
        <v>47</v>
      </c>
    </row>
    <row r="41" spans="1:10">
      <c r="A41" s="58"/>
      <c r="B41" s="13" t="s">
        <v>80</v>
      </c>
      <c r="C41" s="10">
        <v>17733104</v>
      </c>
      <c r="D41" s="10">
        <v>13317202</v>
      </c>
      <c r="E41" s="9">
        <v>0.75097974999999995</v>
      </c>
      <c r="F41" s="11">
        <v>15037484</v>
      </c>
      <c r="G41" s="12">
        <f t="shared" si="0"/>
        <v>0.84798938753192898</v>
      </c>
      <c r="H41" s="10" t="s">
        <v>47</v>
      </c>
      <c r="I41" s="10" t="s">
        <v>47</v>
      </c>
      <c r="J41" s="9" t="s">
        <v>47</v>
      </c>
    </row>
    <row r="42" spans="1:10">
      <c r="A42" s="57" t="s">
        <v>81</v>
      </c>
      <c r="B42" s="13" t="s">
        <v>82</v>
      </c>
      <c r="C42" s="10">
        <v>11425991</v>
      </c>
      <c r="D42" s="10">
        <v>9911132</v>
      </c>
      <c r="E42" s="9">
        <v>0.86741990300000005</v>
      </c>
      <c r="F42" s="11">
        <v>10447560</v>
      </c>
      <c r="G42" s="12">
        <f t="shared" si="0"/>
        <v>0.91436795285415506</v>
      </c>
      <c r="H42" s="10" t="s">
        <v>47</v>
      </c>
      <c r="I42" s="10" t="s">
        <v>47</v>
      </c>
      <c r="J42" s="9" t="s">
        <v>47</v>
      </c>
    </row>
    <row r="43" spans="1:10" ht="18">
      <c r="A43" s="58"/>
      <c r="B43" s="13" t="s">
        <v>83</v>
      </c>
      <c r="C43" s="10">
        <v>11563620</v>
      </c>
      <c r="D43" s="10">
        <v>10028281</v>
      </c>
      <c r="E43" s="9">
        <v>0.86722678499999994</v>
      </c>
      <c r="F43" s="11">
        <v>10573164</v>
      </c>
      <c r="G43" s="12">
        <f t="shared" si="0"/>
        <v>0.91434723728382639</v>
      </c>
      <c r="H43" s="10" t="s">
        <v>84</v>
      </c>
      <c r="I43" s="10">
        <v>22505</v>
      </c>
      <c r="J43" s="9">
        <v>0.99289046878471499</v>
      </c>
    </row>
    <row r="44" spans="1:10" ht="18">
      <c r="A44" s="58"/>
      <c r="B44" s="13" t="s">
        <v>85</v>
      </c>
      <c r="C44" s="10">
        <v>11351068</v>
      </c>
      <c r="D44" s="10">
        <v>9833096</v>
      </c>
      <c r="E44" s="9">
        <v>0.866270557</v>
      </c>
      <c r="F44" s="11">
        <v>10374703</v>
      </c>
      <c r="G44" s="12">
        <f t="shared" si="0"/>
        <v>0.91398474575255828</v>
      </c>
      <c r="H44" s="10" t="s">
        <v>86</v>
      </c>
      <c r="I44" s="10">
        <v>21970</v>
      </c>
      <c r="J44" s="9">
        <v>0.99148839326354099</v>
      </c>
    </row>
    <row r="45" spans="1:10">
      <c r="A45" s="57" t="s">
        <v>87</v>
      </c>
      <c r="B45" s="13" t="s">
        <v>88</v>
      </c>
      <c r="C45" s="10">
        <v>19745905</v>
      </c>
      <c r="D45" s="10">
        <v>15217402</v>
      </c>
      <c r="E45" s="9">
        <v>0.77066115700000004</v>
      </c>
      <c r="F45" s="11">
        <v>16295845</v>
      </c>
      <c r="G45" s="12">
        <f t="shared" si="0"/>
        <v>0.82527719038453795</v>
      </c>
      <c r="H45" s="10" t="s">
        <v>47</v>
      </c>
      <c r="I45" s="10" t="s">
        <v>47</v>
      </c>
      <c r="J45" s="9" t="s">
        <v>47</v>
      </c>
    </row>
    <row r="46" spans="1:10">
      <c r="A46" s="58"/>
      <c r="B46" s="13" t="s">
        <v>89</v>
      </c>
      <c r="C46" s="10">
        <v>19785597</v>
      </c>
      <c r="D46" s="10">
        <v>15224233</v>
      </c>
      <c r="E46" s="9">
        <v>0.76946038100000003</v>
      </c>
      <c r="F46" s="11">
        <v>16304710</v>
      </c>
      <c r="G46" s="12">
        <f t="shared" si="0"/>
        <v>0.82406965026124812</v>
      </c>
      <c r="H46" s="10" t="s">
        <v>47</v>
      </c>
      <c r="I46" s="10" t="s">
        <v>47</v>
      </c>
      <c r="J46" s="9" t="s">
        <v>47</v>
      </c>
    </row>
    <row r="47" spans="1:10">
      <c r="A47" s="58"/>
      <c r="B47" s="13" t="s">
        <v>90</v>
      </c>
      <c r="C47" s="10">
        <v>19855071</v>
      </c>
      <c r="D47" s="10">
        <v>15246856</v>
      </c>
      <c r="E47" s="9">
        <v>0.76790740300000004</v>
      </c>
      <c r="F47" s="11">
        <v>16334087</v>
      </c>
      <c r="G47" s="12">
        <f t="shared" si="0"/>
        <v>0.82266575626951921</v>
      </c>
      <c r="H47" s="10" t="s">
        <v>47</v>
      </c>
      <c r="I47" s="10" t="s">
        <v>47</v>
      </c>
      <c r="J47" s="9" t="s">
        <v>47</v>
      </c>
    </row>
    <row r="48" spans="1:10">
      <c r="A48" s="58"/>
      <c r="B48" s="13" t="s">
        <v>91</v>
      </c>
      <c r="C48" s="10">
        <v>19825498</v>
      </c>
      <c r="D48" s="10">
        <v>15236884</v>
      </c>
      <c r="E48" s="9">
        <v>0.76854987500000005</v>
      </c>
      <c r="F48" s="11">
        <v>16321450</v>
      </c>
      <c r="G48" s="12">
        <f t="shared" si="0"/>
        <v>0.82325548644477931</v>
      </c>
      <c r="H48" s="10" t="s">
        <v>47</v>
      </c>
      <c r="I48" s="10" t="s">
        <v>47</v>
      </c>
      <c r="J48" s="9" t="s">
        <v>47</v>
      </c>
    </row>
    <row r="49" spans="1:10">
      <c r="A49" s="58"/>
      <c r="B49" s="13" t="s">
        <v>92</v>
      </c>
      <c r="C49" s="10">
        <v>19788952</v>
      </c>
      <c r="D49" s="10">
        <v>15219996</v>
      </c>
      <c r="E49" s="9">
        <v>0.76911581799999995</v>
      </c>
      <c r="F49" s="11">
        <v>16301932</v>
      </c>
      <c r="G49" s="12">
        <f t="shared" si="0"/>
        <v>0.82378955692044731</v>
      </c>
      <c r="H49" s="10" t="s">
        <v>47</v>
      </c>
      <c r="I49" s="10" t="s">
        <v>47</v>
      </c>
      <c r="J49" s="9" t="s">
        <v>47</v>
      </c>
    </row>
    <row r="50" spans="1:10">
      <c r="A50" s="58"/>
      <c r="B50" s="13" t="s">
        <v>93</v>
      </c>
      <c r="C50" s="10">
        <v>19827092</v>
      </c>
      <c r="D50" s="10">
        <v>15238807</v>
      </c>
      <c r="E50" s="9">
        <v>0.76858507499999995</v>
      </c>
      <c r="F50" s="11">
        <v>16322562</v>
      </c>
      <c r="G50" s="12">
        <f t="shared" si="0"/>
        <v>0.82324538565716043</v>
      </c>
      <c r="H50" s="10" t="s">
        <v>47</v>
      </c>
      <c r="I50" s="10" t="s">
        <v>47</v>
      </c>
      <c r="J50" s="9" t="s">
        <v>47</v>
      </c>
    </row>
    <row r="51" spans="1:10">
      <c r="A51" s="58"/>
      <c r="B51" s="13" t="s">
        <v>94</v>
      </c>
      <c r="C51" s="10">
        <v>19806209</v>
      </c>
      <c r="D51" s="10">
        <v>15229907</v>
      </c>
      <c r="E51" s="9">
        <v>0.76894609199999997</v>
      </c>
      <c r="F51" s="11">
        <v>16312996</v>
      </c>
      <c r="G51" s="12">
        <f t="shared" si="0"/>
        <v>0.82363040802003051</v>
      </c>
      <c r="H51" s="10" t="s">
        <v>47</v>
      </c>
      <c r="I51" s="10" t="s">
        <v>47</v>
      </c>
      <c r="J51" s="9" t="s">
        <v>47</v>
      </c>
    </row>
    <row r="52" spans="1:10">
      <c r="A52" s="58"/>
      <c r="B52" s="13" t="s">
        <v>95</v>
      </c>
      <c r="C52" s="10">
        <v>19762984</v>
      </c>
      <c r="D52" s="10">
        <v>15215934</v>
      </c>
      <c r="E52" s="9">
        <v>0.76992087799999998</v>
      </c>
      <c r="F52" s="11">
        <v>16293409</v>
      </c>
      <c r="G52" s="12">
        <f t="shared" si="0"/>
        <v>0.82444073222950542</v>
      </c>
      <c r="H52" s="10" t="s">
        <v>47</v>
      </c>
      <c r="I52" s="10" t="s">
        <v>47</v>
      </c>
      <c r="J52" s="9" t="s">
        <v>47</v>
      </c>
    </row>
    <row r="53" spans="1:10">
      <c r="A53" s="57" t="s">
        <v>96</v>
      </c>
      <c r="B53" s="13" t="s">
        <v>97</v>
      </c>
      <c r="C53" s="10">
        <v>19944646</v>
      </c>
      <c r="D53" s="10">
        <v>15903578</v>
      </c>
      <c r="E53" s="9">
        <v>0.79738582499999999</v>
      </c>
      <c r="F53" s="11">
        <v>17077509</v>
      </c>
      <c r="G53" s="12">
        <f t="shared" si="0"/>
        <v>0.85624528006162659</v>
      </c>
      <c r="H53" s="10" t="s">
        <v>47</v>
      </c>
      <c r="I53" s="10" t="s">
        <v>47</v>
      </c>
      <c r="J53" s="10" t="s">
        <v>47</v>
      </c>
    </row>
    <row r="54" spans="1:10">
      <c r="A54" s="58"/>
      <c r="B54" s="13" t="s">
        <v>98</v>
      </c>
      <c r="C54" s="10">
        <v>19813620</v>
      </c>
      <c r="D54" s="10">
        <v>15874024</v>
      </c>
      <c r="E54" s="9">
        <v>0.80116727799999998</v>
      </c>
      <c r="F54" s="11">
        <v>17029827</v>
      </c>
      <c r="G54" s="12">
        <f t="shared" si="0"/>
        <v>0.85950104019356377</v>
      </c>
      <c r="H54" s="10" t="s">
        <v>47</v>
      </c>
      <c r="I54" s="10" t="s">
        <v>47</v>
      </c>
      <c r="J54" s="10" t="s">
        <v>47</v>
      </c>
    </row>
    <row r="55" spans="1:10">
      <c r="A55" s="58"/>
      <c r="B55" s="13" t="s">
        <v>99</v>
      </c>
      <c r="C55" s="10">
        <v>20035591</v>
      </c>
      <c r="D55" s="10">
        <v>15922449</v>
      </c>
      <c r="E55" s="9">
        <v>0.79470822699999999</v>
      </c>
      <c r="F55" s="11">
        <v>17118007</v>
      </c>
      <c r="G55" s="12">
        <f t="shared" si="0"/>
        <v>0.85437993818100999</v>
      </c>
      <c r="H55" s="10" t="s">
        <v>47</v>
      </c>
      <c r="I55" s="10" t="s">
        <v>47</v>
      </c>
      <c r="J55" s="10" t="s">
        <v>47</v>
      </c>
    </row>
    <row r="56" spans="1:10">
      <c r="A56" s="58"/>
      <c r="B56" s="13" t="s">
        <v>100</v>
      </c>
      <c r="C56" s="10">
        <v>19952290</v>
      </c>
      <c r="D56" s="10">
        <v>15899078</v>
      </c>
      <c r="E56" s="9">
        <v>0.79685479699999995</v>
      </c>
      <c r="F56" s="11">
        <v>17087873</v>
      </c>
      <c r="G56" s="12">
        <f t="shared" si="0"/>
        <v>0.85643667969942294</v>
      </c>
      <c r="H56" s="10" t="s">
        <v>47</v>
      </c>
      <c r="I56" s="10" t="s">
        <v>47</v>
      </c>
      <c r="J56" s="10" t="s">
        <v>47</v>
      </c>
    </row>
    <row r="57" spans="1:10">
      <c r="A57" s="58"/>
      <c r="B57" s="13" t="s">
        <v>101</v>
      </c>
      <c r="C57" s="10">
        <v>19931660</v>
      </c>
      <c r="D57" s="10">
        <v>15902869</v>
      </c>
      <c r="E57" s="9">
        <v>0.79786977100000001</v>
      </c>
      <c r="F57" s="11">
        <v>17078043</v>
      </c>
      <c r="G57" s="12">
        <f t="shared" si="0"/>
        <v>0.85682993789779682</v>
      </c>
      <c r="H57" s="10" t="s">
        <v>47</v>
      </c>
      <c r="I57" s="10" t="s">
        <v>47</v>
      </c>
      <c r="J57" s="10" t="s">
        <v>47</v>
      </c>
    </row>
    <row r="58" spans="1:10">
      <c r="A58" s="58"/>
      <c r="B58" s="13" t="s">
        <v>102</v>
      </c>
      <c r="C58" s="10">
        <v>19916115</v>
      </c>
      <c r="D58" s="10">
        <v>15859776</v>
      </c>
      <c r="E58" s="9">
        <v>0.796328802</v>
      </c>
      <c r="F58" s="11">
        <v>17015330</v>
      </c>
      <c r="G58" s="12">
        <f t="shared" si="0"/>
        <v>0.85434985688724929</v>
      </c>
      <c r="H58" s="10" t="s">
        <v>47</v>
      </c>
      <c r="I58" s="10" t="s">
        <v>47</v>
      </c>
      <c r="J58" s="10" t="s">
        <v>47</v>
      </c>
    </row>
    <row r="59" spans="1:10">
      <c r="A59" s="57" t="s">
        <v>103</v>
      </c>
      <c r="B59" s="14">
        <v>266</v>
      </c>
      <c r="C59" s="10">
        <v>16818427</v>
      </c>
      <c r="D59" s="10">
        <v>13138093</v>
      </c>
      <c r="E59" s="9">
        <v>0.78117252000000004</v>
      </c>
      <c r="F59" s="11">
        <v>14604032</v>
      </c>
      <c r="G59" s="12">
        <f t="shared" si="0"/>
        <v>0.86833518972969348</v>
      </c>
      <c r="H59" s="10" t="s">
        <v>47</v>
      </c>
      <c r="I59" s="10" t="s">
        <v>47</v>
      </c>
      <c r="J59" s="9" t="s">
        <v>47</v>
      </c>
    </row>
    <row r="60" spans="1:10" ht="18">
      <c r="A60" s="58"/>
      <c r="B60" s="14">
        <v>267</v>
      </c>
      <c r="C60" s="10">
        <v>16830857</v>
      </c>
      <c r="D60" s="10">
        <v>13188836</v>
      </c>
      <c r="E60" s="9">
        <v>0.783610484</v>
      </c>
      <c r="F60" s="11">
        <v>14655852</v>
      </c>
      <c r="G60" s="12">
        <f t="shared" si="0"/>
        <v>0.87077277170140532</v>
      </c>
      <c r="H60" s="10" t="s">
        <v>104</v>
      </c>
      <c r="I60" s="10">
        <v>311263</v>
      </c>
      <c r="J60" s="9">
        <v>0.96429064810144505</v>
      </c>
    </row>
    <row r="61" spans="1:10">
      <c r="A61" s="58"/>
      <c r="B61" s="14">
        <v>271</v>
      </c>
      <c r="C61" s="10">
        <v>17796285</v>
      </c>
      <c r="D61" s="10">
        <v>13468082</v>
      </c>
      <c r="E61" s="9">
        <v>0.756791769</v>
      </c>
      <c r="F61" s="11">
        <v>15149322</v>
      </c>
      <c r="G61" s="12">
        <f t="shared" si="0"/>
        <v>0.85126317093708037</v>
      </c>
      <c r="H61" s="10" t="s">
        <v>47</v>
      </c>
      <c r="I61" s="10" t="s">
        <v>47</v>
      </c>
      <c r="J61" s="9" t="s">
        <v>47</v>
      </c>
    </row>
    <row r="62" spans="1:10">
      <c r="A62" s="58"/>
      <c r="B62" s="14">
        <v>272</v>
      </c>
      <c r="C62" s="10">
        <v>17604144</v>
      </c>
      <c r="D62" s="10">
        <v>13422215</v>
      </c>
      <c r="E62" s="9">
        <v>0.76244633100000003</v>
      </c>
      <c r="F62" s="11">
        <v>15071858</v>
      </c>
      <c r="G62" s="12">
        <f t="shared" si="0"/>
        <v>0.8561539828349507</v>
      </c>
      <c r="H62" s="10" t="s">
        <v>47</v>
      </c>
      <c r="I62" s="10" t="s">
        <v>47</v>
      </c>
      <c r="J62" s="9" t="s">
        <v>47</v>
      </c>
    </row>
    <row r="63" spans="1:10" ht="18">
      <c r="A63" s="58"/>
      <c r="B63" s="14">
        <v>273</v>
      </c>
      <c r="C63" s="10">
        <v>17517356</v>
      </c>
      <c r="D63" s="10">
        <v>13241983</v>
      </c>
      <c r="E63" s="9">
        <v>0.75593502800000001</v>
      </c>
      <c r="F63" s="11">
        <v>14876389</v>
      </c>
      <c r="G63" s="12">
        <f t="shared" si="0"/>
        <v>0.8492371223145776</v>
      </c>
      <c r="H63" s="10" t="s">
        <v>105</v>
      </c>
      <c r="I63" s="10">
        <v>308269</v>
      </c>
      <c r="J63" s="9">
        <v>0.96373621739454796</v>
      </c>
    </row>
    <row r="64" spans="1:10">
      <c r="A64" s="58"/>
      <c r="B64" s="13" t="s">
        <v>106</v>
      </c>
      <c r="C64" s="10">
        <v>16753690</v>
      </c>
      <c r="D64" s="10">
        <v>13082064</v>
      </c>
      <c r="E64" s="9">
        <v>0.78084672700000002</v>
      </c>
      <c r="F64" s="11">
        <v>14550788</v>
      </c>
      <c r="G64" s="12">
        <f t="shared" si="0"/>
        <v>0.86851242920216387</v>
      </c>
      <c r="H64" s="10" t="s">
        <v>47</v>
      </c>
      <c r="I64" s="10" t="s">
        <v>47</v>
      </c>
      <c r="J64" s="9" t="s">
        <v>47</v>
      </c>
    </row>
    <row r="65" spans="1:10">
      <c r="A65" s="58"/>
      <c r="B65" s="13" t="s">
        <v>107</v>
      </c>
      <c r="C65" s="10">
        <v>17836096</v>
      </c>
      <c r="D65" s="10">
        <v>13594610</v>
      </c>
      <c r="E65" s="9">
        <v>0.76219650299999997</v>
      </c>
      <c r="F65" s="11">
        <v>15252094</v>
      </c>
      <c r="G65" s="12">
        <f t="shared" si="0"/>
        <v>0.85512513500712262</v>
      </c>
      <c r="H65" s="10" t="s">
        <v>47</v>
      </c>
      <c r="I65" s="10" t="s">
        <v>47</v>
      </c>
      <c r="J65" s="9" t="s">
        <v>47</v>
      </c>
    </row>
    <row r="66" spans="1:10">
      <c r="A66" s="58"/>
      <c r="B66" s="13" t="s">
        <v>108</v>
      </c>
      <c r="C66" s="10">
        <v>17564815</v>
      </c>
      <c r="D66" s="10">
        <v>13385914</v>
      </c>
      <c r="E66" s="9">
        <v>0.76208682000000005</v>
      </c>
      <c r="F66" s="11">
        <v>15019626</v>
      </c>
      <c r="G66" s="12">
        <f t="shared" si="0"/>
        <v>0.85509730674647011</v>
      </c>
      <c r="H66" s="10" t="s">
        <v>47</v>
      </c>
      <c r="I66" s="10" t="s">
        <v>47</v>
      </c>
      <c r="J66" s="9" t="s">
        <v>47</v>
      </c>
    </row>
    <row r="67" spans="1:10">
      <c r="A67" s="58"/>
      <c r="B67" s="13" t="s">
        <v>109</v>
      </c>
      <c r="C67" s="10">
        <v>17288848</v>
      </c>
      <c r="D67" s="10">
        <v>13393230</v>
      </c>
      <c r="E67" s="9">
        <v>0.77467451899999995</v>
      </c>
      <c r="F67" s="11">
        <v>15006466</v>
      </c>
      <c r="G67" s="12">
        <f t="shared" si="0"/>
        <v>0.86798530474673619</v>
      </c>
      <c r="H67" s="10" t="s">
        <v>47</v>
      </c>
      <c r="I67" s="10" t="s">
        <v>47</v>
      </c>
      <c r="J67" s="9" t="s">
        <v>47</v>
      </c>
    </row>
    <row r="68" spans="1:10">
      <c r="A68" s="58"/>
      <c r="B68" s="13" t="s">
        <v>110</v>
      </c>
      <c r="C68" s="10">
        <v>17767270</v>
      </c>
      <c r="D68" s="10">
        <v>13524306</v>
      </c>
      <c r="E68" s="9">
        <v>0.761192125</v>
      </c>
      <c r="F68" s="11">
        <v>15194738</v>
      </c>
      <c r="G68" s="12">
        <f t="shared" ref="G68:G74" si="1">F68/C68</f>
        <v>0.85520949476199781</v>
      </c>
      <c r="H68" s="10" t="s">
        <v>47</v>
      </c>
      <c r="I68" s="10" t="s">
        <v>47</v>
      </c>
      <c r="J68" s="9" t="s">
        <v>47</v>
      </c>
    </row>
    <row r="69" spans="1:10">
      <c r="A69" s="58"/>
      <c r="B69" s="13" t="s">
        <v>111</v>
      </c>
      <c r="C69" s="10">
        <v>17758189</v>
      </c>
      <c r="D69" s="10">
        <v>13697390</v>
      </c>
      <c r="E69" s="9">
        <v>0.77132809000000002</v>
      </c>
      <c r="F69" s="11">
        <v>15349298</v>
      </c>
      <c r="G69" s="12">
        <f t="shared" si="1"/>
        <v>0.86435041320936501</v>
      </c>
      <c r="H69" s="10" t="s">
        <v>47</v>
      </c>
      <c r="I69" s="10" t="s">
        <v>47</v>
      </c>
      <c r="J69" s="9" t="s">
        <v>47</v>
      </c>
    </row>
    <row r="70" spans="1:10">
      <c r="A70" s="58"/>
      <c r="B70" s="13" t="s">
        <v>112</v>
      </c>
      <c r="C70" s="10">
        <v>16894361</v>
      </c>
      <c r="D70" s="10">
        <v>12923322</v>
      </c>
      <c r="E70" s="9">
        <v>0.76494884900000004</v>
      </c>
      <c r="F70" s="11">
        <v>14493840</v>
      </c>
      <c r="G70" s="12">
        <f t="shared" si="1"/>
        <v>0.85790992627658424</v>
      </c>
      <c r="H70" s="10" t="s">
        <v>47</v>
      </c>
      <c r="I70" s="10" t="s">
        <v>47</v>
      </c>
      <c r="J70" s="9" t="s">
        <v>47</v>
      </c>
    </row>
    <row r="71" spans="1:10">
      <c r="A71" s="58"/>
      <c r="B71" s="13" t="s">
        <v>113</v>
      </c>
      <c r="C71" s="10">
        <v>17096838</v>
      </c>
      <c r="D71" s="10">
        <v>13324432</v>
      </c>
      <c r="E71" s="9">
        <v>0.77935066099999994</v>
      </c>
      <c r="F71" s="11">
        <v>14841632</v>
      </c>
      <c r="G71" s="12">
        <f t="shared" si="1"/>
        <v>0.868092216818104</v>
      </c>
      <c r="H71" s="10" t="s">
        <v>47</v>
      </c>
      <c r="I71" s="10" t="s">
        <v>47</v>
      </c>
      <c r="J71" s="9" t="s">
        <v>47</v>
      </c>
    </row>
    <row r="72" spans="1:10">
      <c r="A72" s="58"/>
      <c r="B72" s="13" t="s">
        <v>114</v>
      </c>
      <c r="C72" s="10">
        <v>17429444</v>
      </c>
      <c r="D72" s="10">
        <v>13226362</v>
      </c>
      <c r="E72" s="9">
        <v>0.75885163099999997</v>
      </c>
      <c r="F72" s="11">
        <v>14856947</v>
      </c>
      <c r="G72" s="12">
        <f t="shared" si="1"/>
        <v>0.85240510253798119</v>
      </c>
      <c r="H72" s="10" t="s">
        <v>47</v>
      </c>
      <c r="I72" s="10" t="s">
        <v>47</v>
      </c>
      <c r="J72" s="9" t="s">
        <v>47</v>
      </c>
    </row>
    <row r="73" spans="1:10">
      <c r="A73" s="58"/>
      <c r="B73" s="13" t="s">
        <v>115</v>
      </c>
      <c r="C73" s="10">
        <v>18296595</v>
      </c>
      <c r="D73" s="10">
        <v>13541170</v>
      </c>
      <c r="E73" s="9">
        <v>0.74009235100000004</v>
      </c>
      <c r="F73" s="11">
        <v>15141646</v>
      </c>
      <c r="G73" s="12">
        <f t="shared" si="1"/>
        <v>0.82756633133104818</v>
      </c>
      <c r="H73" s="10" t="s">
        <v>47</v>
      </c>
      <c r="I73" s="10" t="s">
        <v>47</v>
      </c>
      <c r="J73" s="9" t="s">
        <v>47</v>
      </c>
    </row>
    <row r="74" spans="1:10" ht="17" thickBot="1">
      <c r="A74" s="59"/>
      <c r="B74" s="15" t="s">
        <v>116</v>
      </c>
      <c r="C74" s="16">
        <v>17351964</v>
      </c>
      <c r="D74" s="16">
        <v>13445283</v>
      </c>
      <c r="E74" s="17">
        <v>0.77485655200000003</v>
      </c>
      <c r="F74" s="18">
        <v>15062519</v>
      </c>
      <c r="G74" s="19">
        <f t="shared" si="1"/>
        <v>0.86805845148134242</v>
      </c>
      <c r="H74" s="16" t="s">
        <v>47</v>
      </c>
      <c r="I74" s="16" t="s">
        <v>47</v>
      </c>
      <c r="J74" s="17" t="s">
        <v>47</v>
      </c>
    </row>
    <row r="75" spans="1:10">
      <c r="A75" s="20" t="s">
        <v>117</v>
      </c>
      <c r="B75" s="21"/>
      <c r="C75" s="21"/>
      <c r="D75" s="21"/>
      <c r="E75" s="21"/>
      <c r="F75" s="22"/>
      <c r="G75" s="23"/>
      <c r="H75" s="21"/>
      <c r="I75" s="21"/>
      <c r="J75" s="21"/>
    </row>
    <row r="76" spans="1:10" ht="18">
      <c r="A76" s="24" t="s">
        <v>118</v>
      </c>
      <c r="B76" s="21"/>
      <c r="C76" s="21"/>
      <c r="D76" s="21"/>
      <c r="E76" s="21"/>
      <c r="F76" s="22"/>
      <c r="G76" s="23"/>
      <c r="H76" s="21"/>
      <c r="I76" s="21"/>
      <c r="J76" s="21"/>
    </row>
    <row r="77" spans="1:10" ht="18">
      <c r="A77" s="24" t="s">
        <v>119</v>
      </c>
      <c r="B77" s="21"/>
      <c r="C77" s="21"/>
      <c r="D77" s="21"/>
      <c r="E77" s="21"/>
      <c r="F77" s="22"/>
      <c r="G77" s="23"/>
      <c r="H77" s="21"/>
      <c r="I77" s="21"/>
      <c r="J77" s="21"/>
    </row>
    <row r="78" spans="1:10">
      <c r="A78" s="25" t="s">
        <v>120</v>
      </c>
      <c r="B78" s="26"/>
      <c r="C78" s="26"/>
      <c r="D78" s="26"/>
      <c r="E78" s="26"/>
      <c r="F78" s="27"/>
      <c r="G78" s="28"/>
      <c r="H78" s="26"/>
      <c r="I78" s="26"/>
      <c r="J78" s="26"/>
    </row>
  </sheetData>
  <mergeCells count="13">
    <mergeCell ref="A18:A20"/>
    <mergeCell ref="A3:A5"/>
    <mergeCell ref="A6:A8"/>
    <mergeCell ref="A9:A11"/>
    <mergeCell ref="A12:A14"/>
    <mergeCell ref="A15:A17"/>
    <mergeCell ref="A59:A74"/>
    <mergeCell ref="A21:A28"/>
    <mergeCell ref="A29:A34"/>
    <mergeCell ref="A35:A41"/>
    <mergeCell ref="A42:A44"/>
    <mergeCell ref="A45:A52"/>
    <mergeCell ref="A53:A58"/>
  </mergeCells>
  <phoneticPr fontId="2" type="noConversion"/>
  <conditionalFormatting sqref="B75:B77 B1:B20">
    <cfRule type="duplicateValues" dxfId="4" priority="4"/>
  </conditionalFormatting>
  <conditionalFormatting sqref="B1:C2 B75:C77 B3:B74">
    <cfRule type="duplicateValues" dxfId="3" priority="5"/>
  </conditionalFormatting>
  <conditionalFormatting sqref="C21:C36">
    <cfRule type="duplicateValues" dxfId="2" priority="1"/>
    <cfRule type="duplicateValues" dxfId="1" priority="2"/>
  </conditionalFormatting>
  <conditionalFormatting sqref="C3:C74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06F3-C58D-4F40-A489-953CB1F9953B}">
  <dimension ref="A1:G76"/>
  <sheetViews>
    <sheetView workbookViewId="0">
      <selection activeCell="C14" sqref="C14"/>
    </sheetView>
  </sheetViews>
  <sheetFormatPr baseColWidth="10" defaultRowHeight="16"/>
  <cols>
    <col min="2" max="2" width="13.1640625" bestFit="1" customWidth="1"/>
    <col min="3" max="4" width="36.5" bestFit="1" customWidth="1"/>
    <col min="5" max="5" width="21.1640625" bestFit="1" customWidth="1"/>
    <col min="6" max="6" width="28.1640625" bestFit="1" customWidth="1"/>
    <col min="7" max="7" width="14.33203125" bestFit="1" customWidth="1"/>
  </cols>
  <sheetData>
    <row r="1" spans="1:7" ht="17" thickBot="1">
      <c r="A1" s="1"/>
      <c r="B1" s="29"/>
      <c r="C1" s="29"/>
      <c r="D1" s="29"/>
      <c r="E1" s="29"/>
      <c r="F1" s="29"/>
      <c r="G1" s="29"/>
    </row>
    <row r="2" spans="1:7">
      <c r="A2" s="30" t="s">
        <v>121</v>
      </c>
      <c r="B2" s="30" t="s">
        <v>122</v>
      </c>
      <c r="C2" s="30" t="s">
        <v>123</v>
      </c>
      <c r="D2" s="30" t="s">
        <v>124</v>
      </c>
      <c r="E2" s="31" t="s">
        <v>125</v>
      </c>
      <c r="F2" s="31" t="s">
        <v>126</v>
      </c>
      <c r="G2" s="32" t="s">
        <v>127</v>
      </c>
    </row>
    <row r="3" spans="1:7">
      <c r="A3" s="33">
        <v>2</v>
      </c>
      <c r="B3" s="34">
        <v>122502529</v>
      </c>
      <c r="C3" s="28" t="s">
        <v>128</v>
      </c>
      <c r="D3" s="28" t="s">
        <v>129</v>
      </c>
      <c r="E3" s="35">
        <v>12</v>
      </c>
      <c r="F3" s="35">
        <v>12</v>
      </c>
      <c r="G3" s="36">
        <f>E3/F3</f>
        <v>1</v>
      </c>
    </row>
    <row r="4" spans="1:7">
      <c r="A4" s="33">
        <v>2</v>
      </c>
      <c r="B4" s="34">
        <v>122502555</v>
      </c>
      <c r="C4" s="28" t="s">
        <v>128</v>
      </c>
      <c r="D4" s="28" t="s">
        <v>129</v>
      </c>
      <c r="E4" s="35">
        <v>12</v>
      </c>
      <c r="F4" s="35">
        <v>12</v>
      </c>
      <c r="G4" s="36">
        <f t="shared" ref="G4:G67" si="0">E4/F4</f>
        <v>1</v>
      </c>
    </row>
    <row r="5" spans="1:7">
      <c r="A5" s="33">
        <v>2</v>
      </c>
      <c r="B5" s="34">
        <v>122502737</v>
      </c>
      <c r="C5" s="28" t="s">
        <v>128</v>
      </c>
      <c r="D5" s="28" t="s">
        <v>129</v>
      </c>
      <c r="E5" s="35">
        <v>12</v>
      </c>
      <c r="F5" s="35">
        <v>12</v>
      </c>
      <c r="G5" s="36">
        <f t="shared" si="0"/>
        <v>1</v>
      </c>
    </row>
    <row r="6" spans="1:7">
      <c r="A6" s="33">
        <v>2</v>
      </c>
      <c r="B6" s="34">
        <v>21862188</v>
      </c>
      <c r="C6" s="28" t="s">
        <v>130</v>
      </c>
      <c r="D6" s="28" t="s">
        <v>131</v>
      </c>
      <c r="E6" s="35">
        <v>5</v>
      </c>
      <c r="F6" s="35">
        <v>5</v>
      </c>
      <c r="G6" s="36">
        <f t="shared" si="0"/>
        <v>1</v>
      </c>
    </row>
    <row r="7" spans="1:7">
      <c r="A7" s="33">
        <v>2</v>
      </c>
      <c r="B7" s="34">
        <v>21862731</v>
      </c>
      <c r="C7" s="28" t="s">
        <v>130</v>
      </c>
      <c r="D7" s="28" t="s">
        <v>131</v>
      </c>
      <c r="E7" s="35">
        <v>5</v>
      </c>
      <c r="F7" s="35">
        <v>5</v>
      </c>
      <c r="G7" s="36">
        <f t="shared" si="0"/>
        <v>1</v>
      </c>
    </row>
    <row r="8" spans="1:7">
      <c r="A8" s="33">
        <v>2</v>
      </c>
      <c r="B8" s="34">
        <v>21862770</v>
      </c>
      <c r="C8" s="28" t="s">
        <v>130</v>
      </c>
      <c r="D8" s="28" t="s">
        <v>131</v>
      </c>
      <c r="E8" s="35">
        <v>4</v>
      </c>
      <c r="F8" s="35">
        <v>5</v>
      </c>
      <c r="G8" s="36">
        <f t="shared" si="0"/>
        <v>0.8</v>
      </c>
    </row>
    <row r="9" spans="1:7">
      <c r="A9" s="33">
        <v>2</v>
      </c>
      <c r="B9" s="34">
        <v>21862806</v>
      </c>
      <c r="C9" s="28" t="s">
        <v>130</v>
      </c>
      <c r="D9" s="28" t="s">
        <v>131</v>
      </c>
      <c r="E9" s="35">
        <v>5</v>
      </c>
      <c r="F9" s="35">
        <v>5</v>
      </c>
      <c r="G9" s="36">
        <f t="shared" si="0"/>
        <v>1</v>
      </c>
    </row>
    <row r="10" spans="1:7">
      <c r="A10" s="33">
        <v>2</v>
      </c>
      <c r="B10" s="34">
        <v>21862831</v>
      </c>
      <c r="C10" s="28" t="s">
        <v>130</v>
      </c>
      <c r="D10" s="28" t="s">
        <v>131</v>
      </c>
      <c r="E10" s="35">
        <v>5</v>
      </c>
      <c r="F10" s="35">
        <v>5</v>
      </c>
      <c r="G10" s="36">
        <f t="shared" si="0"/>
        <v>1</v>
      </c>
    </row>
    <row r="11" spans="1:7">
      <c r="A11" s="33">
        <v>3</v>
      </c>
      <c r="B11" s="34">
        <v>91136260</v>
      </c>
      <c r="C11" s="28" t="s">
        <v>132</v>
      </c>
      <c r="D11" s="28" t="s">
        <v>133</v>
      </c>
      <c r="E11" s="35">
        <v>12</v>
      </c>
      <c r="F11" s="35">
        <v>12</v>
      </c>
      <c r="G11" s="36">
        <f t="shared" si="0"/>
        <v>1</v>
      </c>
    </row>
    <row r="12" spans="1:7">
      <c r="A12" s="33">
        <v>3</v>
      </c>
      <c r="B12" s="34">
        <v>91136330</v>
      </c>
      <c r="C12" s="28" t="s">
        <v>132</v>
      </c>
      <c r="D12" s="28" t="s">
        <v>133</v>
      </c>
      <c r="E12" s="35">
        <v>12</v>
      </c>
      <c r="F12" s="35">
        <v>12</v>
      </c>
      <c r="G12" s="36">
        <f t="shared" si="0"/>
        <v>1</v>
      </c>
    </row>
    <row r="13" spans="1:7">
      <c r="A13" s="33">
        <v>3</v>
      </c>
      <c r="B13" s="34">
        <v>91136386</v>
      </c>
      <c r="C13" s="28" t="s">
        <v>132</v>
      </c>
      <c r="D13" s="28" t="s">
        <v>133</v>
      </c>
      <c r="E13" s="35">
        <v>12</v>
      </c>
      <c r="F13" s="35">
        <v>12</v>
      </c>
      <c r="G13" s="36">
        <f t="shared" si="0"/>
        <v>1</v>
      </c>
    </row>
    <row r="14" spans="1:7">
      <c r="A14" s="33">
        <v>3</v>
      </c>
      <c r="B14" s="34">
        <v>91136520</v>
      </c>
      <c r="C14" s="28" t="s">
        <v>132</v>
      </c>
      <c r="D14" s="28" t="s">
        <v>133</v>
      </c>
      <c r="E14" s="35">
        <v>12</v>
      </c>
      <c r="F14" s="35">
        <v>12</v>
      </c>
      <c r="G14" s="36">
        <f t="shared" si="0"/>
        <v>1</v>
      </c>
    </row>
    <row r="15" spans="1:7">
      <c r="A15" s="33">
        <v>3</v>
      </c>
      <c r="B15" s="34">
        <v>91136630</v>
      </c>
      <c r="C15" s="28" t="s">
        <v>132</v>
      </c>
      <c r="D15" s="28" t="s">
        <v>133</v>
      </c>
      <c r="E15" s="35">
        <v>12</v>
      </c>
      <c r="F15" s="35">
        <v>12</v>
      </c>
      <c r="G15" s="36">
        <f t="shared" si="0"/>
        <v>1</v>
      </c>
    </row>
    <row r="16" spans="1:7">
      <c r="A16" s="33">
        <v>5</v>
      </c>
      <c r="B16" s="34">
        <v>18944236</v>
      </c>
      <c r="C16" s="28" t="s">
        <v>134</v>
      </c>
      <c r="D16" s="28" t="s">
        <v>135</v>
      </c>
      <c r="E16" s="35">
        <v>12</v>
      </c>
      <c r="F16" s="35">
        <v>12</v>
      </c>
      <c r="G16" s="36">
        <f t="shared" si="0"/>
        <v>1</v>
      </c>
    </row>
    <row r="17" spans="1:7">
      <c r="A17" s="33">
        <v>6</v>
      </c>
      <c r="B17" s="34">
        <v>35994768</v>
      </c>
      <c r="C17" s="28" t="s">
        <v>136</v>
      </c>
      <c r="D17" s="28" t="s">
        <v>137</v>
      </c>
      <c r="E17" s="35">
        <v>12</v>
      </c>
      <c r="F17" s="35">
        <v>12</v>
      </c>
      <c r="G17" s="36">
        <f t="shared" si="0"/>
        <v>1</v>
      </c>
    </row>
    <row r="18" spans="1:7">
      <c r="A18" s="33">
        <v>6</v>
      </c>
      <c r="B18" s="34">
        <v>35994814</v>
      </c>
      <c r="C18" s="28" t="s">
        <v>136</v>
      </c>
      <c r="D18" s="28" t="s">
        <v>137</v>
      </c>
      <c r="E18" s="35">
        <v>10</v>
      </c>
      <c r="F18" s="35">
        <v>12</v>
      </c>
      <c r="G18" s="36">
        <f t="shared" si="0"/>
        <v>0.83333333333333337</v>
      </c>
    </row>
    <row r="19" spans="1:7">
      <c r="A19" s="33">
        <v>6</v>
      </c>
      <c r="B19" s="34">
        <v>35994862</v>
      </c>
      <c r="C19" s="28" t="s">
        <v>136</v>
      </c>
      <c r="D19" s="28" t="s">
        <v>137</v>
      </c>
      <c r="E19" s="35">
        <v>12</v>
      </c>
      <c r="F19" s="35">
        <v>12</v>
      </c>
      <c r="G19" s="36">
        <f t="shared" si="0"/>
        <v>1</v>
      </c>
    </row>
    <row r="20" spans="1:7">
      <c r="A20" s="33">
        <v>6</v>
      </c>
      <c r="B20" s="34">
        <v>35994866</v>
      </c>
      <c r="C20" s="28" t="s">
        <v>136</v>
      </c>
      <c r="D20" s="28" t="s">
        <v>137</v>
      </c>
      <c r="E20" s="35">
        <v>12</v>
      </c>
      <c r="F20" s="35">
        <v>12</v>
      </c>
      <c r="G20" s="36">
        <f t="shared" si="0"/>
        <v>1</v>
      </c>
    </row>
    <row r="21" spans="1:7">
      <c r="A21" s="33">
        <v>6</v>
      </c>
      <c r="B21" s="34">
        <v>35994882</v>
      </c>
      <c r="C21" s="28" t="s">
        <v>136</v>
      </c>
      <c r="D21" s="28" t="s">
        <v>137</v>
      </c>
      <c r="E21" s="35">
        <v>12</v>
      </c>
      <c r="F21" s="35">
        <v>12</v>
      </c>
      <c r="G21" s="36">
        <f t="shared" si="0"/>
        <v>1</v>
      </c>
    </row>
    <row r="22" spans="1:7">
      <c r="A22" s="33">
        <v>6</v>
      </c>
      <c r="B22" s="34">
        <v>35994903</v>
      </c>
      <c r="C22" s="28" t="s">
        <v>136</v>
      </c>
      <c r="D22" s="28" t="s">
        <v>137</v>
      </c>
      <c r="E22" s="35">
        <v>12</v>
      </c>
      <c r="F22" s="35">
        <v>12</v>
      </c>
      <c r="G22" s="36">
        <f t="shared" si="0"/>
        <v>1</v>
      </c>
    </row>
    <row r="23" spans="1:7">
      <c r="A23" s="33">
        <v>6</v>
      </c>
      <c r="B23" s="34">
        <v>35995162</v>
      </c>
      <c r="C23" s="28" t="s">
        <v>136</v>
      </c>
      <c r="D23" s="28" t="s">
        <v>137</v>
      </c>
      <c r="E23" s="35">
        <v>12</v>
      </c>
      <c r="F23" s="35">
        <v>12</v>
      </c>
      <c r="G23" s="36">
        <f t="shared" si="0"/>
        <v>1</v>
      </c>
    </row>
    <row r="24" spans="1:7">
      <c r="A24" s="33">
        <v>8</v>
      </c>
      <c r="B24" s="34">
        <v>67863946</v>
      </c>
      <c r="C24" s="28" t="s">
        <v>138</v>
      </c>
      <c r="D24" s="28" t="s">
        <v>139</v>
      </c>
      <c r="E24" s="35">
        <v>8</v>
      </c>
      <c r="F24" s="35">
        <v>8</v>
      </c>
      <c r="G24" s="36">
        <f t="shared" si="0"/>
        <v>1</v>
      </c>
    </row>
    <row r="25" spans="1:7">
      <c r="A25" s="33">
        <v>8</v>
      </c>
      <c r="B25" s="34">
        <v>67864021</v>
      </c>
      <c r="C25" s="28" t="s">
        <v>138</v>
      </c>
      <c r="D25" s="28" t="s">
        <v>139</v>
      </c>
      <c r="E25" s="35">
        <v>8</v>
      </c>
      <c r="F25" s="35">
        <v>8</v>
      </c>
      <c r="G25" s="36">
        <f t="shared" si="0"/>
        <v>1</v>
      </c>
    </row>
    <row r="26" spans="1:7">
      <c r="A26" s="33">
        <v>8</v>
      </c>
      <c r="B26" s="34">
        <v>67864895</v>
      </c>
      <c r="C26" s="28" t="s">
        <v>140</v>
      </c>
      <c r="D26" s="28" t="s">
        <v>141</v>
      </c>
      <c r="E26" s="35">
        <v>12</v>
      </c>
      <c r="F26" s="35">
        <v>12</v>
      </c>
      <c r="G26" s="36">
        <f t="shared" si="0"/>
        <v>1</v>
      </c>
    </row>
    <row r="27" spans="1:7">
      <c r="A27" s="33">
        <v>8</v>
      </c>
      <c r="B27" s="34">
        <v>67865041</v>
      </c>
      <c r="C27" s="28" t="s">
        <v>140</v>
      </c>
      <c r="D27" s="28" t="s">
        <v>141</v>
      </c>
      <c r="E27" s="35">
        <v>12</v>
      </c>
      <c r="F27" s="35">
        <v>12</v>
      </c>
      <c r="G27" s="36">
        <f t="shared" si="0"/>
        <v>1</v>
      </c>
    </row>
    <row r="28" spans="1:7">
      <c r="A28" s="33">
        <v>8</v>
      </c>
      <c r="B28" s="34">
        <v>67865209</v>
      </c>
      <c r="C28" s="28" t="s">
        <v>140</v>
      </c>
      <c r="D28" s="28" t="s">
        <v>141</v>
      </c>
      <c r="E28" s="35">
        <v>12</v>
      </c>
      <c r="F28" s="35">
        <v>12</v>
      </c>
      <c r="G28" s="36">
        <f t="shared" si="0"/>
        <v>1</v>
      </c>
    </row>
    <row r="29" spans="1:7">
      <c r="A29" s="33">
        <v>8</v>
      </c>
      <c r="B29" s="34">
        <v>67868386</v>
      </c>
      <c r="C29" s="28" t="s">
        <v>142</v>
      </c>
      <c r="D29" s="28" t="s">
        <v>143</v>
      </c>
      <c r="E29" s="37">
        <v>8</v>
      </c>
      <c r="F29" s="37">
        <v>10</v>
      </c>
      <c r="G29" s="36">
        <f t="shared" si="0"/>
        <v>0.8</v>
      </c>
    </row>
    <row r="30" spans="1:7">
      <c r="A30" s="33">
        <v>8</v>
      </c>
      <c r="B30" s="34">
        <v>67868425</v>
      </c>
      <c r="C30" s="28" t="s">
        <v>142</v>
      </c>
      <c r="D30" s="28" t="s">
        <v>143</v>
      </c>
      <c r="E30" s="37">
        <v>9</v>
      </c>
      <c r="F30" s="37">
        <v>10</v>
      </c>
      <c r="G30" s="36">
        <f t="shared" si="0"/>
        <v>0.9</v>
      </c>
    </row>
    <row r="31" spans="1:7">
      <c r="A31" s="33">
        <v>8</v>
      </c>
      <c r="B31" s="34">
        <v>67868430</v>
      </c>
      <c r="C31" s="28" t="s">
        <v>142</v>
      </c>
      <c r="D31" s="28" t="s">
        <v>143</v>
      </c>
      <c r="E31" s="37">
        <v>10</v>
      </c>
      <c r="F31" s="37">
        <v>10</v>
      </c>
      <c r="G31" s="36">
        <f t="shared" si="0"/>
        <v>1</v>
      </c>
    </row>
    <row r="32" spans="1:7">
      <c r="A32" s="33">
        <v>8</v>
      </c>
      <c r="B32" s="34">
        <v>67868461</v>
      </c>
      <c r="C32" s="28" t="s">
        <v>142</v>
      </c>
      <c r="D32" s="28" t="s">
        <v>143</v>
      </c>
      <c r="E32" s="37">
        <v>10</v>
      </c>
      <c r="F32" s="37">
        <v>10</v>
      </c>
      <c r="G32" s="36">
        <f t="shared" si="0"/>
        <v>1</v>
      </c>
    </row>
    <row r="33" spans="1:7">
      <c r="A33" s="33">
        <v>8</v>
      </c>
      <c r="B33" s="34">
        <v>67868485</v>
      </c>
      <c r="C33" s="28" t="s">
        <v>142</v>
      </c>
      <c r="D33" s="28" t="s">
        <v>143</v>
      </c>
      <c r="E33" s="37">
        <v>9</v>
      </c>
      <c r="F33" s="37">
        <v>10</v>
      </c>
      <c r="G33" s="36">
        <f t="shared" si="0"/>
        <v>0.9</v>
      </c>
    </row>
    <row r="34" spans="1:7">
      <c r="A34" s="33">
        <v>8</v>
      </c>
      <c r="B34" s="34">
        <v>67868519</v>
      </c>
      <c r="C34" s="28" t="s">
        <v>142</v>
      </c>
      <c r="D34" s="28" t="s">
        <v>143</v>
      </c>
      <c r="E34" s="37">
        <v>9</v>
      </c>
      <c r="F34" s="37">
        <v>10</v>
      </c>
      <c r="G34" s="36">
        <f t="shared" si="0"/>
        <v>0.9</v>
      </c>
    </row>
    <row r="35" spans="1:7">
      <c r="A35" s="33">
        <v>8</v>
      </c>
      <c r="B35" s="34">
        <v>67868626</v>
      </c>
      <c r="C35" s="28" t="s">
        <v>142</v>
      </c>
      <c r="D35" s="28" t="s">
        <v>143</v>
      </c>
      <c r="E35" s="37">
        <v>10</v>
      </c>
      <c r="F35" s="37">
        <v>10</v>
      </c>
      <c r="G35" s="36">
        <f t="shared" si="0"/>
        <v>1</v>
      </c>
    </row>
    <row r="36" spans="1:7">
      <c r="A36" s="33">
        <v>12</v>
      </c>
      <c r="B36" s="34">
        <v>55733951</v>
      </c>
      <c r="C36" s="28" t="s">
        <v>144</v>
      </c>
      <c r="D36" s="28" t="s">
        <v>145</v>
      </c>
      <c r="E36" s="37">
        <v>6</v>
      </c>
      <c r="F36" s="37">
        <v>7</v>
      </c>
      <c r="G36" s="36">
        <f t="shared" si="0"/>
        <v>0.8571428571428571</v>
      </c>
    </row>
    <row r="37" spans="1:7">
      <c r="A37" s="33">
        <v>12</v>
      </c>
      <c r="B37" s="34">
        <v>55734120</v>
      </c>
      <c r="C37" s="28" t="s">
        <v>144</v>
      </c>
      <c r="D37" s="28" t="s">
        <v>145</v>
      </c>
      <c r="E37" s="37">
        <v>6</v>
      </c>
      <c r="F37" s="37">
        <v>7</v>
      </c>
      <c r="G37" s="36">
        <f t="shared" si="0"/>
        <v>0.8571428571428571</v>
      </c>
    </row>
    <row r="38" spans="1:7">
      <c r="A38" s="33">
        <v>12</v>
      </c>
      <c r="B38" s="34">
        <v>55734202</v>
      </c>
      <c r="C38" s="28" t="s">
        <v>144</v>
      </c>
      <c r="D38" s="28" t="s">
        <v>145</v>
      </c>
      <c r="E38" s="37">
        <v>6</v>
      </c>
      <c r="F38" s="37">
        <v>7</v>
      </c>
      <c r="G38" s="36">
        <f t="shared" si="0"/>
        <v>0.8571428571428571</v>
      </c>
    </row>
    <row r="39" spans="1:7">
      <c r="A39" s="33">
        <v>12</v>
      </c>
      <c r="B39" s="34">
        <v>55734234</v>
      </c>
      <c r="C39" s="28" t="s">
        <v>144</v>
      </c>
      <c r="D39" s="28" t="s">
        <v>145</v>
      </c>
      <c r="E39" s="37">
        <v>7</v>
      </c>
      <c r="F39" s="37">
        <v>7</v>
      </c>
      <c r="G39" s="36">
        <f t="shared" si="0"/>
        <v>1</v>
      </c>
    </row>
    <row r="40" spans="1:7">
      <c r="A40" s="33">
        <v>12</v>
      </c>
      <c r="B40" s="34">
        <v>55734247</v>
      </c>
      <c r="C40" s="28" t="s">
        <v>144</v>
      </c>
      <c r="D40" s="28" t="s">
        <v>145</v>
      </c>
      <c r="E40" s="37">
        <v>6</v>
      </c>
      <c r="F40" s="37">
        <v>7</v>
      </c>
      <c r="G40" s="36">
        <f t="shared" si="0"/>
        <v>0.8571428571428571</v>
      </c>
    </row>
    <row r="41" spans="1:7">
      <c r="A41" s="33">
        <v>12</v>
      </c>
      <c r="B41" s="34">
        <v>55734313</v>
      </c>
      <c r="C41" s="28" t="s">
        <v>144</v>
      </c>
      <c r="D41" s="28" t="s">
        <v>145</v>
      </c>
      <c r="E41" s="37">
        <v>7</v>
      </c>
      <c r="F41" s="37">
        <v>7</v>
      </c>
      <c r="G41" s="36">
        <f t="shared" si="0"/>
        <v>1</v>
      </c>
    </row>
    <row r="42" spans="1:7">
      <c r="A42" s="33">
        <v>12</v>
      </c>
      <c r="B42" s="34">
        <v>55741030</v>
      </c>
      <c r="C42" s="28" t="s">
        <v>146</v>
      </c>
      <c r="D42" s="28" t="s">
        <v>147</v>
      </c>
      <c r="E42" s="37">
        <v>6</v>
      </c>
      <c r="F42" s="37">
        <v>7</v>
      </c>
      <c r="G42" s="36">
        <f t="shared" si="0"/>
        <v>0.8571428571428571</v>
      </c>
    </row>
    <row r="43" spans="1:7">
      <c r="A43" s="33">
        <v>12</v>
      </c>
      <c r="B43" s="34">
        <v>55741130</v>
      </c>
      <c r="C43" s="28" t="s">
        <v>146</v>
      </c>
      <c r="D43" s="28" t="s">
        <v>147</v>
      </c>
      <c r="E43" s="37">
        <v>7</v>
      </c>
      <c r="F43" s="37">
        <v>7</v>
      </c>
      <c r="G43" s="36">
        <f t="shared" si="0"/>
        <v>1</v>
      </c>
    </row>
    <row r="44" spans="1:7">
      <c r="A44" s="33">
        <v>12</v>
      </c>
      <c r="B44" s="34">
        <v>55741175</v>
      </c>
      <c r="C44" s="28" t="s">
        <v>146</v>
      </c>
      <c r="D44" s="28" t="s">
        <v>147</v>
      </c>
      <c r="E44" s="37">
        <v>7</v>
      </c>
      <c r="F44" s="37">
        <v>7</v>
      </c>
      <c r="G44" s="36">
        <f t="shared" si="0"/>
        <v>1</v>
      </c>
    </row>
    <row r="45" spans="1:7">
      <c r="A45" s="33">
        <v>12</v>
      </c>
      <c r="B45" s="34">
        <v>55741354</v>
      </c>
      <c r="C45" s="28" t="s">
        <v>146</v>
      </c>
      <c r="D45" s="28" t="s">
        <v>147</v>
      </c>
      <c r="E45" s="37">
        <v>7</v>
      </c>
      <c r="F45" s="37">
        <v>7</v>
      </c>
      <c r="G45" s="36">
        <f t="shared" si="0"/>
        <v>1</v>
      </c>
    </row>
    <row r="46" spans="1:7">
      <c r="A46" s="33">
        <v>12</v>
      </c>
      <c r="B46" s="34">
        <v>55741406</v>
      </c>
      <c r="C46" s="28" t="s">
        <v>146</v>
      </c>
      <c r="D46" s="28" t="s">
        <v>147</v>
      </c>
      <c r="E46" s="37">
        <v>7</v>
      </c>
      <c r="F46" s="37">
        <v>7</v>
      </c>
      <c r="G46" s="36">
        <f t="shared" si="0"/>
        <v>1</v>
      </c>
    </row>
    <row r="47" spans="1:7">
      <c r="A47" s="33">
        <v>12</v>
      </c>
      <c r="B47" s="34">
        <v>55741511</v>
      </c>
      <c r="C47" s="28" t="s">
        <v>146</v>
      </c>
      <c r="D47" s="28" t="s">
        <v>147</v>
      </c>
      <c r="E47" s="37">
        <v>7</v>
      </c>
      <c r="F47" s="37">
        <v>7</v>
      </c>
      <c r="G47" s="36">
        <f t="shared" si="0"/>
        <v>1</v>
      </c>
    </row>
    <row r="48" spans="1:7">
      <c r="A48" s="33">
        <v>12</v>
      </c>
      <c r="B48" s="34">
        <v>55741517</v>
      </c>
      <c r="C48" s="28" t="s">
        <v>146</v>
      </c>
      <c r="D48" s="28" t="s">
        <v>147</v>
      </c>
      <c r="E48" s="37">
        <v>7</v>
      </c>
      <c r="F48" s="37">
        <v>7</v>
      </c>
      <c r="G48" s="36">
        <f t="shared" si="0"/>
        <v>1</v>
      </c>
    </row>
    <row r="49" spans="1:7">
      <c r="A49" s="33">
        <v>12</v>
      </c>
      <c r="B49" s="34">
        <v>55741528</v>
      </c>
      <c r="C49" s="28" t="s">
        <v>146</v>
      </c>
      <c r="D49" s="28" t="s">
        <v>147</v>
      </c>
      <c r="E49" s="37">
        <v>7</v>
      </c>
      <c r="F49" s="37">
        <v>7</v>
      </c>
      <c r="G49" s="36">
        <f t="shared" si="0"/>
        <v>1</v>
      </c>
    </row>
    <row r="50" spans="1:7">
      <c r="A50" s="33">
        <v>12</v>
      </c>
      <c r="B50" s="34">
        <v>55741595</v>
      </c>
      <c r="C50" s="28" t="s">
        <v>146</v>
      </c>
      <c r="D50" s="28" t="s">
        <v>147</v>
      </c>
      <c r="E50" s="37">
        <v>7</v>
      </c>
      <c r="F50" s="37">
        <v>7</v>
      </c>
      <c r="G50" s="36">
        <f t="shared" si="0"/>
        <v>1</v>
      </c>
    </row>
    <row r="51" spans="1:7">
      <c r="A51" s="33">
        <v>12</v>
      </c>
      <c r="B51" s="34">
        <v>55741627</v>
      </c>
      <c r="C51" s="28" t="s">
        <v>146</v>
      </c>
      <c r="D51" s="28" t="s">
        <v>147</v>
      </c>
      <c r="E51" s="37">
        <v>7</v>
      </c>
      <c r="F51" s="37">
        <v>7</v>
      </c>
      <c r="G51" s="36">
        <f t="shared" si="0"/>
        <v>1</v>
      </c>
    </row>
    <row r="52" spans="1:7">
      <c r="A52" s="33">
        <v>12</v>
      </c>
      <c r="B52" s="34">
        <v>55744442</v>
      </c>
      <c r="C52" s="28" t="s">
        <v>148</v>
      </c>
      <c r="D52" s="28" t="s">
        <v>149</v>
      </c>
      <c r="E52" s="37">
        <v>11</v>
      </c>
      <c r="F52" s="37">
        <v>11</v>
      </c>
      <c r="G52" s="36">
        <f t="shared" si="0"/>
        <v>1</v>
      </c>
    </row>
    <row r="53" spans="1:7">
      <c r="A53" s="33">
        <v>12</v>
      </c>
      <c r="B53" s="34">
        <v>55744501</v>
      </c>
      <c r="C53" s="28" t="s">
        <v>148</v>
      </c>
      <c r="D53" s="28" t="s">
        <v>149</v>
      </c>
      <c r="E53" s="37">
        <v>11</v>
      </c>
      <c r="F53" s="37">
        <v>11</v>
      </c>
      <c r="G53" s="36">
        <f t="shared" si="0"/>
        <v>1</v>
      </c>
    </row>
    <row r="54" spans="1:7">
      <c r="A54" s="33">
        <v>12</v>
      </c>
      <c r="B54" s="34">
        <v>55744631</v>
      </c>
      <c r="C54" s="28" t="s">
        <v>148</v>
      </c>
      <c r="D54" s="28" t="s">
        <v>149</v>
      </c>
      <c r="E54" s="37">
        <v>11</v>
      </c>
      <c r="F54" s="37">
        <v>11</v>
      </c>
      <c r="G54" s="36">
        <f t="shared" si="0"/>
        <v>1</v>
      </c>
    </row>
    <row r="55" spans="1:7">
      <c r="A55" s="33">
        <v>12</v>
      </c>
      <c r="B55" s="34">
        <v>55744726</v>
      </c>
      <c r="C55" s="28" t="s">
        <v>148</v>
      </c>
      <c r="D55" s="28" t="s">
        <v>149</v>
      </c>
      <c r="E55" s="37">
        <v>11</v>
      </c>
      <c r="F55" s="37">
        <v>11</v>
      </c>
      <c r="G55" s="36">
        <f t="shared" si="0"/>
        <v>1</v>
      </c>
    </row>
    <row r="56" spans="1:7">
      <c r="A56" s="33">
        <v>12</v>
      </c>
      <c r="B56" s="34">
        <v>55744930</v>
      </c>
      <c r="C56" s="28" t="s">
        <v>148</v>
      </c>
      <c r="D56" s="28" t="s">
        <v>149</v>
      </c>
      <c r="E56" s="37">
        <v>11</v>
      </c>
      <c r="F56" s="37">
        <v>11</v>
      </c>
      <c r="G56" s="36">
        <f t="shared" si="0"/>
        <v>1</v>
      </c>
    </row>
    <row r="57" spans="1:7">
      <c r="A57" s="33">
        <v>13</v>
      </c>
      <c r="B57" s="34">
        <v>49958271</v>
      </c>
      <c r="C57" s="28" t="s">
        <v>150</v>
      </c>
      <c r="D57" s="28" t="s">
        <v>151</v>
      </c>
      <c r="E57" s="37">
        <v>6</v>
      </c>
      <c r="F57" s="37">
        <v>6</v>
      </c>
      <c r="G57" s="36">
        <f t="shared" si="0"/>
        <v>1</v>
      </c>
    </row>
    <row r="58" spans="1:7">
      <c r="A58" s="33">
        <v>13</v>
      </c>
      <c r="B58" s="34">
        <v>49958338</v>
      </c>
      <c r="C58" s="28" t="s">
        <v>150</v>
      </c>
      <c r="D58" s="28" t="s">
        <v>151</v>
      </c>
      <c r="E58" s="37">
        <v>6</v>
      </c>
      <c r="F58" s="37">
        <v>6</v>
      </c>
      <c r="G58" s="36">
        <f t="shared" si="0"/>
        <v>1</v>
      </c>
    </row>
    <row r="59" spans="1:7">
      <c r="A59" s="33">
        <v>13</v>
      </c>
      <c r="B59" s="34">
        <v>49958401</v>
      </c>
      <c r="C59" s="28" t="s">
        <v>150</v>
      </c>
      <c r="D59" s="28" t="s">
        <v>151</v>
      </c>
      <c r="E59" s="37">
        <v>6</v>
      </c>
      <c r="F59" s="37">
        <v>6</v>
      </c>
      <c r="G59" s="36">
        <f t="shared" si="0"/>
        <v>1</v>
      </c>
    </row>
    <row r="60" spans="1:7">
      <c r="A60" s="33">
        <v>13</v>
      </c>
      <c r="B60" s="34">
        <v>49958496</v>
      </c>
      <c r="C60" s="28" t="s">
        <v>150</v>
      </c>
      <c r="D60" s="28" t="s">
        <v>151</v>
      </c>
      <c r="E60" s="37">
        <v>6</v>
      </c>
      <c r="F60" s="37">
        <v>6</v>
      </c>
      <c r="G60" s="36">
        <f t="shared" si="0"/>
        <v>1</v>
      </c>
    </row>
    <row r="61" spans="1:7">
      <c r="A61" s="33">
        <v>13</v>
      </c>
      <c r="B61" s="34">
        <v>49960448</v>
      </c>
      <c r="C61" s="28" t="s">
        <v>152</v>
      </c>
      <c r="D61" s="28" t="s">
        <v>153</v>
      </c>
      <c r="E61" s="37">
        <v>5</v>
      </c>
      <c r="F61" s="37">
        <v>6</v>
      </c>
      <c r="G61" s="36">
        <f t="shared" si="0"/>
        <v>0.83333333333333337</v>
      </c>
    </row>
    <row r="62" spans="1:7">
      <c r="A62" s="33">
        <v>13</v>
      </c>
      <c r="B62" s="34">
        <v>49960599</v>
      </c>
      <c r="C62" s="28" t="s">
        <v>152</v>
      </c>
      <c r="D62" s="28" t="s">
        <v>153</v>
      </c>
      <c r="E62" s="37">
        <v>5</v>
      </c>
      <c r="F62" s="37">
        <v>6</v>
      </c>
      <c r="G62" s="36">
        <f t="shared" si="0"/>
        <v>0.83333333333333337</v>
      </c>
    </row>
    <row r="63" spans="1:7">
      <c r="A63" s="33">
        <v>13</v>
      </c>
      <c r="B63" s="34">
        <v>49960704</v>
      </c>
      <c r="C63" s="28" t="s">
        <v>152</v>
      </c>
      <c r="D63" s="28" t="s">
        <v>153</v>
      </c>
      <c r="E63" s="37">
        <v>5</v>
      </c>
      <c r="F63" s="37">
        <v>6</v>
      </c>
      <c r="G63" s="36">
        <f t="shared" si="0"/>
        <v>0.83333333333333337</v>
      </c>
    </row>
    <row r="64" spans="1:7">
      <c r="A64" s="33">
        <v>13</v>
      </c>
      <c r="B64" s="34">
        <v>49960798</v>
      </c>
      <c r="C64" s="28" t="s">
        <v>152</v>
      </c>
      <c r="D64" s="28" t="s">
        <v>153</v>
      </c>
      <c r="E64" s="37">
        <v>5</v>
      </c>
      <c r="F64" s="37">
        <v>6</v>
      </c>
      <c r="G64" s="36">
        <f t="shared" si="0"/>
        <v>0.83333333333333337</v>
      </c>
    </row>
    <row r="65" spans="1:7">
      <c r="A65" s="33">
        <v>13</v>
      </c>
      <c r="B65" s="34">
        <v>49960857</v>
      </c>
      <c r="C65" s="28" t="s">
        <v>152</v>
      </c>
      <c r="D65" s="28" t="s">
        <v>153</v>
      </c>
      <c r="E65" s="37">
        <v>6</v>
      </c>
      <c r="F65" s="37">
        <v>6</v>
      </c>
      <c r="G65" s="36">
        <f t="shared" si="0"/>
        <v>1</v>
      </c>
    </row>
    <row r="66" spans="1:7">
      <c r="A66" s="33">
        <v>13</v>
      </c>
      <c r="B66" s="34">
        <v>49960864</v>
      </c>
      <c r="C66" s="28" t="s">
        <v>152</v>
      </c>
      <c r="D66" s="28" t="s">
        <v>153</v>
      </c>
      <c r="E66" s="37">
        <v>5</v>
      </c>
      <c r="F66" s="37">
        <v>6</v>
      </c>
      <c r="G66" s="36">
        <f t="shared" si="0"/>
        <v>0.83333333333333337</v>
      </c>
    </row>
    <row r="67" spans="1:7">
      <c r="A67" s="33">
        <v>13</v>
      </c>
      <c r="B67" s="34">
        <v>49960878</v>
      </c>
      <c r="C67" s="28" t="s">
        <v>152</v>
      </c>
      <c r="D67" s="28" t="s">
        <v>153</v>
      </c>
      <c r="E67" s="37">
        <v>5</v>
      </c>
      <c r="F67" s="37">
        <v>6</v>
      </c>
      <c r="G67" s="36">
        <f t="shared" si="0"/>
        <v>0.83333333333333337</v>
      </c>
    </row>
    <row r="68" spans="1:7">
      <c r="A68" s="33">
        <v>13</v>
      </c>
      <c r="B68" s="34">
        <v>50500473</v>
      </c>
      <c r="C68" s="28" t="s">
        <v>154</v>
      </c>
      <c r="D68" s="28" t="s">
        <v>155</v>
      </c>
      <c r="E68" s="37">
        <v>10</v>
      </c>
      <c r="F68" s="37">
        <v>10</v>
      </c>
      <c r="G68" s="36">
        <f t="shared" ref="G68:G76" si="1">E68/F68</f>
        <v>1</v>
      </c>
    </row>
    <row r="69" spans="1:7">
      <c r="A69" s="33">
        <v>13</v>
      </c>
      <c r="B69" s="34">
        <v>50500539</v>
      </c>
      <c r="C69" s="28" t="s">
        <v>154</v>
      </c>
      <c r="D69" s="28" t="s">
        <v>155</v>
      </c>
      <c r="E69" s="37">
        <v>7</v>
      </c>
      <c r="F69" s="37">
        <v>10</v>
      </c>
      <c r="G69" s="36">
        <f t="shared" si="1"/>
        <v>0.7</v>
      </c>
    </row>
    <row r="70" spans="1:7">
      <c r="A70" s="33">
        <v>13</v>
      </c>
      <c r="B70" s="34">
        <v>50500654</v>
      </c>
      <c r="C70" s="28" t="s">
        <v>154</v>
      </c>
      <c r="D70" s="28" t="s">
        <v>155</v>
      </c>
      <c r="E70" s="37">
        <v>9</v>
      </c>
      <c r="F70" s="37">
        <v>10</v>
      </c>
      <c r="G70" s="36">
        <f t="shared" si="1"/>
        <v>0.9</v>
      </c>
    </row>
    <row r="71" spans="1:7">
      <c r="A71" s="33">
        <v>13</v>
      </c>
      <c r="B71" s="34">
        <v>50500750</v>
      </c>
      <c r="C71" s="28" t="s">
        <v>154</v>
      </c>
      <c r="D71" s="28" t="s">
        <v>155</v>
      </c>
      <c r="E71" s="37">
        <v>10</v>
      </c>
      <c r="F71" s="37">
        <v>10</v>
      </c>
      <c r="G71" s="36">
        <f t="shared" si="1"/>
        <v>1</v>
      </c>
    </row>
    <row r="72" spans="1:7">
      <c r="A72" s="33">
        <v>13</v>
      </c>
      <c r="B72" s="34">
        <v>50500768</v>
      </c>
      <c r="C72" s="28" t="s">
        <v>154</v>
      </c>
      <c r="D72" s="28" t="s">
        <v>155</v>
      </c>
      <c r="E72" s="37">
        <v>9</v>
      </c>
      <c r="F72" s="37">
        <v>10</v>
      </c>
      <c r="G72" s="36">
        <f t="shared" si="1"/>
        <v>0.9</v>
      </c>
    </row>
    <row r="73" spans="1:7">
      <c r="A73" s="33">
        <v>18</v>
      </c>
      <c r="B73" s="34">
        <v>22985859</v>
      </c>
      <c r="C73" s="28" t="s">
        <v>156</v>
      </c>
      <c r="D73" s="28" t="s">
        <v>157</v>
      </c>
      <c r="E73" s="37">
        <v>6</v>
      </c>
      <c r="F73" s="37">
        <v>8</v>
      </c>
      <c r="G73" s="36">
        <f t="shared" si="1"/>
        <v>0.75</v>
      </c>
    </row>
    <row r="74" spans="1:7">
      <c r="A74" s="33">
        <v>24</v>
      </c>
      <c r="B74" s="34">
        <v>32894667</v>
      </c>
      <c r="C74" s="28" t="s">
        <v>158</v>
      </c>
      <c r="D74" s="28" t="s">
        <v>159</v>
      </c>
      <c r="E74" s="37">
        <v>11</v>
      </c>
      <c r="F74" s="37">
        <v>12</v>
      </c>
      <c r="G74" s="36">
        <f t="shared" si="1"/>
        <v>0.91666666666666663</v>
      </c>
    </row>
    <row r="75" spans="1:7">
      <c r="A75" s="33">
        <v>24</v>
      </c>
      <c r="B75" s="34">
        <v>32895070</v>
      </c>
      <c r="C75" s="28" t="s">
        <v>158</v>
      </c>
      <c r="D75" s="28" t="s">
        <v>159</v>
      </c>
      <c r="E75" s="37">
        <v>11</v>
      </c>
      <c r="F75" s="37">
        <v>12</v>
      </c>
      <c r="G75" s="36">
        <f t="shared" si="1"/>
        <v>0.91666666666666663</v>
      </c>
    </row>
    <row r="76" spans="1:7" ht="17" thickBot="1">
      <c r="A76" s="38">
        <v>24</v>
      </c>
      <c r="B76" s="39">
        <v>32895150</v>
      </c>
      <c r="C76" s="38" t="s">
        <v>158</v>
      </c>
      <c r="D76" s="38" t="s">
        <v>159</v>
      </c>
      <c r="E76" s="40">
        <v>10</v>
      </c>
      <c r="F76" s="40">
        <v>12</v>
      </c>
      <c r="G76" s="41">
        <f t="shared" si="1"/>
        <v>0.83333333333333337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A231-C445-4B49-952D-FDAD2F32B8AE}">
  <dimension ref="A1:K85"/>
  <sheetViews>
    <sheetView tabSelected="1" workbookViewId="0">
      <selection activeCell="A14" sqref="A14:A19"/>
    </sheetView>
  </sheetViews>
  <sheetFormatPr baseColWidth="10" defaultRowHeight="16"/>
  <cols>
    <col min="1" max="1" width="35" customWidth="1"/>
    <col min="3" max="3" width="37" bestFit="1" customWidth="1"/>
    <col min="4" max="4" width="35.33203125" bestFit="1" customWidth="1"/>
    <col min="5" max="5" width="28.83203125" bestFit="1" customWidth="1"/>
  </cols>
  <sheetData>
    <row r="1" spans="1:11" ht="17" thickBot="1">
      <c r="A1" s="1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">
      <c r="A2" s="4" t="s">
        <v>160</v>
      </c>
      <c r="B2" s="4" t="s">
        <v>161</v>
      </c>
      <c r="C2" s="4" t="s">
        <v>162</v>
      </c>
      <c r="D2" s="4" t="s">
        <v>163</v>
      </c>
      <c r="E2" s="4" t="s">
        <v>164</v>
      </c>
      <c r="F2" s="4" t="s">
        <v>165</v>
      </c>
      <c r="G2" s="4" t="s">
        <v>166</v>
      </c>
      <c r="H2" s="4" t="s">
        <v>167</v>
      </c>
      <c r="I2" s="4" t="s">
        <v>168</v>
      </c>
      <c r="J2" s="4" t="s">
        <v>169</v>
      </c>
      <c r="K2" s="4" t="s">
        <v>170</v>
      </c>
    </row>
    <row r="3" spans="1:11">
      <c r="A3" s="61" t="s">
        <v>171</v>
      </c>
      <c r="B3" s="61" t="s">
        <v>172</v>
      </c>
      <c r="C3" s="61" t="s">
        <v>173</v>
      </c>
      <c r="D3" s="61" t="s">
        <v>174</v>
      </c>
      <c r="E3" s="9" t="s">
        <v>18</v>
      </c>
      <c r="F3" s="61" t="s">
        <v>175</v>
      </c>
      <c r="G3" s="61" t="s">
        <v>176</v>
      </c>
      <c r="H3" s="42">
        <v>3.3382188092954301</v>
      </c>
      <c r="I3" s="42">
        <v>2.9816735912296699</v>
      </c>
      <c r="J3" s="42">
        <v>3.7373993087345498</v>
      </c>
      <c r="K3" s="66">
        <v>0.6</v>
      </c>
    </row>
    <row r="4" spans="1:11">
      <c r="A4" s="61"/>
      <c r="B4" s="61"/>
      <c r="C4" s="61"/>
      <c r="D4" s="61"/>
      <c r="E4" s="9" t="s">
        <v>82</v>
      </c>
      <c r="F4" s="61"/>
      <c r="G4" s="61"/>
      <c r="H4" s="43">
        <v>3.99510251548607</v>
      </c>
      <c r="I4" s="43">
        <v>3.5766409377172002</v>
      </c>
      <c r="J4" s="43">
        <v>4.4625234646646303</v>
      </c>
      <c r="K4" s="66"/>
    </row>
    <row r="5" spans="1:11">
      <c r="A5" s="61"/>
      <c r="B5" s="61"/>
      <c r="C5" s="61"/>
      <c r="D5" s="61"/>
      <c r="E5" s="44" t="s">
        <v>83</v>
      </c>
      <c r="F5" s="61"/>
      <c r="G5" s="61"/>
      <c r="H5" s="45">
        <v>2.59425696588788</v>
      </c>
      <c r="I5" s="45">
        <v>2.2060527888988899</v>
      </c>
      <c r="J5" s="45">
        <v>3.05077432368109</v>
      </c>
      <c r="K5" s="66"/>
    </row>
    <row r="6" spans="1:11">
      <c r="A6" s="61"/>
      <c r="B6" s="61"/>
      <c r="C6" s="61"/>
      <c r="D6" s="61"/>
      <c r="E6" s="44" t="s">
        <v>27</v>
      </c>
      <c r="F6" s="61"/>
      <c r="G6" s="61"/>
      <c r="H6" s="45">
        <v>1.4419560738563699</v>
      </c>
      <c r="I6" s="45">
        <v>1.35409134401409</v>
      </c>
      <c r="J6" s="45">
        <v>1.53552219953459</v>
      </c>
      <c r="K6" s="66"/>
    </row>
    <row r="7" spans="1:11">
      <c r="A7" s="61"/>
      <c r="B7" s="61"/>
      <c r="C7" s="61"/>
      <c r="D7" s="61"/>
      <c r="E7" s="9" t="s">
        <v>177</v>
      </c>
      <c r="F7" s="61"/>
      <c r="G7" s="61"/>
      <c r="H7" s="43">
        <v>2</v>
      </c>
      <c r="I7" s="43">
        <v>1.95134130811886</v>
      </c>
      <c r="J7" s="43">
        <v>2.0498720461445501</v>
      </c>
      <c r="K7" s="66"/>
    </row>
    <row r="8" spans="1:11">
      <c r="A8" s="61" t="s">
        <v>178</v>
      </c>
      <c r="B8" s="61" t="s">
        <v>179</v>
      </c>
      <c r="C8" s="61" t="s">
        <v>180</v>
      </c>
      <c r="D8" s="61" t="s">
        <v>181</v>
      </c>
      <c r="E8" s="9" t="s">
        <v>75</v>
      </c>
      <c r="F8" s="61" t="s">
        <v>182</v>
      </c>
      <c r="G8" s="61" t="s">
        <v>176</v>
      </c>
      <c r="H8" s="43">
        <v>3.2380863857443201</v>
      </c>
      <c r="I8" s="43">
        <v>2.7776319638257299</v>
      </c>
      <c r="J8" s="43">
        <v>3.77487139336526</v>
      </c>
      <c r="K8" s="66">
        <v>0.83333299999999999</v>
      </c>
    </row>
    <row r="9" spans="1:11">
      <c r="A9" s="61"/>
      <c r="B9" s="61"/>
      <c r="C9" s="61"/>
      <c r="D9" s="61"/>
      <c r="E9" s="13" t="s">
        <v>78</v>
      </c>
      <c r="F9" s="61"/>
      <c r="G9" s="61"/>
      <c r="H9" s="43">
        <v>3.8071202242706899</v>
      </c>
      <c r="I9" s="43">
        <v>3.67528664442009</v>
      </c>
      <c r="J9" s="43">
        <v>3.9436827122195499</v>
      </c>
      <c r="K9" s="66"/>
    </row>
    <row r="10" spans="1:11">
      <c r="A10" s="61"/>
      <c r="B10" s="61"/>
      <c r="C10" s="61"/>
      <c r="D10" s="61"/>
      <c r="E10" s="13" t="s">
        <v>20</v>
      </c>
      <c r="F10" s="61"/>
      <c r="G10" s="61"/>
      <c r="H10" s="43">
        <v>5.60130841749484</v>
      </c>
      <c r="I10" s="43">
        <v>5.3072446504800697</v>
      </c>
      <c r="J10" s="43">
        <v>5.9116656672423398</v>
      </c>
      <c r="K10" s="66"/>
    </row>
    <row r="11" spans="1:11">
      <c r="A11" s="61"/>
      <c r="B11" s="61"/>
      <c r="C11" s="61"/>
      <c r="D11" s="61"/>
      <c r="E11" s="44" t="s">
        <v>115</v>
      </c>
      <c r="F11" s="61"/>
      <c r="G11" s="61"/>
      <c r="H11" s="45">
        <v>2.22122923061574</v>
      </c>
      <c r="I11" s="45">
        <v>2.0452658272088802</v>
      </c>
      <c r="J11" s="45">
        <v>2.4123315557835801</v>
      </c>
      <c r="K11" s="66"/>
    </row>
    <row r="12" spans="1:11">
      <c r="A12" s="61"/>
      <c r="B12" s="61"/>
      <c r="C12" s="61"/>
      <c r="D12" s="61"/>
      <c r="E12" s="13" t="s">
        <v>111</v>
      </c>
      <c r="F12" s="61"/>
      <c r="G12" s="61"/>
      <c r="H12" s="43">
        <v>4.4825292539228796</v>
      </c>
      <c r="I12" s="43">
        <v>3.7351692810869102</v>
      </c>
      <c r="J12" s="43">
        <v>5.37942647312292</v>
      </c>
      <c r="K12" s="66"/>
    </row>
    <row r="13" spans="1:11">
      <c r="A13" s="61"/>
      <c r="B13" s="61"/>
      <c r="C13" s="61"/>
      <c r="D13" s="61"/>
      <c r="E13" s="13" t="s">
        <v>183</v>
      </c>
      <c r="F13" s="61"/>
      <c r="G13" s="61"/>
      <c r="H13" s="43">
        <v>2</v>
      </c>
      <c r="I13" s="43">
        <v>1.86636164879099</v>
      </c>
      <c r="J13" s="43">
        <v>2.1432073481531102</v>
      </c>
      <c r="K13" s="66"/>
    </row>
    <row r="14" spans="1:11">
      <c r="A14" s="61" t="s">
        <v>184</v>
      </c>
      <c r="B14" s="61" t="s">
        <v>185</v>
      </c>
      <c r="C14" s="61" t="s">
        <v>186</v>
      </c>
      <c r="D14" s="61" t="s">
        <v>187</v>
      </c>
      <c r="E14" s="14" t="s">
        <v>18</v>
      </c>
      <c r="F14" s="61" t="s">
        <v>188</v>
      </c>
      <c r="G14" s="61" t="s">
        <v>176</v>
      </c>
      <c r="H14" s="43">
        <v>4.6047833004681298</v>
      </c>
      <c r="I14" s="43">
        <v>4.05119986512811</v>
      </c>
      <c r="J14" s="43">
        <v>5.2340121322549598</v>
      </c>
      <c r="K14" s="63">
        <v>0.66700000000000004</v>
      </c>
    </row>
    <row r="15" spans="1:11">
      <c r="A15" s="61"/>
      <c r="B15" s="61"/>
      <c r="C15" s="61"/>
      <c r="D15" s="61"/>
      <c r="E15" s="46" t="s">
        <v>20</v>
      </c>
      <c r="F15" s="61"/>
      <c r="G15" s="61"/>
      <c r="H15" s="45">
        <v>2.6280187626428901</v>
      </c>
      <c r="I15" s="45">
        <v>2.5280084254287098</v>
      </c>
      <c r="J15" s="45">
        <v>2.7319856007330499</v>
      </c>
      <c r="K15" s="63"/>
    </row>
    <row r="16" spans="1:11">
      <c r="A16" s="61"/>
      <c r="B16" s="61"/>
      <c r="C16" s="61"/>
      <c r="D16" s="61"/>
      <c r="E16" s="46" t="s">
        <v>108</v>
      </c>
      <c r="F16" s="61"/>
      <c r="G16" s="61"/>
      <c r="H16" s="45">
        <v>3.6526924193894298E-3</v>
      </c>
      <c r="I16" s="45">
        <v>3.5838390496101698E-3</v>
      </c>
      <c r="J16" s="45">
        <v>3.7228686126728602E-3</v>
      </c>
      <c r="K16" s="63"/>
    </row>
    <row r="17" spans="1:11">
      <c r="A17" s="61"/>
      <c r="B17" s="61"/>
      <c r="C17" s="61"/>
      <c r="D17" s="61"/>
      <c r="E17" s="14" t="s">
        <v>83</v>
      </c>
      <c r="F17" s="61"/>
      <c r="G17" s="61"/>
      <c r="H17" s="43">
        <v>5.2830218356137104</v>
      </c>
      <c r="I17" s="43">
        <v>5.0304669445901897</v>
      </c>
      <c r="J17" s="43">
        <v>5.5482562599056999</v>
      </c>
      <c r="K17" s="63"/>
    </row>
    <row r="18" spans="1:11">
      <c r="A18" s="61"/>
      <c r="B18" s="61"/>
      <c r="C18" s="61"/>
      <c r="D18" s="61"/>
      <c r="E18" s="14" t="s">
        <v>109</v>
      </c>
      <c r="F18" s="61"/>
      <c r="G18" s="61"/>
      <c r="H18" s="43">
        <v>5.4368461516817401</v>
      </c>
      <c r="I18" s="43">
        <v>5.2631886105737697</v>
      </c>
      <c r="J18" s="43">
        <v>5.6162334782515204</v>
      </c>
      <c r="K18" s="63"/>
    </row>
    <row r="19" spans="1:11">
      <c r="A19" s="61"/>
      <c r="B19" s="61"/>
      <c r="C19" s="61"/>
      <c r="D19" s="61"/>
      <c r="E19" s="14" t="s">
        <v>189</v>
      </c>
      <c r="F19" s="61"/>
      <c r="G19" s="61"/>
      <c r="H19" s="43">
        <v>2</v>
      </c>
      <c r="I19" s="43">
        <v>1.88839890735254</v>
      </c>
      <c r="J19" s="43">
        <v>2.1181965232165099</v>
      </c>
      <c r="K19" s="63"/>
    </row>
    <row r="20" spans="1:11">
      <c r="A20" s="61" t="s">
        <v>190</v>
      </c>
      <c r="B20" s="61" t="s">
        <v>191</v>
      </c>
      <c r="C20" s="61" t="s">
        <v>192</v>
      </c>
      <c r="D20" s="61" t="s">
        <v>193</v>
      </c>
      <c r="E20" s="44" t="s">
        <v>77</v>
      </c>
      <c r="F20" s="61" t="s">
        <v>194</v>
      </c>
      <c r="G20" s="61" t="s">
        <v>176</v>
      </c>
      <c r="H20" s="45">
        <v>1.72371679568681E-2</v>
      </c>
      <c r="I20" s="45">
        <v>1.0876129931862599E-2</v>
      </c>
      <c r="J20" s="45">
        <v>2.7318537111518101E-2</v>
      </c>
      <c r="K20" s="66">
        <v>0.83333299999999999</v>
      </c>
    </row>
    <row r="21" spans="1:11">
      <c r="A21" s="61"/>
      <c r="B21" s="61"/>
      <c r="C21" s="61"/>
      <c r="D21" s="61"/>
      <c r="E21" s="13" t="s">
        <v>114</v>
      </c>
      <c r="F21" s="61"/>
      <c r="G21" s="61"/>
      <c r="H21" s="43">
        <v>4.6718267833634801</v>
      </c>
      <c r="I21" s="43">
        <v>3.7628373434987701</v>
      </c>
      <c r="J21" s="43">
        <v>5.8004010009792504</v>
      </c>
      <c r="K21" s="66"/>
    </row>
    <row r="22" spans="1:11">
      <c r="A22" s="61"/>
      <c r="B22" s="61"/>
      <c r="C22" s="61"/>
      <c r="D22" s="61"/>
      <c r="E22" s="13" t="s">
        <v>82</v>
      </c>
      <c r="F22" s="61"/>
      <c r="G22" s="61"/>
      <c r="H22" s="43">
        <v>5.8067797873072697</v>
      </c>
      <c r="I22" s="43">
        <v>5.2798961997524296</v>
      </c>
      <c r="J22" s="43">
        <v>6.3862413620671701</v>
      </c>
      <c r="K22" s="66"/>
    </row>
    <row r="23" spans="1:11">
      <c r="A23" s="61"/>
      <c r="B23" s="61"/>
      <c r="C23" s="61"/>
      <c r="D23" s="61"/>
      <c r="E23" s="13" t="s">
        <v>27</v>
      </c>
      <c r="F23" s="61"/>
      <c r="G23" s="61"/>
      <c r="H23" s="43">
        <v>4.6262997193241997</v>
      </c>
      <c r="I23" s="43">
        <v>4.2045109048762104</v>
      </c>
      <c r="J23" s="43">
        <v>5.0904016132286101</v>
      </c>
      <c r="K23" s="66"/>
    </row>
    <row r="24" spans="1:11">
      <c r="A24" s="61"/>
      <c r="B24" s="61"/>
      <c r="C24" s="61"/>
      <c r="D24" s="61"/>
      <c r="E24" s="9" t="s">
        <v>195</v>
      </c>
      <c r="F24" s="61"/>
      <c r="G24" s="61"/>
      <c r="H24" s="43">
        <v>2</v>
      </c>
      <c r="I24" s="43">
        <v>1.8450737596451301</v>
      </c>
      <c r="J24" s="43">
        <v>2.1679350102346802</v>
      </c>
      <c r="K24" s="66"/>
    </row>
    <row r="25" spans="1:11">
      <c r="A25" s="61" t="s">
        <v>196</v>
      </c>
      <c r="B25" s="61" t="s">
        <v>197</v>
      </c>
      <c r="C25" s="61" t="s">
        <v>198</v>
      </c>
      <c r="D25" s="61" t="s">
        <v>199</v>
      </c>
      <c r="E25" s="44" t="s">
        <v>74</v>
      </c>
      <c r="F25" s="61" t="s">
        <v>200</v>
      </c>
      <c r="G25" s="61" t="s">
        <v>176</v>
      </c>
      <c r="H25" s="45">
        <v>2.74712632490301</v>
      </c>
      <c r="I25" s="45">
        <v>2.5089855047046199</v>
      </c>
      <c r="J25" s="45">
        <v>3.0078703248082599</v>
      </c>
      <c r="K25" s="66">
        <v>0.83333299999999999</v>
      </c>
    </row>
    <row r="26" spans="1:11">
      <c r="A26" s="61"/>
      <c r="B26" s="61"/>
      <c r="C26" s="61"/>
      <c r="D26" s="61"/>
      <c r="E26" s="9" t="s">
        <v>76</v>
      </c>
      <c r="F26" s="61"/>
      <c r="G26" s="61"/>
      <c r="H26" s="43">
        <v>3.11313600651865</v>
      </c>
      <c r="I26" s="43">
        <v>3.0079203709065201</v>
      </c>
      <c r="J26" s="43">
        <v>3.2220320354298599</v>
      </c>
      <c r="K26" s="66"/>
    </row>
    <row r="27" spans="1:11">
      <c r="A27" s="61"/>
      <c r="B27" s="61"/>
      <c r="C27" s="61"/>
      <c r="D27" s="61"/>
      <c r="E27" s="13" t="s">
        <v>22</v>
      </c>
      <c r="F27" s="61"/>
      <c r="G27" s="61"/>
      <c r="H27" s="42">
        <v>4.0973094868821303</v>
      </c>
      <c r="I27" s="42">
        <v>3.7834065236122001</v>
      </c>
      <c r="J27" s="42">
        <v>4.4372564583057299</v>
      </c>
      <c r="K27" s="66"/>
    </row>
    <row r="28" spans="1:11">
      <c r="A28" s="61"/>
      <c r="B28" s="61"/>
      <c r="C28" s="61"/>
      <c r="D28" s="61"/>
      <c r="E28" s="9" t="s">
        <v>114</v>
      </c>
      <c r="F28" s="61"/>
      <c r="G28" s="61"/>
      <c r="H28" s="43">
        <v>3.2670310266063902</v>
      </c>
      <c r="I28" s="43">
        <v>3.1672922999907298</v>
      </c>
      <c r="J28" s="43">
        <v>3.3699105475172102</v>
      </c>
      <c r="K28" s="66"/>
    </row>
    <row r="29" spans="1:11">
      <c r="A29" s="61"/>
      <c r="B29" s="61"/>
      <c r="C29" s="61"/>
      <c r="D29" s="61"/>
      <c r="E29" s="13" t="s">
        <v>116</v>
      </c>
      <c r="F29" s="61"/>
      <c r="G29" s="61"/>
      <c r="H29" s="42">
        <v>6.6227701739283198</v>
      </c>
      <c r="I29" s="42">
        <v>5.8823330776428397</v>
      </c>
      <c r="J29" s="42">
        <v>7.4564095908439398</v>
      </c>
      <c r="K29" s="66"/>
    </row>
    <row r="30" spans="1:11">
      <c r="A30" s="61"/>
      <c r="B30" s="61"/>
      <c r="C30" s="61"/>
      <c r="D30" s="61"/>
      <c r="E30" s="13" t="s">
        <v>195</v>
      </c>
      <c r="F30" s="61"/>
      <c r="G30" s="61"/>
      <c r="H30" s="43">
        <v>2</v>
      </c>
      <c r="I30" s="43">
        <v>1.8158975180155701</v>
      </c>
      <c r="J30" s="43">
        <v>2.2027674801666302</v>
      </c>
      <c r="K30" s="66"/>
    </row>
    <row r="31" spans="1:11">
      <c r="A31" s="61" t="s">
        <v>201</v>
      </c>
      <c r="B31" s="61" t="s">
        <v>202</v>
      </c>
      <c r="C31" s="61" t="s">
        <v>203</v>
      </c>
      <c r="D31" s="61" t="s">
        <v>204</v>
      </c>
      <c r="E31" s="13" t="s">
        <v>18</v>
      </c>
      <c r="F31" s="61" t="s">
        <v>205</v>
      </c>
      <c r="G31" s="61" t="s">
        <v>176</v>
      </c>
      <c r="H31" s="43">
        <v>3.8889511247966899</v>
      </c>
      <c r="I31" s="43">
        <v>3.7622165433897901</v>
      </c>
      <c r="J31" s="43">
        <v>4.0199549060061903</v>
      </c>
      <c r="K31" s="66">
        <v>0.83333299999999999</v>
      </c>
    </row>
    <row r="32" spans="1:11">
      <c r="A32" s="61"/>
      <c r="B32" s="61"/>
      <c r="C32" s="61"/>
      <c r="D32" s="61"/>
      <c r="E32" s="13" t="s">
        <v>22</v>
      </c>
      <c r="F32" s="61"/>
      <c r="G32" s="61"/>
      <c r="H32" s="43">
        <v>3.5503305181643299</v>
      </c>
      <c r="I32" s="43">
        <v>3.32763995288611</v>
      </c>
      <c r="J32" s="43">
        <v>3.7879238639614901</v>
      </c>
      <c r="K32" s="66"/>
    </row>
    <row r="33" spans="1:11">
      <c r="A33" s="61"/>
      <c r="B33" s="61"/>
      <c r="C33" s="61"/>
      <c r="D33" s="61"/>
      <c r="E33" s="13" t="s">
        <v>108</v>
      </c>
      <c r="F33" s="61"/>
      <c r="G33" s="61"/>
      <c r="H33" s="43">
        <v>4.1513821061745197</v>
      </c>
      <c r="I33" s="43">
        <v>3.9592883029614798</v>
      </c>
      <c r="J33" s="43">
        <v>4.3527957735675002</v>
      </c>
      <c r="K33" s="66"/>
    </row>
    <row r="34" spans="1:11">
      <c r="A34" s="61"/>
      <c r="B34" s="61"/>
      <c r="C34" s="61"/>
      <c r="D34" s="61"/>
      <c r="E34" s="44" t="s">
        <v>82</v>
      </c>
      <c r="F34" s="61"/>
      <c r="G34" s="61"/>
      <c r="H34" s="45">
        <v>2.5611706801674301E-2</v>
      </c>
      <c r="I34" s="45">
        <v>1.41034800821212E-2</v>
      </c>
      <c r="J34" s="45">
        <v>4.6510472697194702E-2</v>
      </c>
      <c r="K34" s="66"/>
    </row>
    <row r="35" spans="1:11">
      <c r="A35" s="61"/>
      <c r="B35" s="61"/>
      <c r="C35" s="61"/>
      <c r="D35" s="61"/>
      <c r="E35" s="13" t="s">
        <v>111</v>
      </c>
      <c r="F35" s="61"/>
      <c r="G35" s="61"/>
      <c r="H35" s="43">
        <v>4.6609508121032803</v>
      </c>
      <c r="I35" s="43">
        <v>4.1646789356179497</v>
      </c>
      <c r="J35" s="43">
        <v>5.2163594862139799</v>
      </c>
      <c r="K35" s="66"/>
    </row>
    <row r="36" spans="1:11">
      <c r="A36" s="61"/>
      <c r="B36" s="61"/>
      <c r="C36" s="61"/>
      <c r="D36" s="61"/>
      <c r="E36" s="13" t="s">
        <v>183</v>
      </c>
      <c r="F36" s="61"/>
      <c r="G36" s="61"/>
      <c r="H36" s="43">
        <v>2</v>
      </c>
      <c r="I36" s="43">
        <v>1.66006515636936</v>
      </c>
      <c r="J36" s="43">
        <v>2.4095439776280698</v>
      </c>
      <c r="K36" s="66"/>
    </row>
    <row r="37" spans="1:11">
      <c r="A37" s="61" t="s">
        <v>206</v>
      </c>
      <c r="B37" s="61" t="s">
        <v>207</v>
      </c>
      <c r="C37" s="61" t="s">
        <v>208</v>
      </c>
      <c r="D37" s="61" t="s">
        <v>209</v>
      </c>
      <c r="E37" s="13" t="s">
        <v>18</v>
      </c>
      <c r="F37" s="67" t="s">
        <v>210</v>
      </c>
      <c r="G37" s="67" t="s">
        <v>176</v>
      </c>
      <c r="H37" s="42">
        <v>5.4224271919076896</v>
      </c>
      <c r="I37" s="42">
        <v>5.0847389928606699</v>
      </c>
      <c r="J37" s="42">
        <v>5.7825419737027604</v>
      </c>
      <c r="K37" s="66">
        <v>1</v>
      </c>
    </row>
    <row r="38" spans="1:11">
      <c r="A38" s="61"/>
      <c r="B38" s="61"/>
      <c r="C38" s="61"/>
      <c r="D38" s="61"/>
      <c r="E38" s="13" t="s">
        <v>22</v>
      </c>
      <c r="F38" s="67"/>
      <c r="G38" s="67"/>
      <c r="H38" s="42">
        <v>4.4520716206387396</v>
      </c>
      <c r="I38" s="42">
        <v>4.1803362660077701</v>
      </c>
      <c r="J38" s="42">
        <v>4.7414706506914301</v>
      </c>
      <c r="K38" s="66"/>
    </row>
    <row r="39" spans="1:11">
      <c r="A39" s="61"/>
      <c r="B39" s="61"/>
      <c r="C39" s="61"/>
      <c r="D39" s="61"/>
      <c r="E39" s="13" t="s">
        <v>108</v>
      </c>
      <c r="F39" s="67"/>
      <c r="G39" s="67"/>
      <c r="H39" s="42">
        <v>5.0024836663903098</v>
      </c>
      <c r="I39" s="42">
        <v>4.8128569527468201</v>
      </c>
      <c r="J39" s="42">
        <v>5.1995816784497402</v>
      </c>
      <c r="K39" s="66"/>
    </row>
    <row r="40" spans="1:11">
      <c r="A40" s="61"/>
      <c r="B40" s="61"/>
      <c r="C40" s="61"/>
      <c r="D40" s="61"/>
      <c r="E40" s="13" t="s">
        <v>85</v>
      </c>
      <c r="F40" s="67"/>
      <c r="G40" s="67"/>
      <c r="H40" s="42">
        <v>13.7546237873021</v>
      </c>
      <c r="I40" s="42">
        <v>12.7220325815995</v>
      </c>
      <c r="J40" s="42">
        <v>14.8710258613745</v>
      </c>
      <c r="K40" s="66"/>
    </row>
    <row r="41" spans="1:11">
      <c r="A41" s="61"/>
      <c r="B41" s="61"/>
      <c r="C41" s="61"/>
      <c r="D41" s="61"/>
      <c r="E41" s="13" t="s">
        <v>83</v>
      </c>
      <c r="F41" s="67"/>
      <c r="G41" s="67"/>
      <c r="H41" s="42">
        <v>3.45093653157166</v>
      </c>
      <c r="I41" s="42">
        <v>3.22172697594171</v>
      </c>
      <c r="J41" s="42">
        <v>3.6964531860912402</v>
      </c>
      <c r="K41" s="66"/>
    </row>
    <row r="42" spans="1:11">
      <c r="A42" s="61"/>
      <c r="B42" s="61"/>
      <c r="C42" s="61"/>
      <c r="D42" s="61"/>
      <c r="E42" s="13" t="s">
        <v>211</v>
      </c>
      <c r="F42" s="67"/>
      <c r="G42" s="67"/>
      <c r="H42" s="42">
        <v>2</v>
      </c>
      <c r="I42" s="42">
        <v>1.87342886844223</v>
      </c>
      <c r="J42" s="42">
        <v>2.1351224310566099</v>
      </c>
      <c r="K42" s="66"/>
    </row>
    <row r="43" spans="1:11">
      <c r="A43" s="61" t="s">
        <v>212</v>
      </c>
      <c r="B43" s="61" t="s">
        <v>213</v>
      </c>
      <c r="C43" s="61" t="s">
        <v>214</v>
      </c>
      <c r="D43" s="61" t="s">
        <v>215</v>
      </c>
      <c r="E43" s="13" t="s">
        <v>74</v>
      </c>
      <c r="F43" s="61" t="s">
        <v>216</v>
      </c>
      <c r="G43" s="61" t="s">
        <v>176</v>
      </c>
      <c r="H43" s="42">
        <v>7.5012516196991105E-2</v>
      </c>
      <c r="I43" s="42">
        <v>5.3401658729035802E-2</v>
      </c>
      <c r="J43" s="42">
        <v>0.10536896643520099</v>
      </c>
      <c r="K43" s="66">
        <v>0.83333299999999999</v>
      </c>
    </row>
    <row r="44" spans="1:11">
      <c r="A44" s="61"/>
      <c r="B44" s="61"/>
      <c r="C44" s="61"/>
      <c r="D44" s="61"/>
      <c r="E44" s="13" t="s">
        <v>75</v>
      </c>
      <c r="F44" s="61"/>
      <c r="G44" s="61"/>
      <c r="H44" s="42">
        <v>5.7801608205583201E-2</v>
      </c>
      <c r="I44" s="42">
        <v>4.6399030991089198E-2</v>
      </c>
      <c r="J44" s="42">
        <v>7.2006372542421898E-2</v>
      </c>
      <c r="K44" s="66"/>
    </row>
    <row r="45" spans="1:11">
      <c r="A45" s="61"/>
      <c r="B45" s="61"/>
      <c r="C45" s="61"/>
      <c r="D45" s="61"/>
      <c r="E45" s="44" t="s">
        <v>22</v>
      </c>
      <c r="F45" s="61"/>
      <c r="G45" s="61"/>
      <c r="H45" s="45">
        <v>4.0333896131470999</v>
      </c>
      <c r="I45" s="45">
        <v>3.0060314617761699</v>
      </c>
      <c r="J45" s="45">
        <v>5.4118634413195803</v>
      </c>
      <c r="K45" s="66"/>
    </row>
    <row r="46" spans="1:11">
      <c r="A46" s="61"/>
      <c r="B46" s="61"/>
      <c r="C46" s="61"/>
      <c r="D46" s="61"/>
      <c r="E46" s="13" t="s">
        <v>116</v>
      </c>
      <c r="F46" s="61"/>
      <c r="G46" s="61"/>
      <c r="H46" s="42">
        <v>1.4686918511131499</v>
      </c>
      <c r="I46" s="42">
        <v>1.26034495783074</v>
      </c>
      <c r="J46" s="42">
        <v>1.7114804483677499</v>
      </c>
      <c r="K46" s="66"/>
    </row>
    <row r="47" spans="1:11">
      <c r="A47" s="61"/>
      <c r="B47" s="61"/>
      <c r="C47" s="61"/>
      <c r="D47" s="61"/>
      <c r="E47" s="9" t="s">
        <v>113</v>
      </c>
      <c r="F47" s="61"/>
      <c r="G47" s="61"/>
      <c r="H47" s="43">
        <v>0.13465904954805699</v>
      </c>
      <c r="I47" s="43">
        <v>6.9504613730842393E-2</v>
      </c>
      <c r="J47" s="43">
        <v>0.26089001365300102</v>
      </c>
      <c r="K47" s="66"/>
    </row>
    <row r="48" spans="1:11">
      <c r="A48" s="61"/>
      <c r="B48" s="61"/>
      <c r="C48" s="61"/>
      <c r="D48" s="61"/>
      <c r="E48" s="9" t="s">
        <v>217</v>
      </c>
      <c r="F48" s="61"/>
      <c r="G48" s="61"/>
      <c r="H48" s="43">
        <v>2</v>
      </c>
      <c r="I48" s="43">
        <v>1.78054526853925</v>
      </c>
      <c r="J48" s="43">
        <v>2.2465028385835901</v>
      </c>
      <c r="K48" s="66"/>
    </row>
    <row r="49" spans="1:11">
      <c r="A49" s="61" t="s">
        <v>218</v>
      </c>
      <c r="B49" s="61" t="s">
        <v>219</v>
      </c>
      <c r="C49" s="61" t="s">
        <v>220</v>
      </c>
      <c r="D49" s="61" t="s">
        <v>221</v>
      </c>
      <c r="E49" s="47" t="s">
        <v>114</v>
      </c>
      <c r="F49" s="48" t="s">
        <v>222</v>
      </c>
      <c r="G49" s="61" t="s">
        <v>223</v>
      </c>
      <c r="H49" s="61" t="s">
        <v>224</v>
      </c>
      <c r="I49" s="61" t="s">
        <v>224</v>
      </c>
      <c r="J49" s="61" t="s">
        <v>224</v>
      </c>
      <c r="K49" s="63">
        <v>1</v>
      </c>
    </row>
    <row r="50" spans="1:11" ht="17">
      <c r="A50" s="61"/>
      <c r="B50" s="61"/>
      <c r="C50" s="61"/>
      <c r="D50" s="61"/>
      <c r="E50" s="20" t="s">
        <v>25</v>
      </c>
      <c r="F50" s="49" t="s">
        <v>222</v>
      </c>
      <c r="G50" s="61"/>
      <c r="H50" s="61"/>
      <c r="I50" s="61"/>
      <c r="J50" s="61"/>
      <c r="K50" s="63"/>
    </row>
    <row r="51" spans="1:11" ht="17">
      <c r="A51" s="61"/>
      <c r="B51" s="61"/>
      <c r="C51" s="61"/>
      <c r="D51" s="61"/>
      <c r="E51" s="20" t="s">
        <v>111</v>
      </c>
      <c r="F51" s="49" t="s">
        <v>222</v>
      </c>
      <c r="G51" s="61"/>
      <c r="H51" s="61"/>
      <c r="I51" s="61"/>
      <c r="J51" s="61"/>
      <c r="K51" s="63"/>
    </row>
    <row r="52" spans="1:11" ht="17">
      <c r="A52" s="61"/>
      <c r="B52" s="61"/>
      <c r="C52" s="61"/>
      <c r="D52" s="61"/>
      <c r="E52" s="20" t="s">
        <v>76</v>
      </c>
      <c r="F52" s="49" t="s">
        <v>222</v>
      </c>
      <c r="G52" s="61"/>
      <c r="H52" s="61"/>
      <c r="I52" s="61"/>
      <c r="J52" s="61"/>
      <c r="K52" s="63"/>
    </row>
    <row r="53" spans="1:11" ht="17">
      <c r="A53" s="61"/>
      <c r="B53" s="61"/>
      <c r="C53" s="61"/>
      <c r="D53" s="61"/>
      <c r="E53" s="20" t="s">
        <v>79</v>
      </c>
      <c r="F53" s="49" t="s">
        <v>222</v>
      </c>
      <c r="G53" s="61"/>
      <c r="H53" s="61"/>
      <c r="I53" s="61"/>
      <c r="J53" s="61"/>
      <c r="K53" s="63"/>
    </row>
    <row r="54" spans="1:11" ht="17">
      <c r="A54" s="61"/>
      <c r="B54" s="61"/>
      <c r="C54" s="61"/>
      <c r="D54" s="61"/>
      <c r="E54" s="50" t="s">
        <v>177</v>
      </c>
      <c r="F54" s="51" t="s">
        <v>225</v>
      </c>
      <c r="G54" s="61"/>
      <c r="H54" s="61"/>
      <c r="I54" s="61"/>
      <c r="J54" s="61"/>
      <c r="K54" s="63"/>
    </row>
    <row r="55" spans="1:11" ht="17">
      <c r="A55" s="61" t="s">
        <v>226</v>
      </c>
      <c r="B55" s="61" t="s">
        <v>227</v>
      </c>
      <c r="C55" s="61" t="s">
        <v>228</v>
      </c>
      <c r="D55" s="61" t="s">
        <v>229</v>
      </c>
      <c r="E55" s="9" t="s">
        <v>76</v>
      </c>
      <c r="F55" s="49" t="s">
        <v>230</v>
      </c>
      <c r="G55" s="61" t="s">
        <v>223</v>
      </c>
      <c r="H55" s="61" t="s">
        <v>224</v>
      </c>
      <c r="I55" s="61" t="s">
        <v>224</v>
      </c>
      <c r="J55" s="61" t="s">
        <v>224</v>
      </c>
      <c r="K55" s="63">
        <v>0.83333299999999999</v>
      </c>
    </row>
    <row r="56" spans="1:11" ht="17">
      <c r="A56" s="61"/>
      <c r="B56" s="61"/>
      <c r="C56" s="61"/>
      <c r="D56" s="61"/>
      <c r="E56" s="9" t="s">
        <v>107</v>
      </c>
      <c r="F56" s="49" t="s">
        <v>230</v>
      </c>
      <c r="G56" s="61"/>
      <c r="H56" s="61"/>
      <c r="I56" s="61"/>
      <c r="J56" s="61"/>
      <c r="K56" s="63"/>
    </row>
    <row r="57" spans="1:11" ht="17">
      <c r="A57" s="61"/>
      <c r="B57" s="61"/>
      <c r="C57" s="61"/>
      <c r="D57" s="61"/>
      <c r="E57" s="9" t="s">
        <v>83</v>
      </c>
      <c r="F57" s="49" t="s">
        <v>230</v>
      </c>
      <c r="G57" s="61"/>
      <c r="H57" s="61"/>
      <c r="I57" s="61"/>
      <c r="J57" s="61"/>
      <c r="K57" s="63"/>
    </row>
    <row r="58" spans="1:11" ht="17">
      <c r="A58" s="61"/>
      <c r="B58" s="61"/>
      <c r="C58" s="61"/>
      <c r="D58" s="61"/>
      <c r="E58" s="13" t="s">
        <v>110</v>
      </c>
      <c r="F58" s="49" t="s">
        <v>230</v>
      </c>
      <c r="G58" s="61"/>
      <c r="H58" s="61"/>
      <c r="I58" s="61"/>
      <c r="J58" s="61"/>
      <c r="K58" s="63"/>
    </row>
    <row r="59" spans="1:11" ht="17">
      <c r="A59" s="61"/>
      <c r="B59" s="61"/>
      <c r="C59" s="61"/>
      <c r="D59" s="61"/>
      <c r="E59" s="44" t="s">
        <v>25</v>
      </c>
      <c r="F59" s="52" t="s">
        <v>230</v>
      </c>
      <c r="G59" s="61"/>
      <c r="H59" s="61"/>
      <c r="I59" s="61"/>
      <c r="J59" s="61"/>
      <c r="K59" s="63"/>
    </row>
    <row r="60" spans="1:11" ht="17">
      <c r="A60" s="61"/>
      <c r="B60" s="61"/>
      <c r="C60" s="61"/>
      <c r="D60" s="61"/>
      <c r="E60" s="20" t="s">
        <v>231</v>
      </c>
      <c r="F60" s="49" t="s">
        <v>232</v>
      </c>
      <c r="G60" s="61"/>
      <c r="H60" s="61"/>
      <c r="I60" s="61"/>
      <c r="J60" s="61"/>
      <c r="K60" s="63"/>
    </row>
    <row r="61" spans="1:11">
      <c r="A61" s="61" t="s">
        <v>233</v>
      </c>
      <c r="B61" s="61" t="s">
        <v>234</v>
      </c>
      <c r="C61" s="61" t="s">
        <v>235</v>
      </c>
      <c r="D61" s="61" t="s">
        <v>236</v>
      </c>
      <c r="E61" s="9" t="s">
        <v>75</v>
      </c>
      <c r="F61" s="53" t="s">
        <v>237</v>
      </c>
      <c r="G61" s="61" t="s">
        <v>223</v>
      </c>
      <c r="H61" s="61" t="s">
        <v>224</v>
      </c>
      <c r="I61" s="61" t="s">
        <v>224</v>
      </c>
      <c r="J61" s="61" t="s">
        <v>224</v>
      </c>
      <c r="K61" s="63">
        <v>0.83333299999999999</v>
      </c>
    </row>
    <row r="62" spans="1:11">
      <c r="A62" s="61"/>
      <c r="B62" s="61"/>
      <c r="C62" s="61"/>
      <c r="D62" s="61"/>
      <c r="E62" s="9" t="s">
        <v>83</v>
      </c>
      <c r="F62" s="53" t="s">
        <v>237</v>
      </c>
      <c r="G62" s="61"/>
      <c r="H62" s="61"/>
      <c r="I62" s="61"/>
      <c r="J62" s="61"/>
      <c r="K62" s="63"/>
    </row>
    <row r="63" spans="1:11">
      <c r="A63" s="61"/>
      <c r="B63" s="61"/>
      <c r="C63" s="61"/>
      <c r="D63" s="61"/>
      <c r="E63" s="13" t="s">
        <v>115</v>
      </c>
      <c r="F63" s="53" t="s">
        <v>237</v>
      </c>
      <c r="G63" s="61"/>
      <c r="H63" s="61"/>
      <c r="I63" s="61"/>
      <c r="J63" s="61"/>
      <c r="K63" s="63"/>
    </row>
    <row r="64" spans="1:11">
      <c r="A64" s="61"/>
      <c r="B64" s="61"/>
      <c r="C64" s="61"/>
      <c r="D64" s="61"/>
      <c r="E64" s="13" t="s">
        <v>110</v>
      </c>
      <c r="F64" s="53" t="s">
        <v>237</v>
      </c>
      <c r="G64" s="61"/>
      <c r="H64" s="61"/>
      <c r="I64" s="61"/>
      <c r="J64" s="61"/>
      <c r="K64" s="63"/>
    </row>
    <row r="65" spans="1:11">
      <c r="A65" s="61"/>
      <c r="B65" s="61"/>
      <c r="C65" s="61"/>
      <c r="D65" s="61"/>
      <c r="E65" s="44" t="s">
        <v>79</v>
      </c>
      <c r="F65" s="54" t="s">
        <v>237</v>
      </c>
      <c r="G65" s="61"/>
      <c r="H65" s="61"/>
      <c r="I65" s="61"/>
      <c r="J65" s="61"/>
      <c r="K65" s="63"/>
    </row>
    <row r="66" spans="1:11">
      <c r="A66" s="61"/>
      <c r="B66" s="61"/>
      <c r="C66" s="61"/>
      <c r="D66" s="61"/>
      <c r="E66" s="13" t="s">
        <v>238</v>
      </c>
      <c r="F66" s="55" t="s">
        <v>239</v>
      </c>
      <c r="G66" s="61"/>
      <c r="H66" s="61"/>
      <c r="I66" s="61"/>
      <c r="J66" s="61"/>
      <c r="K66" s="63"/>
    </row>
    <row r="67" spans="1:11">
      <c r="A67" s="61" t="s">
        <v>240</v>
      </c>
      <c r="B67" s="61" t="s">
        <v>241</v>
      </c>
      <c r="C67" s="61" t="s">
        <v>242</v>
      </c>
      <c r="D67" s="61" t="s">
        <v>243</v>
      </c>
      <c r="E67" s="13" t="s">
        <v>74</v>
      </c>
      <c r="F67" s="55" t="s">
        <v>244</v>
      </c>
      <c r="G67" s="61" t="s">
        <v>223</v>
      </c>
      <c r="H67" s="61" t="s">
        <v>224</v>
      </c>
      <c r="I67" s="61" t="s">
        <v>224</v>
      </c>
      <c r="J67" s="61" t="s">
        <v>224</v>
      </c>
      <c r="K67" s="63">
        <v>1</v>
      </c>
    </row>
    <row r="68" spans="1:11">
      <c r="A68" s="61"/>
      <c r="B68" s="61"/>
      <c r="C68" s="61"/>
      <c r="D68" s="61"/>
      <c r="E68" s="13" t="s">
        <v>25</v>
      </c>
      <c r="F68" s="55" t="s">
        <v>244</v>
      </c>
      <c r="G68" s="61"/>
      <c r="H68" s="61"/>
      <c r="I68" s="61"/>
      <c r="J68" s="61"/>
      <c r="K68" s="63"/>
    </row>
    <row r="69" spans="1:11">
      <c r="A69" s="61"/>
      <c r="B69" s="61"/>
      <c r="C69" s="61"/>
      <c r="D69" s="61"/>
      <c r="E69" s="13" t="s">
        <v>106</v>
      </c>
      <c r="F69" s="55" t="s">
        <v>244</v>
      </c>
      <c r="G69" s="61"/>
      <c r="H69" s="61"/>
      <c r="I69" s="61"/>
      <c r="J69" s="61"/>
      <c r="K69" s="63"/>
    </row>
    <row r="70" spans="1:11">
      <c r="A70" s="61"/>
      <c r="B70" s="61"/>
      <c r="C70" s="61"/>
      <c r="D70" s="61"/>
      <c r="E70" s="13" t="s">
        <v>82</v>
      </c>
      <c r="F70" s="55" t="s">
        <v>245</v>
      </c>
      <c r="G70" s="61"/>
      <c r="H70" s="61"/>
      <c r="I70" s="61"/>
      <c r="J70" s="61"/>
      <c r="K70" s="63"/>
    </row>
    <row r="71" spans="1:11">
      <c r="A71" s="61"/>
      <c r="B71" s="61"/>
      <c r="C71" s="61"/>
      <c r="D71" s="61"/>
      <c r="E71" s="13" t="s">
        <v>111</v>
      </c>
      <c r="F71" s="55" t="s">
        <v>244</v>
      </c>
      <c r="G71" s="61"/>
      <c r="H71" s="61"/>
      <c r="I71" s="61"/>
      <c r="J71" s="61"/>
      <c r="K71" s="63"/>
    </row>
    <row r="72" spans="1:11">
      <c r="A72" s="61"/>
      <c r="B72" s="61"/>
      <c r="C72" s="61"/>
      <c r="D72" s="61"/>
      <c r="E72" s="13" t="s">
        <v>177</v>
      </c>
      <c r="F72" s="55" t="s">
        <v>246</v>
      </c>
      <c r="G72" s="61"/>
      <c r="H72" s="61"/>
      <c r="I72" s="61"/>
      <c r="J72" s="61"/>
      <c r="K72" s="63"/>
    </row>
    <row r="73" spans="1:11">
      <c r="A73" s="61" t="s">
        <v>247</v>
      </c>
      <c r="B73" s="61" t="s">
        <v>248</v>
      </c>
      <c r="C73" s="61" t="s">
        <v>249</v>
      </c>
      <c r="D73" s="61" t="s">
        <v>250</v>
      </c>
      <c r="E73" s="9" t="s">
        <v>79</v>
      </c>
      <c r="F73" s="53" t="s">
        <v>251</v>
      </c>
      <c r="G73" s="61" t="s">
        <v>223</v>
      </c>
      <c r="H73" s="61" t="s">
        <v>224</v>
      </c>
      <c r="I73" s="61" t="s">
        <v>224</v>
      </c>
      <c r="J73" s="61" t="s">
        <v>224</v>
      </c>
      <c r="K73" s="63">
        <v>1</v>
      </c>
    </row>
    <row r="74" spans="1:11">
      <c r="A74" s="61"/>
      <c r="B74" s="61"/>
      <c r="C74" s="61"/>
      <c r="D74" s="61"/>
      <c r="E74" s="9" t="s">
        <v>27</v>
      </c>
      <c r="F74" s="53" t="s">
        <v>252</v>
      </c>
      <c r="G74" s="61"/>
      <c r="H74" s="61"/>
      <c r="I74" s="61"/>
      <c r="J74" s="61"/>
      <c r="K74" s="63"/>
    </row>
    <row r="75" spans="1:11">
      <c r="A75" s="61"/>
      <c r="B75" s="61"/>
      <c r="C75" s="61"/>
      <c r="D75" s="61"/>
      <c r="E75" s="9" t="s">
        <v>116</v>
      </c>
      <c r="F75" s="53" t="s">
        <v>252</v>
      </c>
      <c r="G75" s="61"/>
      <c r="H75" s="61"/>
      <c r="I75" s="61"/>
      <c r="J75" s="61"/>
      <c r="K75" s="63"/>
    </row>
    <row r="76" spans="1:11">
      <c r="A76" s="61"/>
      <c r="B76" s="61"/>
      <c r="C76" s="61"/>
      <c r="D76" s="61"/>
      <c r="E76" s="9" t="s">
        <v>114</v>
      </c>
      <c r="F76" s="53" t="s">
        <v>251</v>
      </c>
      <c r="G76" s="61"/>
      <c r="H76" s="61"/>
      <c r="I76" s="61"/>
      <c r="J76" s="61"/>
      <c r="K76" s="63"/>
    </row>
    <row r="77" spans="1:11">
      <c r="A77" s="61"/>
      <c r="B77" s="61"/>
      <c r="C77" s="61"/>
      <c r="D77" s="61"/>
      <c r="E77" s="9" t="s">
        <v>112</v>
      </c>
      <c r="F77" s="53" t="s">
        <v>252</v>
      </c>
      <c r="G77" s="61"/>
      <c r="H77" s="61"/>
      <c r="I77" s="61"/>
      <c r="J77" s="61"/>
      <c r="K77" s="63"/>
    </row>
    <row r="78" spans="1:11">
      <c r="A78" s="61"/>
      <c r="B78" s="61"/>
      <c r="C78" s="61"/>
      <c r="D78" s="61"/>
      <c r="E78" s="9" t="s">
        <v>177</v>
      </c>
      <c r="F78" s="53" t="s">
        <v>253</v>
      </c>
      <c r="G78" s="61"/>
      <c r="H78" s="61"/>
      <c r="I78" s="61"/>
      <c r="J78" s="61"/>
      <c r="K78" s="63"/>
    </row>
    <row r="79" spans="1:11">
      <c r="A79" s="61" t="s">
        <v>254</v>
      </c>
      <c r="B79" s="61" t="s">
        <v>255</v>
      </c>
      <c r="C79" s="61" t="s">
        <v>256</v>
      </c>
      <c r="D79" s="61" t="s">
        <v>257</v>
      </c>
      <c r="E79" s="9" t="s">
        <v>77</v>
      </c>
      <c r="F79" s="53" t="s">
        <v>258</v>
      </c>
      <c r="G79" s="61" t="s">
        <v>223</v>
      </c>
      <c r="H79" s="61" t="s">
        <v>224</v>
      </c>
      <c r="I79" s="61" t="s">
        <v>224</v>
      </c>
      <c r="J79" s="61" t="s">
        <v>224</v>
      </c>
      <c r="K79" s="63">
        <v>0.83333299999999999</v>
      </c>
    </row>
    <row r="80" spans="1:11">
      <c r="A80" s="61"/>
      <c r="B80" s="61"/>
      <c r="C80" s="61"/>
      <c r="D80" s="61"/>
      <c r="E80" s="9" t="s">
        <v>82</v>
      </c>
      <c r="F80" s="53" t="s">
        <v>258</v>
      </c>
      <c r="G80" s="61"/>
      <c r="H80" s="61"/>
      <c r="I80" s="61"/>
      <c r="J80" s="61"/>
      <c r="K80" s="63"/>
    </row>
    <row r="81" spans="1:11">
      <c r="A81" s="61"/>
      <c r="B81" s="61"/>
      <c r="C81" s="61"/>
      <c r="D81" s="61"/>
      <c r="E81" s="9" t="s">
        <v>83</v>
      </c>
      <c r="F81" s="53" t="s">
        <v>258</v>
      </c>
      <c r="G81" s="61"/>
      <c r="H81" s="61"/>
      <c r="I81" s="61"/>
      <c r="J81" s="61"/>
      <c r="K81" s="63"/>
    </row>
    <row r="82" spans="1:11">
      <c r="A82" s="61"/>
      <c r="B82" s="61"/>
      <c r="C82" s="61"/>
      <c r="D82" s="61"/>
      <c r="E82" s="9" t="s">
        <v>112</v>
      </c>
      <c r="F82" s="53" t="s">
        <v>258</v>
      </c>
      <c r="G82" s="61"/>
      <c r="H82" s="61"/>
      <c r="I82" s="61"/>
      <c r="J82" s="61"/>
      <c r="K82" s="63"/>
    </row>
    <row r="83" spans="1:11">
      <c r="A83" s="61"/>
      <c r="B83" s="61"/>
      <c r="C83" s="61"/>
      <c r="D83" s="61"/>
      <c r="E83" s="44" t="s">
        <v>110</v>
      </c>
      <c r="F83" s="54" t="s">
        <v>258</v>
      </c>
      <c r="G83" s="61"/>
      <c r="H83" s="61"/>
      <c r="I83" s="61"/>
      <c r="J83" s="61"/>
      <c r="K83" s="63"/>
    </row>
    <row r="84" spans="1:11" ht="17" thickBot="1">
      <c r="A84" s="62"/>
      <c r="B84" s="62"/>
      <c r="C84" s="62"/>
      <c r="D84" s="62"/>
      <c r="E84" s="17" t="s">
        <v>217</v>
      </c>
      <c r="F84" s="56" t="s">
        <v>259</v>
      </c>
      <c r="G84" s="62"/>
      <c r="H84" s="62"/>
      <c r="I84" s="62"/>
      <c r="J84" s="62"/>
      <c r="K84" s="64"/>
    </row>
    <row r="85" spans="1:11">
      <c r="A85" s="65" t="s">
        <v>260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</row>
  </sheetData>
  <mergeCells count="111">
    <mergeCell ref="K3:K7"/>
    <mergeCell ref="A8:A13"/>
    <mergeCell ref="B8:B13"/>
    <mergeCell ref="C8:C13"/>
    <mergeCell ref="D8:D13"/>
    <mergeCell ref="F8:F13"/>
    <mergeCell ref="G8:G13"/>
    <mergeCell ref="K8:K13"/>
    <mergeCell ref="A3:A7"/>
    <mergeCell ref="B3:B7"/>
    <mergeCell ref="C3:C7"/>
    <mergeCell ref="D3:D7"/>
    <mergeCell ref="F3:F7"/>
    <mergeCell ref="G3:G7"/>
    <mergeCell ref="K14:K19"/>
    <mergeCell ref="A20:A24"/>
    <mergeCell ref="B20:B24"/>
    <mergeCell ref="C20:C24"/>
    <mergeCell ref="D20:D24"/>
    <mergeCell ref="F20:F24"/>
    <mergeCell ref="G20:G24"/>
    <mergeCell ref="K20:K24"/>
    <mergeCell ref="A14:A19"/>
    <mergeCell ref="B14:B19"/>
    <mergeCell ref="C14:C19"/>
    <mergeCell ref="D14:D19"/>
    <mergeCell ref="F14:F19"/>
    <mergeCell ref="G14:G19"/>
    <mergeCell ref="K25:K30"/>
    <mergeCell ref="A31:A36"/>
    <mergeCell ref="B31:B36"/>
    <mergeCell ref="C31:C36"/>
    <mergeCell ref="D31:D36"/>
    <mergeCell ref="F31:F36"/>
    <mergeCell ref="G31:G36"/>
    <mergeCell ref="K31:K36"/>
    <mergeCell ref="A25:A30"/>
    <mergeCell ref="B25:B30"/>
    <mergeCell ref="C25:C30"/>
    <mergeCell ref="D25:D30"/>
    <mergeCell ref="F25:F30"/>
    <mergeCell ref="G25:G30"/>
    <mergeCell ref="K37:K42"/>
    <mergeCell ref="A43:A48"/>
    <mergeCell ref="B43:B48"/>
    <mergeCell ref="C43:C48"/>
    <mergeCell ref="D43:D48"/>
    <mergeCell ref="F43:F48"/>
    <mergeCell ref="G43:G48"/>
    <mergeCell ref="K43:K48"/>
    <mergeCell ref="A37:A42"/>
    <mergeCell ref="B37:B42"/>
    <mergeCell ref="C37:C42"/>
    <mergeCell ref="D37:D42"/>
    <mergeCell ref="F37:F42"/>
    <mergeCell ref="G37:G42"/>
    <mergeCell ref="I49:I54"/>
    <mergeCell ref="J49:J54"/>
    <mergeCell ref="K49:K54"/>
    <mergeCell ref="A55:A60"/>
    <mergeCell ref="B55:B60"/>
    <mergeCell ref="C55:C60"/>
    <mergeCell ref="D55:D60"/>
    <mergeCell ref="G55:G60"/>
    <mergeCell ref="H55:H60"/>
    <mergeCell ref="I55:I60"/>
    <mergeCell ref="A49:A54"/>
    <mergeCell ref="B49:B54"/>
    <mergeCell ref="C49:C54"/>
    <mergeCell ref="D49:D54"/>
    <mergeCell ref="G49:G54"/>
    <mergeCell ref="H49:H54"/>
    <mergeCell ref="J55:J60"/>
    <mergeCell ref="K55:K60"/>
    <mergeCell ref="A61:A66"/>
    <mergeCell ref="B61:B66"/>
    <mergeCell ref="C61:C66"/>
    <mergeCell ref="D61:D66"/>
    <mergeCell ref="G61:G66"/>
    <mergeCell ref="H61:H66"/>
    <mergeCell ref="I61:I66"/>
    <mergeCell ref="J61:J66"/>
    <mergeCell ref="K61:K66"/>
    <mergeCell ref="A67:A72"/>
    <mergeCell ref="B67:B72"/>
    <mergeCell ref="C67:C72"/>
    <mergeCell ref="D67:D72"/>
    <mergeCell ref="G67:G72"/>
    <mergeCell ref="H67:H72"/>
    <mergeCell ref="I67:I72"/>
    <mergeCell ref="J67:J72"/>
    <mergeCell ref="K67:K72"/>
    <mergeCell ref="J79:J84"/>
    <mergeCell ref="K79:K84"/>
    <mergeCell ref="A85:K85"/>
    <mergeCell ref="I73:I78"/>
    <mergeCell ref="J73:J78"/>
    <mergeCell ref="K73:K78"/>
    <mergeCell ref="A79:A84"/>
    <mergeCell ref="B79:B84"/>
    <mergeCell ref="C79:C84"/>
    <mergeCell ref="D79:D84"/>
    <mergeCell ref="G79:G84"/>
    <mergeCell ref="H79:H84"/>
    <mergeCell ref="I79:I84"/>
    <mergeCell ref="A73:A78"/>
    <mergeCell ref="B73:B78"/>
    <mergeCell ref="C73:C78"/>
    <mergeCell ref="D73:D78"/>
    <mergeCell ref="G73:G78"/>
    <mergeCell ref="H73:H7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SNPs validation with database</vt:lpstr>
      <vt:lpstr>SNPs experimental validation</vt:lpstr>
      <vt:lpstr>CNVs experimental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Zehui Chen</dc:creator>
  <cp:lastModifiedBy>Zehui Chen</cp:lastModifiedBy>
  <dcterms:created xsi:type="dcterms:W3CDTF">2021-09-21T14:21:42Z</dcterms:created>
  <dcterms:modified xsi:type="dcterms:W3CDTF">2021-09-22T14:46:50Z</dcterms:modified>
</cp:coreProperties>
</file>