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bertsobol/Desktop/From Jianfeng Nov 12 2021/"/>
    </mc:Choice>
  </mc:AlternateContent>
  <xr:revisionPtr revIDLastSave="0" documentId="13_ncr:1_{265A3596-5ABC-F844-89C3-8618F29E9FF5}" xr6:coauthVersionLast="47" xr6:coauthVersionMax="47" xr10:uidLastSave="{00000000-0000-0000-0000-000000000000}"/>
  <bookViews>
    <workbookView xWindow="0" yWindow="460" windowWidth="33600" windowHeight="16580" activeTab="7" xr2:uid="{BB65CD42-EA01-D143-B5C6-7430101523E2}"/>
  </bookViews>
  <sheets>
    <sheet name="Fig 1" sheetId="1" r:id="rId1"/>
    <sheet name="Fig 2" sheetId="2" r:id="rId2"/>
    <sheet name="Fig 3" sheetId="3" r:id="rId3"/>
    <sheet name="Fig 4" sheetId="4" r:id="rId4"/>
    <sheet name="Fig 5" sheetId="5" r:id="rId5"/>
    <sheet name="Fig 6" sheetId="6" r:id="rId6"/>
    <sheet name="Fig 7" sheetId="7" r:id="rId7"/>
    <sheet name="Fig 8" sheetId="8" r:id="rId8"/>
    <sheet name="Fig 9" sheetId="9" r:id="rId9"/>
  </sheets>
  <externalReferences>
    <externalReference r:id="rId10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6" i="5" l="1"/>
  <c r="E146" i="5"/>
  <c r="D146" i="5"/>
  <c r="C146" i="5"/>
  <c r="F145" i="5"/>
  <c r="E145" i="5"/>
  <c r="D145" i="5"/>
  <c r="C145" i="5"/>
  <c r="F144" i="5"/>
  <c r="E144" i="5"/>
  <c r="D144" i="5"/>
  <c r="C144" i="5"/>
  <c r="I103" i="1" l="1"/>
  <c r="I104" i="1"/>
  <c r="I105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23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63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25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65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10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47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1" i="1"/>
  <c r="I180" i="1"/>
  <c r="I179" i="1"/>
  <c r="I178" i="1"/>
  <c r="I177" i="1"/>
  <c r="I176" i="1"/>
  <c r="I175" i="1"/>
  <c r="I174" i="1"/>
  <c r="I173" i="1"/>
  <c r="I172" i="1"/>
  <c r="I171" i="1"/>
  <c r="H170" i="1"/>
  <c r="I170" i="1" s="1"/>
  <c r="I169" i="1"/>
  <c r="I168" i="1"/>
  <c r="I167" i="1"/>
  <c r="I166" i="1"/>
  <c r="I165" i="1"/>
  <c r="I164" i="1"/>
  <c r="J103" i="1" l="1"/>
  <c r="K119" i="1" s="1"/>
  <c r="L119" i="1" s="1"/>
  <c r="J143" i="1"/>
  <c r="K160" i="1" s="1"/>
  <c r="L160" i="1" s="1"/>
  <c r="J123" i="1"/>
  <c r="J83" i="1"/>
  <c r="K86" i="1" s="1"/>
  <c r="L86" i="1" s="1"/>
  <c r="J63" i="1"/>
  <c r="K78" i="1" s="1"/>
  <c r="L78" i="1" s="1"/>
  <c r="K21" i="1"/>
  <c r="L21" i="1" s="1"/>
  <c r="K41" i="1"/>
  <c r="L41" i="1" s="1"/>
  <c r="J44" i="1"/>
  <c r="K44" i="1" s="1"/>
  <c r="L44" i="1" s="1"/>
  <c r="J184" i="1"/>
  <c r="K198" i="1" s="1"/>
  <c r="L198" i="1" s="1"/>
  <c r="J25" i="1"/>
  <c r="K39" i="1" s="1"/>
  <c r="L39" i="1" s="1"/>
  <c r="J4" i="1"/>
  <c r="K10" i="1" s="1"/>
  <c r="L10" i="1" s="1"/>
  <c r="J365" i="1"/>
  <c r="K379" i="1" s="1"/>
  <c r="L379" i="1" s="1"/>
  <c r="J347" i="1"/>
  <c r="K361" i="1" s="1"/>
  <c r="L361" i="1" s="1"/>
  <c r="J328" i="1"/>
  <c r="J205" i="1"/>
  <c r="K208" i="1" s="1"/>
  <c r="L208" i="1" s="1"/>
  <c r="J310" i="1"/>
  <c r="K312" i="1" s="1"/>
  <c r="J289" i="1"/>
  <c r="J268" i="1"/>
  <c r="K270" i="1" s="1"/>
  <c r="L270" i="1" s="1"/>
  <c r="J247" i="1"/>
  <c r="K249" i="1" s="1"/>
  <c r="L249" i="1" s="1"/>
  <c r="J164" i="1"/>
  <c r="K179" i="1" s="1"/>
  <c r="L179" i="1" s="1"/>
  <c r="J226" i="1"/>
  <c r="K233" i="1" s="1"/>
  <c r="K114" i="1" l="1"/>
  <c r="L114" i="1" s="1"/>
  <c r="K112" i="1"/>
  <c r="L112" i="1" s="1"/>
  <c r="K111" i="1"/>
  <c r="L111" i="1" s="1"/>
  <c r="K110" i="1"/>
  <c r="L110" i="1" s="1"/>
  <c r="K378" i="1"/>
  <c r="L378" i="1" s="1"/>
  <c r="K370" i="1"/>
  <c r="L370" i="1" s="1"/>
  <c r="K103" i="1"/>
  <c r="L103" i="1" s="1"/>
  <c r="K149" i="1"/>
  <c r="L149" i="1" s="1"/>
  <c r="K89" i="1"/>
  <c r="L89" i="1" s="1"/>
  <c r="K72" i="1"/>
  <c r="L72" i="1" s="1"/>
  <c r="K191" i="1"/>
  <c r="L191" i="1" s="1"/>
  <c r="K80" i="1"/>
  <c r="L80" i="1" s="1"/>
  <c r="K116" i="1"/>
  <c r="L116" i="1" s="1"/>
  <c r="K65" i="1"/>
  <c r="L65" i="1" s="1"/>
  <c r="K104" i="1"/>
  <c r="L104" i="1" s="1"/>
  <c r="K108" i="1"/>
  <c r="L108" i="1" s="1"/>
  <c r="K96" i="1"/>
  <c r="L96" i="1" s="1"/>
  <c r="K15" i="1"/>
  <c r="L15" i="1" s="1"/>
  <c r="K66" i="1"/>
  <c r="L66" i="1" s="1"/>
  <c r="K16" i="1"/>
  <c r="L16" i="1" s="1"/>
  <c r="K106" i="1"/>
  <c r="L106" i="1" s="1"/>
  <c r="K88" i="1"/>
  <c r="L88" i="1" s="1"/>
  <c r="K71" i="1"/>
  <c r="L71" i="1" s="1"/>
  <c r="K372" i="1"/>
  <c r="L372" i="1" s="1"/>
  <c r="K156" i="1"/>
  <c r="L156" i="1" s="1"/>
  <c r="K157" i="1"/>
  <c r="L157" i="1" s="1"/>
  <c r="K147" i="1"/>
  <c r="L147" i="1" s="1"/>
  <c r="K155" i="1"/>
  <c r="L155" i="1" s="1"/>
  <c r="K148" i="1"/>
  <c r="L148" i="1" s="1"/>
  <c r="K146" i="1"/>
  <c r="L146" i="1" s="1"/>
  <c r="K154" i="1"/>
  <c r="L154" i="1" s="1"/>
  <c r="K115" i="1"/>
  <c r="L115" i="1" s="1"/>
  <c r="K118" i="1"/>
  <c r="L118" i="1" s="1"/>
  <c r="K105" i="1"/>
  <c r="L105" i="1" s="1"/>
  <c r="K54" i="1"/>
  <c r="L54" i="1" s="1"/>
  <c r="K73" i="1"/>
  <c r="L73" i="1" s="1"/>
  <c r="K74" i="1"/>
  <c r="L74" i="1" s="1"/>
  <c r="K87" i="1"/>
  <c r="L87" i="1" s="1"/>
  <c r="K365" i="1"/>
  <c r="L365" i="1" s="1"/>
  <c r="K144" i="1"/>
  <c r="L144" i="1" s="1"/>
  <c r="K46" i="1"/>
  <c r="L46" i="1" s="1"/>
  <c r="K63" i="1"/>
  <c r="L63" i="1" s="1"/>
  <c r="K159" i="1"/>
  <c r="L159" i="1" s="1"/>
  <c r="K52" i="1"/>
  <c r="L52" i="1" s="1"/>
  <c r="K60" i="1"/>
  <c r="K50" i="1"/>
  <c r="L50" i="1" s="1"/>
  <c r="K51" i="1"/>
  <c r="L51" i="1" s="1"/>
  <c r="K58" i="1"/>
  <c r="L58" i="1" s="1"/>
  <c r="K59" i="1"/>
  <c r="L59" i="1" s="1"/>
  <c r="K152" i="1"/>
  <c r="L152" i="1" s="1"/>
  <c r="K145" i="1"/>
  <c r="L145" i="1" s="1"/>
  <c r="K49" i="1"/>
  <c r="L49" i="1" s="1"/>
  <c r="K53" i="1"/>
  <c r="L53" i="1" s="1"/>
  <c r="K151" i="1"/>
  <c r="L151" i="1" s="1"/>
  <c r="K143" i="1"/>
  <c r="L143" i="1" s="1"/>
  <c r="K18" i="1"/>
  <c r="L18" i="1" s="1"/>
  <c r="K107" i="1"/>
  <c r="L107" i="1" s="1"/>
  <c r="K117" i="1"/>
  <c r="L117" i="1" s="1"/>
  <c r="K153" i="1"/>
  <c r="L153" i="1" s="1"/>
  <c r="K56" i="1"/>
  <c r="L56" i="1" s="1"/>
  <c r="K45" i="1"/>
  <c r="L45" i="1" s="1"/>
  <c r="K57" i="1"/>
  <c r="L57" i="1" s="1"/>
  <c r="K150" i="1"/>
  <c r="L150" i="1" s="1"/>
  <c r="K201" i="1"/>
  <c r="L201" i="1" s="1"/>
  <c r="K83" i="1"/>
  <c r="L83" i="1" s="1"/>
  <c r="K91" i="1"/>
  <c r="L91" i="1" s="1"/>
  <c r="K98" i="1"/>
  <c r="L98" i="1" s="1"/>
  <c r="K84" i="1"/>
  <c r="L84" i="1" s="1"/>
  <c r="K100" i="1"/>
  <c r="L100" i="1" s="1"/>
  <c r="K92" i="1"/>
  <c r="L92" i="1" s="1"/>
  <c r="K90" i="1"/>
  <c r="L90" i="1" s="1"/>
  <c r="K99" i="1"/>
  <c r="L99" i="1" s="1"/>
  <c r="K113" i="1"/>
  <c r="L113" i="1" s="1"/>
  <c r="K109" i="1"/>
  <c r="L109" i="1" s="1"/>
  <c r="K85" i="1"/>
  <c r="L85" i="1" s="1"/>
  <c r="K94" i="1"/>
  <c r="L94" i="1" s="1"/>
  <c r="K55" i="1"/>
  <c r="L55" i="1" s="1"/>
  <c r="K158" i="1"/>
  <c r="L158" i="1" s="1"/>
  <c r="K70" i="1"/>
  <c r="L70" i="1" s="1"/>
  <c r="K69" i="1"/>
  <c r="L69" i="1" s="1"/>
  <c r="K77" i="1"/>
  <c r="L77" i="1" s="1"/>
  <c r="K67" i="1"/>
  <c r="L67" i="1" s="1"/>
  <c r="K68" i="1"/>
  <c r="L68" i="1" s="1"/>
  <c r="K76" i="1"/>
  <c r="L76" i="1" s="1"/>
  <c r="K75" i="1"/>
  <c r="L75" i="1" s="1"/>
  <c r="K120" i="1"/>
  <c r="L120" i="1" s="1"/>
  <c r="K93" i="1"/>
  <c r="L93" i="1" s="1"/>
  <c r="K95" i="1"/>
  <c r="L95" i="1" s="1"/>
  <c r="K64" i="1"/>
  <c r="L64" i="1" s="1"/>
  <c r="K97" i="1"/>
  <c r="L97" i="1" s="1"/>
  <c r="K47" i="1"/>
  <c r="L47" i="1" s="1"/>
  <c r="K48" i="1"/>
  <c r="L48" i="1" s="1"/>
  <c r="K79" i="1"/>
  <c r="L79" i="1" s="1"/>
  <c r="K136" i="1"/>
  <c r="L136" i="1" s="1"/>
  <c r="K131" i="1"/>
  <c r="L131" i="1" s="1"/>
  <c r="K135" i="1"/>
  <c r="K126" i="1"/>
  <c r="L126" i="1" s="1"/>
  <c r="K137" i="1"/>
  <c r="L137" i="1" s="1"/>
  <c r="K127" i="1"/>
  <c r="L127" i="1" s="1"/>
  <c r="K138" i="1"/>
  <c r="L138" i="1" s="1"/>
  <c r="K128" i="1"/>
  <c r="L128" i="1" s="1"/>
  <c r="K139" i="1"/>
  <c r="L139" i="1" s="1"/>
  <c r="K124" i="1"/>
  <c r="L124" i="1" s="1"/>
  <c r="K129" i="1"/>
  <c r="L129" i="1" s="1"/>
  <c r="K140" i="1"/>
  <c r="L140" i="1" s="1"/>
  <c r="K130" i="1"/>
  <c r="L130" i="1" s="1"/>
  <c r="K133" i="1"/>
  <c r="L133" i="1" s="1"/>
  <c r="K132" i="1"/>
  <c r="L132" i="1" s="1"/>
  <c r="K134" i="1"/>
  <c r="L134" i="1" s="1"/>
  <c r="K125" i="1"/>
  <c r="L125" i="1" s="1"/>
  <c r="K123" i="1"/>
  <c r="L123" i="1" s="1"/>
  <c r="L135" i="1"/>
  <c r="K40" i="1"/>
  <c r="L40" i="1" s="1"/>
  <c r="K32" i="1"/>
  <c r="L32" i="1" s="1"/>
  <c r="K27" i="1"/>
  <c r="L27" i="1" s="1"/>
  <c r="K35" i="1"/>
  <c r="L35" i="1" s="1"/>
  <c r="K28" i="1"/>
  <c r="L28" i="1" s="1"/>
  <c r="K36" i="1"/>
  <c r="L36" i="1" s="1"/>
  <c r="K7" i="1"/>
  <c r="L7" i="1" s="1"/>
  <c r="K185" i="1"/>
  <c r="L185" i="1" s="1"/>
  <c r="K6" i="1"/>
  <c r="L6" i="1" s="1"/>
  <c r="K5" i="1"/>
  <c r="L5" i="1" s="1"/>
  <c r="K8" i="1"/>
  <c r="L8" i="1" s="1"/>
  <c r="K193" i="1"/>
  <c r="L193" i="1" s="1"/>
  <c r="K13" i="1"/>
  <c r="L13" i="1" s="1"/>
  <c r="K375" i="1"/>
  <c r="L375" i="1" s="1"/>
  <c r="K29" i="1"/>
  <c r="L29" i="1" s="1"/>
  <c r="K20" i="1"/>
  <c r="L20" i="1" s="1"/>
  <c r="K30" i="1"/>
  <c r="L30" i="1" s="1"/>
  <c r="K17" i="1"/>
  <c r="L17" i="1" s="1"/>
  <c r="K26" i="1"/>
  <c r="L26" i="1" s="1"/>
  <c r="K12" i="1"/>
  <c r="L12" i="1" s="1"/>
  <c r="K4" i="1"/>
  <c r="L4" i="1" s="1"/>
  <c r="K11" i="1"/>
  <c r="L11" i="1" s="1"/>
  <c r="K19" i="1"/>
  <c r="L19" i="1" s="1"/>
  <c r="L60" i="1"/>
  <c r="K34" i="1"/>
  <c r="L34" i="1" s="1"/>
  <c r="K37" i="1"/>
  <c r="L37" i="1" s="1"/>
  <c r="K31" i="1"/>
  <c r="L31" i="1" s="1"/>
  <c r="K195" i="1"/>
  <c r="L195" i="1" s="1"/>
  <c r="K200" i="1"/>
  <c r="L200" i="1" s="1"/>
  <c r="K349" i="1"/>
  <c r="L349" i="1" s="1"/>
  <c r="K33" i="1"/>
  <c r="L33" i="1" s="1"/>
  <c r="K14" i="1"/>
  <c r="L14" i="1" s="1"/>
  <c r="K38" i="1"/>
  <c r="L38" i="1" s="1"/>
  <c r="K9" i="1"/>
  <c r="L9" i="1" s="1"/>
  <c r="K25" i="1"/>
  <c r="L25" i="1" s="1"/>
  <c r="K356" i="1"/>
  <c r="L356" i="1" s="1"/>
  <c r="K350" i="1"/>
  <c r="L350" i="1" s="1"/>
  <c r="K348" i="1"/>
  <c r="L348" i="1" s="1"/>
  <c r="K194" i="1"/>
  <c r="L194" i="1" s="1"/>
  <c r="K187" i="1"/>
  <c r="L187" i="1" s="1"/>
  <c r="K354" i="1"/>
  <c r="L354" i="1" s="1"/>
  <c r="K351" i="1"/>
  <c r="L351" i="1" s="1"/>
  <c r="K359" i="1"/>
  <c r="L359" i="1" s="1"/>
  <c r="K352" i="1"/>
  <c r="L352" i="1" s="1"/>
  <c r="K360" i="1"/>
  <c r="L360" i="1" s="1"/>
  <c r="K369" i="1"/>
  <c r="L369" i="1" s="1"/>
  <c r="K371" i="1"/>
  <c r="L371" i="1" s="1"/>
  <c r="K367" i="1"/>
  <c r="L367" i="1" s="1"/>
  <c r="K197" i="1"/>
  <c r="L197" i="1" s="1"/>
  <c r="K199" i="1"/>
  <c r="L199" i="1" s="1"/>
  <c r="K189" i="1"/>
  <c r="L189" i="1" s="1"/>
  <c r="K188" i="1"/>
  <c r="L188" i="1" s="1"/>
  <c r="K186" i="1"/>
  <c r="L186" i="1" s="1"/>
  <c r="K377" i="1"/>
  <c r="L377" i="1" s="1"/>
  <c r="K358" i="1"/>
  <c r="L358" i="1" s="1"/>
  <c r="K190" i="1"/>
  <c r="L190" i="1" s="1"/>
  <c r="K184" i="1"/>
  <c r="L184" i="1" s="1"/>
  <c r="K196" i="1"/>
  <c r="L196" i="1" s="1"/>
  <c r="K192" i="1"/>
  <c r="L192" i="1" s="1"/>
  <c r="K373" i="1"/>
  <c r="L373" i="1" s="1"/>
  <c r="K366" i="1"/>
  <c r="L366" i="1" s="1"/>
  <c r="K374" i="1"/>
  <c r="L374" i="1" s="1"/>
  <c r="K368" i="1"/>
  <c r="L368" i="1" s="1"/>
  <c r="K376" i="1"/>
  <c r="L376" i="1" s="1"/>
  <c r="K357" i="1"/>
  <c r="L357" i="1" s="1"/>
  <c r="K355" i="1"/>
  <c r="L355" i="1" s="1"/>
  <c r="K353" i="1"/>
  <c r="L353" i="1" s="1"/>
  <c r="K337" i="1"/>
  <c r="L337" i="1" s="1"/>
  <c r="K333" i="1"/>
  <c r="L333" i="1" s="1"/>
  <c r="K341" i="1"/>
  <c r="L341" i="1" s="1"/>
  <c r="K329" i="1"/>
  <c r="L329" i="1" s="1"/>
  <c r="K336" i="1"/>
  <c r="L336" i="1" s="1"/>
  <c r="K342" i="1"/>
  <c r="L342" i="1" s="1"/>
  <c r="K331" i="1"/>
  <c r="L331" i="1" s="1"/>
  <c r="K347" i="1"/>
  <c r="L347" i="1" s="1"/>
  <c r="K343" i="1"/>
  <c r="L343" i="1" s="1"/>
  <c r="K334" i="1"/>
  <c r="L334" i="1" s="1"/>
  <c r="K332" i="1"/>
  <c r="L332" i="1" s="1"/>
  <c r="K330" i="1"/>
  <c r="L330" i="1" s="1"/>
  <c r="K338" i="1"/>
  <c r="L338" i="1" s="1"/>
  <c r="K328" i="1"/>
  <c r="L328" i="1" s="1"/>
  <c r="K335" i="1"/>
  <c r="L335" i="1" s="1"/>
  <c r="K340" i="1"/>
  <c r="L340" i="1" s="1"/>
  <c r="K339" i="1"/>
  <c r="L339" i="1" s="1"/>
  <c r="K320" i="1"/>
  <c r="L320" i="1" s="1"/>
  <c r="K217" i="1"/>
  <c r="L217" i="1" s="1"/>
  <c r="K317" i="1"/>
  <c r="L317" i="1" s="1"/>
  <c r="K209" i="1"/>
  <c r="L209" i="1" s="1"/>
  <c r="K205" i="1"/>
  <c r="L205" i="1" s="1"/>
  <c r="K178" i="1"/>
  <c r="L178" i="1" s="1"/>
  <c r="K310" i="1"/>
  <c r="L310" i="1" s="1"/>
  <c r="K321" i="1"/>
  <c r="L321" i="1" s="1"/>
  <c r="K315" i="1"/>
  <c r="K311" i="1"/>
  <c r="L311" i="1" s="1"/>
  <c r="K316" i="1"/>
  <c r="L316" i="1" s="1"/>
  <c r="K314" i="1"/>
  <c r="L314" i="1" s="1"/>
  <c r="K322" i="1"/>
  <c r="L322" i="1" s="1"/>
  <c r="K324" i="1"/>
  <c r="L324" i="1" s="1"/>
  <c r="K318" i="1"/>
  <c r="L318" i="1" s="1"/>
  <c r="K319" i="1"/>
  <c r="L319" i="1" s="1"/>
  <c r="K313" i="1"/>
  <c r="L313" i="1" s="1"/>
  <c r="K219" i="1"/>
  <c r="L219" i="1" s="1"/>
  <c r="K211" i="1"/>
  <c r="L211" i="1" s="1"/>
  <c r="K305" i="1"/>
  <c r="L305" i="1" s="1"/>
  <c r="K323" i="1"/>
  <c r="L323" i="1" s="1"/>
  <c r="K218" i="1"/>
  <c r="L218" i="1" s="1"/>
  <c r="K210" i="1"/>
  <c r="L210" i="1" s="1"/>
  <c r="K206" i="1"/>
  <c r="L206" i="1" s="1"/>
  <c r="K215" i="1"/>
  <c r="L215" i="1" s="1"/>
  <c r="K214" i="1"/>
  <c r="L214" i="1" s="1"/>
  <c r="K212" i="1"/>
  <c r="L212" i="1" s="1"/>
  <c r="K261" i="1"/>
  <c r="L261" i="1" s="1"/>
  <c r="K216" i="1"/>
  <c r="L216" i="1" s="1"/>
  <c r="K221" i="1"/>
  <c r="L221" i="1" s="1"/>
  <c r="K213" i="1"/>
  <c r="L213" i="1" s="1"/>
  <c r="K220" i="1"/>
  <c r="L220" i="1" s="1"/>
  <c r="K207" i="1"/>
  <c r="L207" i="1" s="1"/>
  <c r="K222" i="1"/>
  <c r="L222" i="1" s="1"/>
  <c r="K256" i="1"/>
  <c r="L256" i="1" s="1"/>
  <c r="K229" i="1"/>
  <c r="L229" i="1" s="1"/>
  <c r="K175" i="1"/>
  <c r="L175" i="1" s="1"/>
  <c r="K166" i="1"/>
  <c r="L166" i="1" s="1"/>
  <c r="K174" i="1"/>
  <c r="L174" i="1" s="1"/>
  <c r="K251" i="1"/>
  <c r="L251" i="1" s="1"/>
  <c r="K167" i="1"/>
  <c r="L167" i="1" s="1"/>
  <c r="K172" i="1"/>
  <c r="L172" i="1" s="1"/>
  <c r="K170" i="1"/>
  <c r="L170" i="1" s="1"/>
  <c r="K227" i="1"/>
  <c r="L227" i="1" s="1"/>
  <c r="K294" i="1"/>
  <c r="L294" i="1" s="1"/>
  <c r="K301" i="1"/>
  <c r="L301" i="1" s="1"/>
  <c r="K302" i="1"/>
  <c r="L302" i="1" s="1"/>
  <c r="K293" i="1"/>
  <c r="L293" i="1" s="1"/>
  <c r="K292" i="1"/>
  <c r="L292" i="1" s="1"/>
  <c r="K300" i="1"/>
  <c r="L300" i="1" s="1"/>
  <c r="L315" i="1"/>
  <c r="K297" i="1"/>
  <c r="L297" i="1" s="1"/>
  <c r="K291" i="1"/>
  <c r="L291" i="1" s="1"/>
  <c r="K171" i="1"/>
  <c r="L171" i="1" s="1"/>
  <c r="K295" i="1"/>
  <c r="L295" i="1" s="1"/>
  <c r="K280" i="1"/>
  <c r="L280" i="1" s="1"/>
  <c r="K281" i="1"/>
  <c r="L281" i="1" s="1"/>
  <c r="K299" i="1"/>
  <c r="L299" i="1" s="1"/>
  <c r="K304" i="1"/>
  <c r="L304" i="1" s="1"/>
  <c r="K259" i="1"/>
  <c r="L259" i="1" s="1"/>
  <c r="K232" i="1"/>
  <c r="L232" i="1" s="1"/>
  <c r="K237" i="1"/>
  <c r="L237" i="1" s="1"/>
  <c r="K289" i="1"/>
  <c r="L289" i="1" s="1"/>
  <c r="K273" i="1"/>
  <c r="L273" i="1" s="1"/>
  <c r="K278" i="1"/>
  <c r="L278" i="1" s="1"/>
  <c r="K250" i="1"/>
  <c r="L250" i="1" s="1"/>
  <c r="K296" i="1"/>
  <c r="L296" i="1" s="1"/>
  <c r="K262" i="1"/>
  <c r="L262" i="1" s="1"/>
  <c r="K257" i="1"/>
  <c r="L257" i="1" s="1"/>
  <c r="K234" i="1"/>
  <c r="L234" i="1" s="1"/>
  <c r="K242" i="1"/>
  <c r="L242" i="1" s="1"/>
  <c r="K236" i="1"/>
  <c r="L236" i="1" s="1"/>
  <c r="K228" i="1"/>
  <c r="L228" i="1" s="1"/>
  <c r="K181" i="1"/>
  <c r="L181" i="1" s="1"/>
  <c r="K164" i="1"/>
  <c r="L164" i="1" s="1"/>
  <c r="K290" i="1"/>
  <c r="L290" i="1" s="1"/>
  <c r="K258" i="1"/>
  <c r="L258" i="1" s="1"/>
  <c r="K254" i="1"/>
  <c r="L254" i="1" s="1"/>
  <c r="K253" i="1"/>
  <c r="L253" i="1" s="1"/>
  <c r="K263" i="1"/>
  <c r="L263" i="1" s="1"/>
  <c r="K255" i="1"/>
  <c r="L255" i="1" s="1"/>
  <c r="K277" i="1"/>
  <c r="L277" i="1" s="1"/>
  <c r="K276" i="1"/>
  <c r="L276" i="1" s="1"/>
  <c r="K268" i="1"/>
  <c r="L268" i="1" s="1"/>
  <c r="K284" i="1"/>
  <c r="L284" i="1" s="1"/>
  <c r="K269" i="1"/>
  <c r="L269" i="1" s="1"/>
  <c r="K275" i="1"/>
  <c r="L275" i="1" s="1"/>
  <c r="K283" i="1"/>
  <c r="L283" i="1" s="1"/>
  <c r="K285" i="1"/>
  <c r="L285" i="1" s="1"/>
  <c r="K282" i="1"/>
  <c r="L282" i="1" s="1"/>
  <c r="K272" i="1"/>
  <c r="L272" i="1" s="1"/>
  <c r="K231" i="1"/>
  <c r="L231" i="1" s="1"/>
  <c r="K279" i="1"/>
  <c r="L279" i="1" s="1"/>
  <c r="K298" i="1"/>
  <c r="L298" i="1" s="1"/>
  <c r="K303" i="1"/>
  <c r="L303" i="1" s="1"/>
  <c r="K243" i="1"/>
  <c r="L243" i="1" s="1"/>
  <c r="K239" i="1"/>
  <c r="L239" i="1" s="1"/>
  <c r="K240" i="1"/>
  <c r="L240" i="1" s="1"/>
  <c r="K230" i="1"/>
  <c r="L230" i="1" s="1"/>
  <c r="K274" i="1"/>
  <c r="L274" i="1" s="1"/>
  <c r="K180" i="1"/>
  <c r="L180" i="1" s="1"/>
  <c r="K271" i="1"/>
  <c r="L271" i="1" s="1"/>
  <c r="K173" i="1"/>
  <c r="L173" i="1" s="1"/>
  <c r="K260" i="1"/>
  <c r="L260" i="1" s="1"/>
  <c r="K252" i="1"/>
  <c r="L252" i="1" s="1"/>
  <c r="K168" i="1"/>
  <c r="L168" i="1" s="1"/>
  <c r="L312" i="1"/>
  <c r="K306" i="1"/>
  <c r="L306" i="1" s="1"/>
  <c r="K235" i="1"/>
  <c r="L235" i="1" s="1"/>
  <c r="K238" i="1"/>
  <c r="L238" i="1" s="1"/>
  <c r="K241" i="1"/>
  <c r="L241" i="1" s="1"/>
  <c r="K264" i="1"/>
  <c r="L264" i="1" s="1"/>
  <c r="K248" i="1"/>
  <c r="L248" i="1" s="1"/>
  <c r="K247" i="1"/>
  <c r="L247" i="1" s="1"/>
  <c r="K169" i="1"/>
  <c r="L169" i="1" s="1"/>
  <c r="K176" i="1"/>
  <c r="L176" i="1" s="1"/>
  <c r="K177" i="1"/>
  <c r="L177" i="1" s="1"/>
  <c r="K165" i="1"/>
  <c r="L165" i="1" s="1"/>
  <c r="L233" i="1"/>
  <c r="K226" i="1"/>
  <c r="L226" i="1" s="1"/>
</calcChain>
</file>

<file path=xl/sharedStrings.xml><?xml version="1.0" encoding="utf-8"?>
<sst xmlns="http://schemas.openxmlformats.org/spreadsheetml/2006/main" count="1663" uniqueCount="221">
  <si>
    <t>ALDH3A2</t>
  </si>
  <si>
    <t>Cт</t>
  </si>
  <si>
    <t>Cт Mean</t>
  </si>
  <si>
    <t>ΔCт</t>
  </si>
  <si>
    <t>ΔCт Mean</t>
  </si>
  <si>
    <t>ΔΔCт</t>
  </si>
  <si>
    <t>2^-ΔΔCт</t>
  </si>
  <si>
    <t>Astrocyte</t>
  </si>
  <si>
    <t>ACTIN</t>
  </si>
  <si>
    <t>19</t>
  </si>
  <si>
    <t>84</t>
  </si>
  <si>
    <t>83</t>
  </si>
  <si>
    <t>326</t>
  </si>
  <si>
    <t>U87</t>
  </si>
  <si>
    <t>ALDH3B1</t>
  </si>
  <si>
    <t>ALDH3B2</t>
  </si>
  <si>
    <t>ALDH4A1</t>
  </si>
  <si>
    <t>ALDH5A1</t>
  </si>
  <si>
    <t>ALDH6A1</t>
  </si>
  <si>
    <t>ALDH7A1</t>
  </si>
  <si>
    <t>ALDH8A1</t>
  </si>
  <si>
    <t>ALDH9A1</t>
  </si>
  <si>
    <t>ALDH16A1</t>
  </si>
  <si>
    <t>ALDH18A1</t>
  </si>
  <si>
    <t>ALDH1A1</t>
  </si>
  <si>
    <t>ALDH1A2</t>
  </si>
  <si>
    <t>ALDH1A3</t>
  </si>
  <si>
    <t>ALDH1B1</t>
  </si>
  <si>
    <t>ALDH1L1</t>
  </si>
  <si>
    <t>ALDH1L2</t>
  </si>
  <si>
    <t>ALDH2</t>
  </si>
  <si>
    <t>ALDH3A1</t>
  </si>
  <si>
    <t>Figure 1</t>
  </si>
  <si>
    <t>C</t>
  </si>
  <si>
    <t>KO.1</t>
  </si>
  <si>
    <t>KO.2</t>
  </si>
  <si>
    <t>KO.3</t>
  </si>
  <si>
    <t>Samples</t>
  </si>
  <si>
    <t>ALDH+ cells %</t>
  </si>
  <si>
    <t>Fig. 2e</t>
  </si>
  <si>
    <t>Fig. 2d</t>
  </si>
  <si>
    <t xml:space="preserve">Fig. 2c </t>
  </si>
  <si>
    <t xml:space="preserve">Fig. 2b </t>
  </si>
  <si>
    <t>WT</t>
  </si>
  <si>
    <t>ALDH1A3-KO</t>
  </si>
  <si>
    <t>Day</t>
  </si>
  <si>
    <t>Fig. 2f</t>
  </si>
  <si>
    <t>Uncropped image is in supplimentary figure Fig. S8d</t>
  </si>
  <si>
    <t xml:space="preserve"> GSC-326 Total Cell Number x10^6</t>
  </si>
  <si>
    <t xml:space="preserve"> GSC-83 Total Cell Number x10^6</t>
  </si>
  <si>
    <t>Uncropped images are presented in supplimentary figure Fig. S8a</t>
  </si>
  <si>
    <t>Uncropped images  are presented in supplimentary figure Fig. S8b</t>
  </si>
  <si>
    <t>Uncropped image are presented in supplimentary figure Fig. S8c</t>
  </si>
  <si>
    <t>Fig. 3b</t>
  </si>
  <si>
    <t>KO.1.1</t>
  </si>
  <si>
    <t>Relative RFU (Fold)</t>
  </si>
  <si>
    <t>GSC-326</t>
  </si>
  <si>
    <t>Fig. 3c</t>
  </si>
  <si>
    <t>KO.2.4</t>
  </si>
  <si>
    <t>Relative DHRS3 mRNA (Fold)</t>
  </si>
  <si>
    <t>KO.1.2</t>
  </si>
  <si>
    <t>Fig. 3d</t>
  </si>
  <si>
    <t>GSC-83</t>
  </si>
  <si>
    <t>Fig. 3e</t>
  </si>
  <si>
    <t>RA C</t>
  </si>
  <si>
    <t>RA KO</t>
  </si>
  <si>
    <t>RAL C</t>
  </si>
  <si>
    <t>RAL KO</t>
  </si>
  <si>
    <t>Relative Concentration</t>
  </si>
  <si>
    <t>U87MG Medium</t>
  </si>
  <si>
    <t>Fig. 3f</t>
  </si>
  <si>
    <t>U87MG Cell</t>
  </si>
  <si>
    <t>Fig. 3g</t>
  </si>
  <si>
    <t>ROL C</t>
  </si>
  <si>
    <t>ROL KO</t>
  </si>
  <si>
    <t>Fig. 3h</t>
  </si>
  <si>
    <t>Fig. 3i</t>
  </si>
  <si>
    <t>GSC-83 Medium</t>
  </si>
  <si>
    <t>Fig. 3j</t>
  </si>
  <si>
    <t>GSC-83 Cell</t>
  </si>
  <si>
    <t>Fig. 3k</t>
  </si>
  <si>
    <t>ROLKO</t>
  </si>
  <si>
    <t>Fig 4</t>
  </si>
  <si>
    <t>human ALDH1A1</t>
  </si>
  <si>
    <t>4WJ9</t>
  </si>
  <si>
    <t>PDB code:</t>
  </si>
  <si>
    <t>human ALDH2</t>
  </si>
  <si>
    <t>3N80</t>
  </si>
  <si>
    <t>human ALDH3A1</t>
  </si>
  <si>
    <t>3SZA</t>
  </si>
  <si>
    <t xml:space="preserve">ALDH1A3 </t>
  </si>
  <si>
    <t>5FHZ</t>
  </si>
  <si>
    <t>Protein name</t>
  </si>
  <si>
    <t>Crystal structures of the proteins in this study are achieved from PDB database with the  following PDBIDs</t>
  </si>
  <si>
    <t>No inhibitor</t>
  </si>
  <si>
    <t>1</t>
  </si>
  <si>
    <t>2</t>
  </si>
  <si>
    <t>3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</si>
  <si>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</si>
  <si>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</si>
  <si>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</si>
  <si>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</si>
  <si>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</si>
  <si>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</si>
  <si>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</si>
  <si>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</si>
  <si>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</si>
  <si>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</si>
  <si>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</si>
  <si>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</si>
  <si>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NA</t>
  </si>
  <si>
    <t>Inhibitor #</t>
  </si>
  <si>
    <t>Specific activity (%)</t>
  </si>
  <si>
    <t>Fig. 5a</t>
  </si>
  <si>
    <t>Fig. 5c</t>
  </si>
  <si>
    <t>MCI-INI-3</t>
  </si>
  <si>
    <t>Log I (uM)</t>
  </si>
  <si>
    <t>Relative V/V0</t>
  </si>
  <si>
    <t>Fig. 5b</t>
  </si>
  <si>
    <t>Fig. 5d</t>
  </si>
  <si>
    <t>ALDH1A3+ INI3 Ki</t>
  </si>
  <si>
    <t>RAW</t>
  </si>
  <si>
    <t>A</t>
  </si>
  <si>
    <t>B</t>
  </si>
  <si>
    <t>D</t>
  </si>
  <si>
    <t>E</t>
  </si>
  <si>
    <t>F</t>
  </si>
  <si>
    <t>G</t>
  </si>
  <si>
    <t>H</t>
  </si>
  <si>
    <t>umol/s</t>
  </si>
  <si>
    <t>Ac</t>
  </si>
  <si>
    <t>ini3 0 uM</t>
  </si>
  <si>
    <t>ini3 0.25 uM</t>
  </si>
  <si>
    <t>ini3 0.5 uM</t>
  </si>
  <si>
    <t>ini3 2.5 uM</t>
  </si>
  <si>
    <t>ini3 10 uM</t>
  </si>
  <si>
    <t>1 mM</t>
  </si>
  <si>
    <t>5mM</t>
  </si>
  <si>
    <t>10 mM</t>
  </si>
  <si>
    <t>30 mM</t>
  </si>
  <si>
    <t>ini3 5 uM</t>
  </si>
  <si>
    <t>Mean  slopes</t>
  </si>
  <si>
    <t>ini3</t>
  </si>
  <si>
    <t>5 mM</t>
  </si>
  <si>
    <t>0 uM</t>
  </si>
  <si>
    <t>0.25 uM</t>
  </si>
  <si>
    <t>0.5 um</t>
  </si>
  <si>
    <t>2.5 uM</t>
  </si>
  <si>
    <t>10 uM</t>
  </si>
  <si>
    <t>0.5 uM</t>
  </si>
  <si>
    <t>10-15 min</t>
  </si>
  <si>
    <t>1 uM</t>
  </si>
  <si>
    <t>5 uM</t>
  </si>
  <si>
    <t>R2 0.97</t>
  </si>
  <si>
    <t>R2 0.96</t>
  </si>
  <si>
    <t>R2 0.93</t>
  </si>
  <si>
    <t>R2 0.84</t>
  </si>
  <si>
    <t>ALDH1A1+ INI3 Ki</t>
  </si>
  <si>
    <t/>
  </si>
  <si>
    <t>Acetaldehyde</t>
  </si>
  <si>
    <t>ref</t>
  </si>
  <si>
    <t>100 uM</t>
  </si>
  <si>
    <t>Mean slopes</t>
  </si>
  <si>
    <t>ini3 100 uM</t>
  </si>
  <si>
    <t>10  uM</t>
  </si>
  <si>
    <t>Fig 6</t>
  </si>
  <si>
    <t xml:space="preserve">The co-crystal structure data of MCI-INI-3 and ALDH1A3 has been diposed to The atomic coordinates and structural factors of human ALDH1A3 in
complex with MCI-INI-3 have been deposited with the Protein Data Bank (www.rcsb.org) with
the accession code 6TGW (https://www.rcsb.org/structure/6TGW). </t>
  </si>
  <si>
    <t>human ALDH1A1+complex
with NAD+ and retinoic acid</t>
  </si>
  <si>
    <t>human ALDH1A1+complex
with MCI-INI-3</t>
  </si>
  <si>
    <t xml:space="preserve"> 6TGW</t>
  </si>
  <si>
    <t>human ALDH1A3+complex
with MCI-INI-3</t>
  </si>
  <si>
    <t>Fig 7</t>
  </si>
  <si>
    <r>
      <t>Fold Change, log</t>
    </r>
    <r>
      <rPr>
        <b/>
        <vertAlign val="subscript"/>
        <sz val="9"/>
        <color rgb="FF000000"/>
        <rFont val="Arial"/>
        <family val="2"/>
      </rPr>
      <t>2</t>
    </r>
  </si>
  <si>
    <r>
      <t>p-value, -log</t>
    </r>
    <r>
      <rPr>
        <b/>
        <vertAlign val="subscript"/>
        <sz val="9"/>
        <color rgb="FF000000"/>
        <rFont val="Arial"/>
        <family val="2"/>
      </rPr>
      <t>10</t>
    </r>
  </si>
  <si>
    <t>X</t>
  </si>
  <si>
    <t>Y</t>
  </si>
  <si>
    <t>45 ˚C</t>
  </si>
  <si>
    <t>50 ˚C</t>
  </si>
  <si>
    <t>55 ˚C</t>
  </si>
  <si>
    <t>Fig. 8a</t>
  </si>
  <si>
    <t>Fig. 8b</t>
  </si>
  <si>
    <t>10µM INI3</t>
  </si>
  <si>
    <t>Vehicle</t>
  </si>
  <si>
    <t xml:space="preserve">Peak
Area </t>
  </si>
  <si>
    <t>Left Panel:  CPOX 55 ˚C</t>
  </si>
  <si>
    <t>Right Panel: ALDH1A3 55 ˚C</t>
  </si>
  <si>
    <t>Fig. 9a</t>
  </si>
  <si>
    <t>ALDH+ cells (%)</t>
  </si>
  <si>
    <t>MCI-INI-3 15 µM</t>
  </si>
  <si>
    <t>MCI-INI-3 0.15 µM</t>
  </si>
  <si>
    <t>Fig. 9b</t>
  </si>
  <si>
    <t>0 hour</t>
  </si>
  <si>
    <t>2 hour</t>
  </si>
  <si>
    <t>24 hour</t>
  </si>
  <si>
    <t>48 hour</t>
  </si>
  <si>
    <t>120 hour</t>
  </si>
  <si>
    <t>Control</t>
  </si>
  <si>
    <r>
      <t>MCI-INI-3 1.5 µ</t>
    </r>
    <r>
      <rPr>
        <b/>
        <sz val="8"/>
        <rFont val="Symbol"/>
        <charset val="2"/>
      </rPr>
      <t>M</t>
    </r>
  </si>
  <si>
    <r>
      <t>MCI-INI-3 0.015 µ</t>
    </r>
    <r>
      <rPr>
        <b/>
        <sz val="8"/>
        <rFont val="Symbol"/>
        <charset val="2"/>
      </rPr>
      <t>M</t>
    </r>
  </si>
  <si>
    <t>Fig. 9c</t>
  </si>
  <si>
    <t>Fig. 9d</t>
  </si>
  <si>
    <t>GSC-326+DEAB</t>
  </si>
  <si>
    <t>Fig. 9e</t>
  </si>
  <si>
    <t>GSC-326+DMSO</t>
  </si>
  <si>
    <t>GSC-326+MCI-INI-3+DEAB</t>
  </si>
  <si>
    <t>GSC-326+MCI-INI-3</t>
  </si>
  <si>
    <t>GSC-326
+DMSO+DEAB</t>
  </si>
  <si>
    <t>Fig. 9f</t>
  </si>
  <si>
    <t>RA (DMSO)</t>
  </si>
  <si>
    <t>RA (MCI-INI-3)</t>
  </si>
  <si>
    <t>RAL (DMSO)</t>
  </si>
  <si>
    <t>RAL (MCI-INI-3)</t>
  </si>
  <si>
    <t>Fig. 9g</t>
  </si>
  <si>
    <t>Fig. 9h</t>
  </si>
  <si>
    <t>ROL (DMSO)</t>
  </si>
  <si>
    <t>ROL (MCI-INI-3)</t>
  </si>
  <si>
    <t>Fig. 9i</t>
  </si>
  <si>
    <t>Fig. 9j</t>
  </si>
  <si>
    <t>Fig. 9k</t>
  </si>
  <si>
    <t>Fig. 9l</t>
  </si>
  <si>
    <t>Fig. 9m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</si>
</sst>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Calibri"/>
      <family val="2"/>
      <scheme val="minor"/>
    </font>
    <font>
      <b/>
      <vertAlign val="subscript"/>
      <sz val="9"/>
      <color rgb="FF000000"/>
      <name val="Arial"/>
      <family val="2"/>
    </font>
    <font>
      <b/>
      <sz val="12"/>
      <color rgb="FF000000"/>
      <name val="Calibri"/>
      <family val="2"/>
      <scheme val="minor"/>
    </font>
    <font>
      <b/>
      <sz val="8"/>
      <name val="Symbol"/>
      <charset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0" fillId="2" borderId="0" xfId="0" applyFill="1"/>
    <xf numFmtId="0" fontId="1" fillId="2" borderId="0" xfId="0" applyFont="1" applyFill="1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0" fontId="0" fillId="4" borderId="0" xfId="0" applyFill="1"/>
    <xf numFmtId="0" fontId="1" fillId="4" borderId="0" xfId="0" applyFont="1" applyFill="1"/>
    <xf numFmtId="0" fontId="0" fillId="0" borderId="0" xfId="0" applyFill="1"/>
    <xf numFmtId="0" fontId="5" fillId="0" borderId="0" xfId="0" applyFont="1"/>
    <xf numFmtId="0" fontId="5" fillId="0" borderId="1" xfId="0" applyFont="1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5" fillId="0" borderId="8" xfId="0" applyFont="1" applyBorder="1"/>
    <xf numFmtId="0" fontId="5" fillId="0" borderId="9" xfId="0" applyFont="1" applyBorder="1"/>
    <xf numFmtId="0" fontId="6" fillId="0" borderId="8" xfId="0" applyFont="1" applyBorder="1" applyAlignment="1">
      <alignment horizontal="right"/>
    </xf>
    <xf numFmtId="0" fontId="4" fillId="0" borderId="2" xfId="0" applyFont="1" applyBorder="1"/>
    <xf numFmtId="0" fontId="4" fillId="0" borderId="5" xfId="0" applyFont="1" applyBorder="1"/>
    <xf numFmtId="0" fontId="4" fillId="0" borderId="0" xfId="0" applyFont="1" applyFill="1" applyBorder="1"/>
    <xf numFmtId="0" fontId="4" fillId="0" borderId="2" xfId="0" applyFont="1" applyFill="1" applyBorder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0" fillId="0" borderId="7" xfId="0" applyBorder="1"/>
    <xf numFmtId="0" fontId="4" fillId="0" borderId="4" xfId="0" applyFont="1" applyBorder="1"/>
    <xf numFmtId="0" fontId="5" fillId="0" borderId="0" xfId="0" applyFont="1" applyBorder="1"/>
    <xf numFmtId="0" fontId="5" fillId="0" borderId="1" xfId="0" applyFont="1" applyBorder="1" applyAlignment="1">
      <alignment horizontal="left"/>
    </xf>
    <xf numFmtId="2" fontId="5" fillId="0" borderId="8" xfId="0" applyNumberFormat="1" applyFont="1" applyBorder="1" applyAlignment="1">
      <alignment horizontal="left"/>
    </xf>
    <xf numFmtId="0" fontId="5" fillId="0" borderId="9" xfId="0" applyFont="1" applyBorder="1" applyAlignment="1">
      <alignment horizontal="left"/>
    </xf>
    <xf numFmtId="2" fontId="5" fillId="0" borderId="5" xfId="0" applyNumberFormat="1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8" fillId="0" borderId="0" xfId="0" applyFont="1"/>
    <xf numFmtId="0" fontId="0" fillId="0" borderId="0" xfId="0" applyBorder="1"/>
    <xf numFmtId="0" fontId="3" fillId="0" borderId="1" xfId="0" applyFont="1" applyFill="1" applyBorder="1"/>
    <xf numFmtId="0" fontId="0" fillId="0" borderId="1" xfId="0" applyFill="1" applyBorder="1"/>
    <xf numFmtId="49" fontId="8" fillId="0" borderId="1" xfId="0" applyNumberFormat="1" applyFont="1" applyFill="1" applyBorder="1"/>
    <xf numFmtId="0" fontId="8" fillId="0" borderId="1" xfId="0" applyFont="1" applyFill="1" applyBorder="1"/>
    <xf numFmtId="0" fontId="8" fillId="0" borderId="1" xfId="0" applyFont="1" applyBorder="1"/>
    <xf numFmtId="11" fontId="8" fillId="0" borderId="1" xfId="0" applyNumberFormat="1" applyFont="1" applyFill="1" applyBorder="1"/>
    <xf numFmtId="11" fontId="8" fillId="0" borderId="1" xfId="0" applyNumberFormat="1" applyFont="1" applyBorder="1"/>
    <xf numFmtId="0" fontId="8" fillId="0" borderId="1" xfId="0" applyNumberFormat="1" applyFont="1" applyFill="1" applyBorder="1"/>
    <xf numFmtId="49" fontId="0" fillId="0" borderId="1" xfId="0" applyNumberFormat="1" applyBorder="1"/>
    <xf numFmtId="11" fontId="0" fillId="0" borderId="1" xfId="0" applyNumberFormat="1" applyBorder="1"/>
    <xf numFmtId="0" fontId="3" fillId="0" borderId="2" xfId="0" applyFont="1" applyFill="1" applyBorder="1"/>
    <xf numFmtId="0" fontId="3" fillId="0" borderId="3" xfId="0" applyFont="1" applyFill="1" applyBorder="1"/>
    <xf numFmtId="0" fontId="0" fillId="0" borderId="3" xfId="0" applyFill="1" applyBorder="1"/>
    <xf numFmtId="0" fontId="0" fillId="0" borderId="3" xfId="0" applyBorder="1"/>
    <xf numFmtId="0" fontId="0" fillId="0" borderId="8" xfId="0" applyFill="1" applyBorder="1"/>
    <xf numFmtId="49" fontId="8" fillId="0" borderId="8" xfId="0" applyNumberFormat="1" applyFont="1" applyFill="1" applyBorder="1"/>
    <xf numFmtId="0" fontId="8" fillId="0" borderId="9" xfId="0" applyFont="1" applyBorder="1"/>
    <xf numFmtId="0" fontId="8" fillId="0" borderId="8" xfId="0" applyFont="1" applyFill="1" applyBorder="1"/>
    <xf numFmtId="11" fontId="8" fillId="0" borderId="9" xfId="0" applyNumberFormat="1" applyFont="1" applyBorder="1"/>
    <xf numFmtId="0" fontId="3" fillId="0" borderId="8" xfId="0" applyFont="1" applyFill="1" applyBorder="1"/>
    <xf numFmtId="49" fontId="0" fillId="0" borderId="8" xfId="0" applyNumberFormat="1" applyBorder="1"/>
    <xf numFmtId="0" fontId="0" fillId="0" borderId="6" xfId="0" applyBorder="1"/>
    <xf numFmtId="0" fontId="0" fillId="0" borderId="0" xfId="0" applyAlignment="1">
      <alignment vertical="center" wrapText="1"/>
    </xf>
    <xf numFmtId="0" fontId="0" fillId="0" borderId="8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9" xfId="0" applyFont="1" applyBorder="1"/>
    <xf numFmtId="0" fontId="6" fillId="0" borderId="8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4" fillId="0" borderId="10" xfId="0" applyFont="1" applyFill="1" applyBorder="1" applyAlignment="1">
      <alignment horizontal="center" vertical="center"/>
    </xf>
    <xf numFmtId="0" fontId="0" fillId="0" borderId="11" xfId="0" applyBorder="1" applyAlignment="1"/>
    <xf numFmtId="0" fontId="0" fillId="0" borderId="12" xfId="0" applyBorder="1" applyAlignment="1"/>
    <xf numFmtId="0" fontId="4" fillId="0" borderId="2" xfId="0" applyFont="1" applyFill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vertical="center"/>
    </xf>
    <xf numFmtId="0" fontId="0" fillId="0" borderId="5" xfId="0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Research/Root/Labs/Robert%20Sobol/2.Personnel/Jianfeng%20Li/1.Shared/2.Read-Write/ALDH1A3%20Manuscript/rwsobol-Communications%20Biology-revision-JF-210826/Fig1%20/2020-11-11-GSC-ALDH-family%20q-RT-re-processed%20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le Setup"/>
      <sheetName val="Results"/>
      <sheetName val="ALDH3A2 +B1+B2"/>
      <sheetName val="Raw Data"/>
      <sheetName val="Amplification Data"/>
      <sheetName val="BioGroup Analysis Result"/>
      <sheetName val="Technical Analysis Result"/>
    </sheetNames>
    <sheetDataSet>
      <sheetData sheetId="0"/>
      <sheetData sheetId="1">
        <row r="36">
          <cell r="J36">
            <v>23.805438995361328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947E7-E450-EF4C-8B8D-0F41935699F2}">
  <dimension ref="B1:L379"/>
  <sheetViews>
    <sheetView workbookViewId="0">
      <selection activeCell="L1" sqref="L1"/>
    </sheetView>
  </sheetViews>
  <sheetFormatPr baseColWidth="10" defaultRowHeight="16" x14ac:dyDescent="0.2"/>
  <cols>
    <col min="4" max="4" width="10.83203125" style="5"/>
    <col min="7" max="7" width="10.83203125" style="7"/>
    <col min="12" max="12" width="10.83203125" style="10"/>
  </cols>
  <sheetData>
    <row r="1" spans="2:12" x14ac:dyDescent="0.2">
      <c r="B1" s="4" t="s">
        <v>32</v>
      </c>
      <c r="C1" s="12"/>
      <c r="D1" s="12"/>
      <c r="E1" s="12"/>
      <c r="F1" s="12"/>
      <c r="G1" s="12"/>
      <c r="H1" s="12"/>
      <c r="I1" s="12"/>
      <c r="J1" s="12"/>
      <c r="K1" s="12"/>
      <c r="L1" s="12"/>
    </row>
    <row r="3" spans="2:12" x14ac:dyDescent="0.2">
      <c r="B3" s="1" t="s">
        <v>24</v>
      </c>
      <c r="C3" s="1"/>
      <c r="D3" s="6"/>
      <c r="E3" s="1" t="s">
        <v>1</v>
      </c>
      <c r="F3" s="1" t="s">
        <v>2</v>
      </c>
      <c r="G3" s="8"/>
      <c r="H3" s="1" t="s">
        <v>1</v>
      </c>
      <c r="I3" s="1" t="s">
        <v>3</v>
      </c>
      <c r="J3" s="1" t="s">
        <v>4</v>
      </c>
      <c r="K3" s="1" t="s">
        <v>5</v>
      </c>
      <c r="L3" s="11" t="s">
        <v>6</v>
      </c>
    </row>
    <row r="4" spans="2:12" x14ac:dyDescent="0.2">
      <c r="C4" t="s">
        <v>7</v>
      </c>
      <c r="D4" s="5" t="s">
        <v>8</v>
      </c>
      <c r="E4">
        <v>25.273046493530273</v>
      </c>
      <c r="F4">
        <v>24.737524032592773</v>
      </c>
      <c r="G4" s="9" t="s">
        <v>24</v>
      </c>
      <c r="H4">
        <v>27.315319061279297</v>
      </c>
      <c r="I4">
        <f>H4-F4</f>
        <v>2.5777950286865234</v>
      </c>
      <c r="J4">
        <f>AVERAGE(I4:I6)</f>
        <v>2.5690313975016275</v>
      </c>
      <c r="K4">
        <f t="shared" ref="K4:K21" si="0">I4-$J$4</f>
        <v>8.7636311848959814E-3</v>
      </c>
      <c r="L4" s="10">
        <f t="shared" ref="L4:L21" si="1">2^-(K4)</f>
        <v>0.99394392614350346</v>
      </c>
    </row>
    <row r="5" spans="2:12" x14ac:dyDescent="0.2">
      <c r="C5" t="s">
        <v>7</v>
      </c>
      <c r="D5" s="5" t="s">
        <v>8</v>
      </c>
      <c r="E5">
        <v>24.968608856201172</v>
      </c>
      <c r="F5">
        <v>24.737524032592773</v>
      </c>
      <c r="G5" s="9" t="s">
        <v>24</v>
      </c>
      <c r="H5">
        <v>27.288864135742188</v>
      </c>
      <c r="I5">
        <f t="shared" ref="I5:I21" si="2">H5-F5</f>
        <v>2.5513401031494141</v>
      </c>
      <c r="K5">
        <f t="shared" si="0"/>
        <v>-1.7691294352213394E-2</v>
      </c>
      <c r="L5" s="10">
        <f t="shared" si="1"/>
        <v>1.0123381656220547</v>
      </c>
    </row>
    <row r="6" spans="2:12" x14ac:dyDescent="0.2">
      <c r="C6" t="s">
        <v>7</v>
      </c>
      <c r="D6" s="5" t="s">
        <v>8</v>
      </c>
      <c r="E6">
        <v>23.970916748046875</v>
      </c>
      <c r="F6">
        <v>24.737524032592773</v>
      </c>
      <c r="G6" s="9" t="s">
        <v>24</v>
      </c>
      <c r="H6">
        <v>27.315483093261719</v>
      </c>
      <c r="I6">
        <f t="shared" si="2"/>
        <v>2.5779590606689453</v>
      </c>
      <c r="K6">
        <f t="shared" si="0"/>
        <v>8.9276631673178564E-3</v>
      </c>
      <c r="L6" s="10">
        <f t="shared" si="1"/>
        <v>0.99383092282696994</v>
      </c>
    </row>
    <row r="7" spans="2:12" x14ac:dyDescent="0.2">
      <c r="C7" t="s">
        <v>9</v>
      </c>
      <c r="D7" s="5" t="s">
        <v>8</v>
      </c>
      <c r="E7">
        <v>23.28215217590332</v>
      </c>
      <c r="F7">
        <v>22.858940124511719</v>
      </c>
      <c r="G7" s="9" t="s">
        <v>24</v>
      </c>
      <c r="H7">
        <v>40</v>
      </c>
      <c r="I7">
        <f t="shared" si="2"/>
        <v>17.141059875488281</v>
      </c>
      <c r="K7">
        <f t="shared" si="0"/>
        <v>14.572028477986654</v>
      </c>
      <c r="L7" s="10">
        <f t="shared" si="1"/>
        <v>4.1056538451959602E-5</v>
      </c>
    </row>
    <row r="8" spans="2:12" x14ac:dyDescent="0.2">
      <c r="C8" t="s">
        <v>9</v>
      </c>
      <c r="D8" s="5" t="s">
        <v>8</v>
      </c>
      <c r="E8">
        <v>23.06280517578125</v>
      </c>
      <c r="F8">
        <v>22.858940124511719</v>
      </c>
      <c r="G8" s="9" t="s">
        <v>24</v>
      </c>
      <c r="H8">
        <v>40</v>
      </c>
      <c r="I8">
        <f t="shared" si="2"/>
        <v>17.141059875488281</v>
      </c>
      <c r="K8">
        <f t="shared" si="0"/>
        <v>14.572028477986654</v>
      </c>
      <c r="L8" s="10">
        <f t="shared" si="1"/>
        <v>4.1056538451959602E-5</v>
      </c>
    </row>
    <row r="9" spans="2:12" x14ac:dyDescent="0.2">
      <c r="C9" t="s">
        <v>9</v>
      </c>
      <c r="D9" s="5" t="s">
        <v>8</v>
      </c>
      <c r="E9">
        <v>22.231863021850586</v>
      </c>
      <c r="F9">
        <v>22.858940124511719</v>
      </c>
      <c r="G9" s="9" t="s">
        <v>24</v>
      </c>
      <c r="H9">
        <v>40</v>
      </c>
      <c r="I9">
        <f t="shared" si="2"/>
        <v>17.141059875488281</v>
      </c>
      <c r="K9">
        <f t="shared" si="0"/>
        <v>14.572028477986654</v>
      </c>
      <c r="L9" s="10">
        <f t="shared" si="1"/>
        <v>4.1056538451959602E-5</v>
      </c>
    </row>
    <row r="10" spans="2:12" x14ac:dyDescent="0.2">
      <c r="C10" t="s">
        <v>10</v>
      </c>
      <c r="D10" s="5" t="s">
        <v>8</v>
      </c>
      <c r="E10" s="3">
        <v>24.95664</v>
      </c>
      <c r="F10" s="3">
        <v>24.50198</v>
      </c>
      <c r="G10" s="9" t="s">
        <v>24</v>
      </c>
      <c r="H10">
        <v>40</v>
      </c>
      <c r="I10">
        <f t="shared" si="2"/>
        <v>15.49802</v>
      </c>
      <c r="K10">
        <f t="shared" si="0"/>
        <v>12.928988602498373</v>
      </c>
      <c r="L10" s="10">
        <f t="shared" si="1"/>
        <v>1.2822910677599134E-4</v>
      </c>
    </row>
    <row r="11" spans="2:12" x14ac:dyDescent="0.2">
      <c r="C11" t="s">
        <v>10</v>
      </c>
      <c r="D11" s="5" t="s">
        <v>8</v>
      </c>
      <c r="E11" s="3">
        <v>24.506640000000001</v>
      </c>
      <c r="F11" s="3">
        <v>24.50198</v>
      </c>
      <c r="G11" s="9" t="s">
        <v>24</v>
      </c>
      <c r="H11">
        <v>40</v>
      </c>
      <c r="I11">
        <f t="shared" si="2"/>
        <v>15.49802</v>
      </c>
      <c r="K11">
        <f t="shared" si="0"/>
        <v>12.928988602498373</v>
      </c>
      <c r="L11" s="10">
        <f t="shared" si="1"/>
        <v>1.2822910677599134E-4</v>
      </c>
    </row>
    <row r="12" spans="2:12" x14ac:dyDescent="0.2">
      <c r="C12" t="s">
        <v>10</v>
      </c>
      <c r="D12" s="5" t="s">
        <v>8</v>
      </c>
      <c r="E12" s="3">
        <v>24.042680000000001</v>
      </c>
      <c r="F12" s="3">
        <v>24.50198</v>
      </c>
      <c r="G12" s="9" t="s">
        <v>24</v>
      </c>
      <c r="H12">
        <v>40</v>
      </c>
      <c r="I12">
        <f t="shared" si="2"/>
        <v>15.49802</v>
      </c>
      <c r="K12">
        <f t="shared" si="0"/>
        <v>12.928988602498373</v>
      </c>
      <c r="L12" s="10">
        <f t="shared" si="1"/>
        <v>1.2822910677599134E-4</v>
      </c>
    </row>
    <row r="13" spans="2:12" x14ac:dyDescent="0.2">
      <c r="C13" t="s">
        <v>11</v>
      </c>
      <c r="D13" s="5" t="s">
        <v>8</v>
      </c>
      <c r="E13">
        <v>24.475013732910156</v>
      </c>
      <c r="F13">
        <v>24.324106216430664</v>
      </c>
      <c r="G13" s="9" t="s">
        <v>24</v>
      </c>
      <c r="H13">
        <v>40</v>
      </c>
      <c r="I13">
        <f t="shared" si="2"/>
        <v>15.675893783569336</v>
      </c>
      <c r="K13">
        <f t="shared" si="0"/>
        <v>13.106862386067709</v>
      </c>
      <c r="L13" s="10">
        <f t="shared" si="1"/>
        <v>1.1335515438207153E-4</v>
      </c>
    </row>
    <row r="14" spans="2:12" x14ac:dyDescent="0.2">
      <c r="C14" t="s">
        <v>11</v>
      </c>
      <c r="D14" s="5" t="s">
        <v>8</v>
      </c>
      <c r="E14">
        <v>24.291999816894531</v>
      </c>
      <c r="F14">
        <v>24.324106216430664</v>
      </c>
      <c r="G14" s="9" t="s">
        <v>24</v>
      </c>
      <c r="H14">
        <v>34.471485137939453</v>
      </c>
      <c r="I14">
        <f t="shared" si="2"/>
        <v>10.147378921508789</v>
      </c>
      <c r="K14">
        <f t="shared" si="0"/>
        <v>7.5783475240071621</v>
      </c>
      <c r="L14" s="10">
        <f t="shared" si="1"/>
        <v>5.2322691685147372E-3</v>
      </c>
    </row>
    <row r="15" spans="2:12" x14ac:dyDescent="0.2">
      <c r="C15" t="s">
        <v>11</v>
      </c>
      <c r="D15" s="5" t="s">
        <v>8</v>
      </c>
      <c r="E15">
        <v>24.205305099487305</v>
      </c>
      <c r="F15">
        <v>24.324106216430664</v>
      </c>
      <c r="G15" s="9" t="s">
        <v>24</v>
      </c>
      <c r="H15">
        <v>34.278659820556641</v>
      </c>
      <c r="I15">
        <f t="shared" si="2"/>
        <v>9.9545536041259766</v>
      </c>
      <c r="K15">
        <f t="shared" si="0"/>
        <v>7.3855222066243496</v>
      </c>
      <c r="L15" s="10">
        <f t="shared" si="1"/>
        <v>5.9804833024088297E-3</v>
      </c>
    </row>
    <row r="16" spans="2:12" x14ac:dyDescent="0.2">
      <c r="C16" t="s">
        <v>12</v>
      </c>
      <c r="D16" s="5" t="s">
        <v>8</v>
      </c>
      <c r="E16">
        <v>24.692512512207031</v>
      </c>
      <c r="F16">
        <v>24.24853515625</v>
      </c>
      <c r="G16" s="9" t="s">
        <v>24</v>
      </c>
      <c r="H16">
        <v>40</v>
      </c>
      <c r="I16">
        <f t="shared" si="2"/>
        <v>15.75146484375</v>
      </c>
      <c r="K16">
        <f t="shared" si="0"/>
        <v>13.182433446248373</v>
      </c>
      <c r="L16" s="10">
        <f t="shared" si="1"/>
        <v>1.0757023486151378E-4</v>
      </c>
    </row>
    <row r="17" spans="2:12" x14ac:dyDescent="0.2">
      <c r="C17" t="s">
        <v>12</v>
      </c>
      <c r="D17" s="5" t="s">
        <v>8</v>
      </c>
      <c r="E17">
        <v>24.250156402587891</v>
      </c>
      <c r="F17">
        <v>24.24853515625</v>
      </c>
      <c r="G17" s="9" t="s">
        <v>24</v>
      </c>
      <c r="H17">
        <v>40</v>
      </c>
      <c r="I17">
        <f t="shared" si="2"/>
        <v>15.75146484375</v>
      </c>
      <c r="K17">
        <f t="shared" si="0"/>
        <v>13.182433446248373</v>
      </c>
      <c r="L17" s="10">
        <f t="shared" si="1"/>
        <v>1.0757023486151378E-4</v>
      </c>
    </row>
    <row r="18" spans="2:12" x14ac:dyDescent="0.2">
      <c r="C18" t="s">
        <v>12</v>
      </c>
      <c r="D18" s="5" t="s">
        <v>8</v>
      </c>
      <c r="E18">
        <v>23.802934646606445</v>
      </c>
      <c r="F18">
        <v>24.24853515625</v>
      </c>
      <c r="G18" s="9" t="s">
        <v>24</v>
      </c>
      <c r="H18">
        <v>40</v>
      </c>
      <c r="I18">
        <f t="shared" si="2"/>
        <v>15.75146484375</v>
      </c>
      <c r="K18">
        <f t="shared" si="0"/>
        <v>13.182433446248373</v>
      </c>
      <c r="L18" s="10">
        <f t="shared" si="1"/>
        <v>1.0757023486151378E-4</v>
      </c>
    </row>
    <row r="19" spans="2:12" x14ac:dyDescent="0.2">
      <c r="C19" t="s">
        <v>13</v>
      </c>
      <c r="D19" s="5" t="s">
        <v>8</v>
      </c>
      <c r="E19">
        <v>23.590276718139648</v>
      </c>
      <c r="F19">
        <v>23.259424209594727</v>
      </c>
      <c r="G19" s="9" t="s">
        <v>24</v>
      </c>
      <c r="H19">
        <v>33.155139923095703</v>
      </c>
      <c r="I19">
        <f t="shared" si="2"/>
        <v>9.8957157135009766</v>
      </c>
      <c r="K19">
        <f t="shared" si="0"/>
        <v>7.3266843159993496</v>
      </c>
      <c r="L19" s="10">
        <f t="shared" si="1"/>
        <v>6.2294291693532865E-3</v>
      </c>
    </row>
    <row r="20" spans="2:12" x14ac:dyDescent="0.2">
      <c r="C20" t="s">
        <v>13</v>
      </c>
      <c r="D20" s="5" t="s">
        <v>8</v>
      </c>
      <c r="E20">
        <v>23.219511032104492</v>
      </c>
      <c r="F20">
        <v>23.259424209594727</v>
      </c>
      <c r="G20" s="9" t="s">
        <v>24</v>
      </c>
      <c r="H20">
        <v>35.986736297607422</v>
      </c>
      <c r="I20">
        <f t="shared" si="2"/>
        <v>12.727312088012695</v>
      </c>
      <c r="K20">
        <f t="shared" si="0"/>
        <v>10.158280690511068</v>
      </c>
      <c r="L20" s="10">
        <f t="shared" si="1"/>
        <v>8.7509017483333393E-4</v>
      </c>
    </row>
    <row r="21" spans="2:12" x14ac:dyDescent="0.2">
      <c r="C21" t="s">
        <v>13</v>
      </c>
      <c r="D21" s="5" t="s">
        <v>8</v>
      </c>
      <c r="E21">
        <v>22.968486785888672</v>
      </c>
      <c r="F21">
        <v>23.259424209594727</v>
      </c>
      <c r="G21" s="9" t="s">
        <v>24</v>
      </c>
      <c r="H21">
        <v>34.223979949951172</v>
      </c>
      <c r="I21">
        <f t="shared" si="2"/>
        <v>10.964555740356445</v>
      </c>
      <c r="K21">
        <f t="shared" si="0"/>
        <v>8.3955243428548183</v>
      </c>
      <c r="L21" s="10">
        <f t="shared" si="1"/>
        <v>2.969582146225109E-3</v>
      </c>
    </row>
    <row r="24" spans="2:12" x14ac:dyDescent="0.2">
      <c r="B24" s="1" t="s">
        <v>25</v>
      </c>
      <c r="C24" s="1"/>
      <c r="D24" s="6"/>
      <c r="E24" s="1" t="s">
        <v>1</v>
      </c>
      <c r="F24" s="1" t="s">
        <v>2</v>
      </c>
      <c r="G24" s="8"/>
      <c r="H24" s="1" t="s">
        <v>1</v>
      </c>
      <c r="I24" s="1" t="s">
        <v>3</v>
      </c>
      <c r="J24" s="1" t="s">
        <v>4</v>
      </c>
      <c r="K24" s="1" t="s">
        <v>5</v>
      </c>
      <c r="L24" s="11" t="s">
        <v>6</v>
      </c>
    </row>
    <row r="25" spans="2:12" x14ac:dyDescent="0.2">
      <c r="C25" t="s">
        <v>7</v>
      </c>
      <c r="D25" s="5" t="s">
        <v>8</v>
      </c>
      <c r="E25">
        <v>25.273046493530273</v>
      </c>
      <c r="F25">
        <v>24.737524032592773</v>
      </c>
      <c r="G25" s="9" t="s">
        <v>25</v>
      </c>
      <c r="H25">
        <v>32.10693359375</v>
      </c>
      <c r="I25">
        <f>H25-F25</f>
        <v>7.3694095611572266</v>
      </c>
      <c r="J25">
        <f>AVERAGE(I25:I27)</f>
        <v>7.207132975260417</v>
      </c>
      <c r="K25">
        <f t="shared" ref="K25:K41" si="3">I25-$J$25</f>
        <v>0.1622765858968096</v>
      </c>
      <c r="L25" s="10">
        <f t="shared" ref="L25:L41" si="4">2^-(K25)</f>
        <v>0.89361382699591685</v>
      </c>
    </row>
    <row r="26" spans="2:12" x14ac:dyDescent="0.2">
      <c r="C26" t="s">
        <v>7</v>
      </c>
      <c r="D26" s="5" t="s">
        <v>8</v>
      </c>
      <c r="E26">
        <v>24.968608856201172</v>
      </c>
      <c r="F26">
        <v>24.737524032592773</v>
      </c>
      <c r="G26" s="9" t="s">
        <v>25</v>
      </c>
      <c r="H26">
        <v>31.998208999633789</v>
      </c>
      <c r="I26">
        <f t="shared" ref="I26:I41" si="5">H26-F26</f>
        <v>7.2606849670410156</v>
      </c>
      <c r="K26">
        <f t="shared" si="3"/>
        <v>5.3551991780598662E-2</v>
      </c>
      <c r="L26" s="10">
        <f t="shared" si="4"/>
        <v>0.96356106761288229</v>
      </c>
    </row>
    <row r="27" spans="2:12" x14ac:dyDescent="0.2">
      <c r="C27" t="s">
        <v>7</v>
      </c>
      <c r="D27" s="5" t="s">
        <v>8</v>
      </c>
      <c r="E27">
        <v>23.970916748046875</v>
      </c>
      <c r="F27">
        <v>24.737524032592773</v>
      </c>
      <c r="G27" s="9" t="s">
        <v>25</v>
      </c>
      <c r="H27">
        <v>31.728828430175781</v>
      </c>
      <c r="I27">
        <f t="shared" si="5"/>
        <v>6.9913043975830078</v>
      </c>
      <c r="K27">
        <f t="shared" si="3"/>
        <v>-0.21582857767740915</v>
      </c>
      <c r="L27" s="10">
        <f t="shared" si="4"/>
        <v>1.1613707286123156</v>
      </c>
    </row>
    <row r="28" spans="2:12" x14ac:dyDescent="0.2">
      <c r="C28" t="s">
        <v>9</v>
      </c>
      <c r="D28" s="5" t="s">
        <v>8</v>
      </c>
      <c r="E28">
        <v>23.28215217590332</v>
      </c>
      <c r="F28">
        <v>22.858940124511719</v>
      </c>
      <c r="G28" s="9" t="s">
        <v>25</v>
      </c>
      <c r="H28">
        <v>30.939785003662109</v>
      </c>
      <c r="I28">
        <f t="shared" si="5"/>
        <v>8.0808448791503906</v>
      </c>
      <c r="K28">
        <f t="shared" si="3"/>
        <v>0.87371190388997366</v>
      </c>
      <c r="L28" s="10">
        <f t="shared" si="4"/>
        <v>0.5457409082895448</v>
      </c>
    </row>
    <row r="29" spans="2:12" x14ac:dyDescent="0.2">
      <c r="C29" t="s">
        <v>9</v>
      </c>
      <c r="D29" s="5" t="s">
        <v>8</v>
      </c>
      <c r="E29">
        <v>23.06280517578125</v>
      </c>
      <c r="F29">
        <v>22.858940124511719</v>
      </c>
      <c r="G29" s="9" t="s">
        <v>25</v>
      </c>
      <c r="H29">
        <v>30.727827072143555</v>
      </c>
      <c r="I29">
        <f t="shared" si="5"/>
        <v>7.8688869476318359</v>
      </c>
      <c r="K29">
        <f t="shared" si="3"/>
        <v>0.66175397237141897</v>
      </c>
      <c r="L29" s="10">
        <f t="shared" si="4"/>
        <v>0.6321093357626183</v>
      </c>
    </row>
    <row r="30" spans="2:12" x14ac:dyDescent="0.2">
      <c r="C30" t="s">
        <v>9</v>
      </c>
      <c r="D30" s="5" t="s">
        <v>8</v>
      </c>
      <c r="E30">
        <v>22.231863021850586</v>
      </c>
      <c r="F30">
        <v>22.858940124511719</v>
      </c>
      <c r="G30" s="9" t="s">
        <v>25</v>
      </c>
      <c r="H30">
        <v>30.958084106445312</v>
      </c>
      <c r="I30">
        <f t="shared" si="5"/>
        <v>8.0991439819335938</v>
      </c>
      <c r="K30">
        <f t="shared" si="3"/>
        <v>0.89201100667317679</v>
      </c>
      <c r="L30" s="10">
        <f t="shared" si="4"/>
        <v>0.53886246139269411</v>
      </c>
    </row>
    <row r="31" spans="2:12" x14ac:dyDescent="0.2">
      <c r="C31" t="s">
        <v>10</v>
      </c>
      <c r="D31" s="5" t="s">
        <v>8</v>
      </c>
      <c r="E31" s="3">
        <v>24.95664</v>
      </c>
      <c r="F31" s="3">
        <v>24.50198</v>
      </c>
      <c r="G31" s="9" t="s">
        <v>25</v>
      </c>
      <c r="H31">
        <v>30.974399566650391</v>
      </c>
      <c r="I31">
        <f t="shared" si="5"/>
        <v>6.472419566650391</v>
      </c>
      <c r="K31">
        <f t="shared" si="3"/>
        <v>-0.73471340861002599</v>
      </c>
      <c r="L31" s="10">
        <f t="shared" si="4"/>
        <v>1.6640668696804666</v>
      </c>
    </row>
    <row r="32" spans="2:12" x14ac:dyDescent="0.2">
      <c r="C32" t="s">
        <v>10</v>
      </c>
      <c r="D32" s="5" t="s">
        <v>8</v>
      </c>
      <c r="E32" s="3">
        <v>24.506640000000001</v>
      </c>
      <c r="F32" s="3">
        <v>24.50198</v>
      </c>
      <c r="G32" s="9" t="s">
        <v>25</v>
      </c>
      <c r="H32">
        <v>31.390420913696289</v>
      </c>
      <c r="I32">
        <f t="shared" si="5"/>
        <v>6.8884409136962894</v>
      </c>
      <c r="K32">
        <f t="shared" si="3"/>
        <v>-0.31869206156412755</v>
      </c>
      <c r="L32" s="10">
        <f t="shared" si="4"/>
        <v>1.2471993329709057</v>
      </c>
    </row>
    <row r="33" spans="2:12" x14ac:dyDescent="0.2">
      <c r="C33" t="s">
        <v>10</v>
      </c>
      <c r="D33" s="5" t="s">
        <v>8</v>
      </c>
      <c r="E33" s="3">
        <v>24.042680000000001</v>
      </c>
      <c r="F33" s="3">
        <v>24.50198</v>
      </c>
      <c r="G33" s="9" t="s">
        <v>25</v>
      </c>
      <c r="H33">
        <v>31.185359954833984</v>
      </c>
      <c r="I33">
        <f t="shared" si="5"/>
        <v>6.6833799548339847</v>
      </c>
      <c r="K33">
        <f t="shared" si="3"/>
        <v>-0.52375302042643224</v>
      </c>
      <c r="L33" s="10">
        <f t="shared" si="4"/>
        <v>1.4376903889672648</v>
      </c>
    </row>
    <row r="34" spans="2:12" x14ac:dyDescent="0.2">
      <c r="C34" t="s">
        <v>11</v>
      </c>
      <c r="D34" s="5" t="s">
        <v>8</v>
      </c>
      <c r="E34">
        <v>24.475013732910156</v>
      </c>
      <c r="F34">
        <v>24.324106216430664</v>
      </c>
      <c r="G34" s="9" t="s">
        <v>25</v>
      </c>
      <c r="H34">
        <v>36.010471343994141</v>
      </c>
      <c r="I34">
        <f t="shared" si="5"/>
        <v>11.686365127563477</v>
      </c>
      <c r="K34">
        <f t="shared" si="3"/>
        <v>4.4792321523030596</v>
      </c>
      <c r="L34" s="10">
        <f t="shared" si="4"/>
        <v>4.4834957726703741E-2</v>
      </c>
    </row>
    <row r="35" spans="2:12" x14ac:dyDescent="0.2">
      <c r="C35" t="s">
        <v>11</v>
      </c>
      <c r="D35" s="5" t="s">
        <v>8</v>
      </c>
      <c r="E35">
        <v>24.291999816894531</v>
      </c>
      <c r="F35">
        <v>24.324106216430664</v>
      </c>
      <c r="G35" s="9" t="s">
        <v>25</v>
      </c>
      <c r="H35">
        <v>35.349769592285156</v>
      </c>
      <c r="I35">
        <f t="shared" si="5"/>
        <v>11.025663375854492</v>
      </c>
      <c r="K35">
        <f t="shared" si="3"/>
        <v>3.8185304005940752</v>
      </c>
      <c r="L35" s="10">
        <f t="shared" si="4"/>
        <v>7.0877405246306771E-2</v>
      </c>
    </row>
    <row r="36" spans="2:12" x14ac:dyDescent="0.2">
      <c r="C36" t="s">
        <v>11</v>
      </c>
      <c r="D36" s="5" t="s">
        <v>8</v>
      </c>
      <c r="E36">
        <v>24.205305099487305</v>
      </c>
      <c r="F36">
        <v>24.324106216430664</v>
      </c>
      <c r="G36" s="9" t="s">
        <v>25</v>
      </c>
      <c r="H36">
        <v>34.450996398925781</v>
      </c>
      <c r="I36">
        <f t="shared" si="5"/>
        <v>10.126890182495117</v>
      </c>
      <c r="K36">
        <f t="shared" si="3"/>
        <v>2.9197572072347002</v>
      </c>
      <c r="L36" s="10">
        <f t="shared" si="4"/>
        <v>0.13214949278515953</v>
      </c>
    </row>
    <row r="37" spans="2:12" x14ac:dyDescent="0.2">
      <c r="C37" t="s">
        <v>12</v>
      </c>
      <c r="D37" s="5" t="s">
        <v>8</v>
      </c>
      <c r="E37">
        <v>24.692512512207031</v>
      </c>
      <c r="F37">
        <v>24.24853515625</v>
      </c>
      <c r="G37" s="9" t="s">
        <v>25</v>
      </c>
      <c r="H37">
        <v>33.010536193847656</v>
      </c>
      <c r="I37">
        <f t="shared" si="5"/>
        <v>8.7620010375976562</v>
      </c>
      <c r="K37">
        <f t="shared" si="3"/>
        <v>1.5548680623372393</v>
      </c>
      <c r="L37" s="10">
        <f t="shared" si="4"/>
        <v>0.34035965434724319</v>
      </c>
    </row>
    <row r="38" spans="2:12" x14ac:dyDescent="0.2">
      <c r="C38" t="s">
        <v>12</v>
      </c>
      <c r="D38" s="5" t="s">
        <v>8</v>
      </c>
      <c r="E38">
        <v>24.250156402587891</v>
      </c>
      <c r="F38">
        <v>24.24853515625</v>
      </c>
      <c r="G38" s="9" t="s">
        <v>25</v>
      </c>
      <c r="H38">
        <v>33.184555053710938</v>
      </c>
      <c r="I38">
        <f t="shared" si="5"/>
        <v>8.9360198974609375</v>
      </c>
      <c r="K38">
        <f t="shared" si="3"/>
        <v>1.7288869222005205</v>
      </c>
      <c r="L38" s="10">
        <f t="shared" si="4"/>
        <v>0.30168462491106068</v>
      </c>
    </row>
    <row r="39" spans="2:12" x14ac:dyDescent="0.2">
      <c r="C39" t="s">
        <v>12</v>
      </c>
      <c r="D39" s="5" t="s">
        <v>8</v>
      </c>
      <c r="E39">
        <v>23.802934646606445</v>
      </c>
      <c r="F39">
        <v>24.24853515625</v>
      </c>
      <c r="G39" s="9" t="s">
        <v>25</v>
      </c>
      <c r="H39">
        <v>33.257896423339844</v>
      </c>
      <c r="I39">
        <f t="shared" si="5"/>
        <v>9.0093612670898438</v>
      </c>
      <c r="K39">
        <f t="shared" si="3"/>
        <v>1.8022282918294268</v>
      </c>
      <c r="L39" s="10">
        <f t="shared" si="4"/>
        <v>0.2867313801393796</v>
      </c>
    </row>
    <row r="40" spans="2:12" x14ac:dyDescent="0.2">
      <c r="C40" t="s">
        <v>13</v>
      </c>
      <c r="D40" s="5" t="s">
        <v>8</v>
      </c>
      <c r="E40">
        <v>23.219511032104492</v>
      </c>
      <c r="F40">
        <v>23.259424209594727</v>
      </c>
      <c r="G40" s="9" t="s">
        <v>25</v>
      </c>
      <c r="H40">
        <v>31.461494445800781</v>
      </c>
      <c r="I40">
        <f t="shared" si="5"/>
        <v>8.2020702362060547</v>
      </c>
      <c r="K40">
        <f t="shared" si="3"/>
        <v>0.99493726094563772</v>
      </c>
      <c r="L40" s="10">
        <f t="shared" si="4"/>
        <v>0.50175769391716496</v>
      </c>
    </row>
    <row r="41" spans="2:12" x14ac:dyDescent="0.2">
      <c r="C41" t="s">
        <v>13</v>
      </c>
      <c r="D41" s="5" t="s">
        <v>8</v>
      </c>
      <c r="E41">
        <v>22.968486785888672</v>
      </c>
      <c r="F41">
        <v>23.259424209594727</v>
      </c>
      <c r="G41" s="9" t="s">
        <v>25</v>
      </c>
      <c r="H41">
        <v>31.899438858032227</v>
      </c>
      <c r="I41">
        <f t="shared" si="5"/>
        <v>8.6400146484375</v>
      </c>
      <c r="K41">
        <f t="shared" si="3"/>
        <v>1.432881673177083</v>
      </c>
      <c r="L41" s="10">
        <f t="shared" si="4"/>
        <v>0.37039032689747692</v>
      </c>
    </row>
    <row r="43" spans="2:12" x14ac:dyDescent="0.2">
      <c r="B43" s="1" t="s">
        <v>26</v>
      </c>
      <c r="C43" s="1"/>
      <c r="D43" s="6"/>
      <c r="E43" s="1" t="s">
        <v>1</v>
      </c>
      <c r="F43" s="1" t="s">
        <v>2</v>
      </c>
      <c r="G43" s="8"/>
      <c r="H43" s="1" t="s">
        <v>1</v>
      </c>
      <c r="I43" s="1" t="s">
        <v>3</v>
      </c>
      <c r="J43" s="1" t="s">
        <v>4</v>
      </c>
      <c r="K43" s="1" t="s">
        <v>5</v>
      </c>
      <c r="L43" s="11" t="s">
        <v>6</v>
      </c>
    </row>
    <row r="44" spans="2:12" x14ac:dyDescent="0.2">
      <c r="C44" t="s">
        <v>7</v>
      </c>
      <c r="D44" s="5" t="s">
        <v>8</v>
      </c>
      <c r="E44">
        <v>25.273046493530273</v>
      </c>
      <c r="F44">
        <v>24.737524032592773</v>
      </c>
      <c r="G44" s="9" t="s">
        <v>26</v>
      </c>
      <c r="H44">
        <v>34.989887237548828</v>
      </c>
      <c r="I44">
        <f>H44-F44</f>
        <v>10.252363204956055</v>
      </c>
      <c r="J44">
        <f>AVERAGE(I44:I46)</f>
        <v>10.176998774210611</v>
      </c>
      <c r="K44">
        <f t="shared" ref="K44:K60" si="6">I44-$J$44</f>
        <v>7.53644307454433E-2</v>
      </c>
      <c r="L44" s="10">
        <f t="shared" ref="L44:L60" si="7">2^-(K44)</f>
        <v>0.94910234348263134</v>
      </c>
    </row>
    <row r="45" spans="2:12" x14ac:dyDescent="0.2">
      <c r="C45" t="s">
        <v>7</v>
      </c>
      <c r="D45" s="5" t="s">
        <v>8</v>
      </c>
      <c r="E45">
        <v>24.968608856201172</v>
      </c>
      <c r="F45">
        <v>24.737524032592773</v>
      </c>
      <c r="G45" s="9" t="s">
        <v>26</v>
      </c>
      <c r="H45">
        <v>33.765937805175781</v>
      </c>
      <c r="I45">
        <f t="shared" ref="I45:I60" si="8">H45-F45</f>
        <v>9.0284137725830078</v>
      </c>
      <c r="K45">
        <f t="shared" si="6"/>
        <v>-1.1485850016276036</v>
      </c>
      <c r="L45" s="10">
        <f t="shared" si="7"/>
        <v>2.2169634749541607</v>
      </c>
    </row>
    <row r="46" spans="2:12" x14ac:dyDescent="0.2">
      <c r="C46" t="s">
        <v>7</v>
      </c>
      <c r="D46" s="5" t="s">
        <v>8</v>
      </c>
      <c r="E46">
        <v>23.970916748046875</v>
      </c>
      <c r="F46">
        <v>24.737524032592773</v>
      </c>
      <c r="G46" s="9" t="s">
        <v>26</v>
      </c>
      <c r="H46">
        <v>35.987743377685547</v>
      </c>
      <c r="I46">
        <f t="shared" si="8"/>
        <v>11.250219345092773</v>
      </c>
      <c r="K46">
        <f t="shared" si="6"/>
        <v>1.0732205708821621</v>
      </c>
      <c r="L46" s="10">
        <f t="shared" si="7"/>
        <v>0.47525688394520715</v>
      </c>
    </row>
    <row r="47" spans="2:12" x14ac:dyDescent="0.2">
      <c r="C47" t="s">
        <v>9</v>
      </c>
      <c r="D47" s="5" t="s">
        <v>8</v>
      </c>
      <c r="E47">
        <v>23.28215217590332</v>
      </c>
      <c r="F47">
        <v>22.858940124511719</v>
      </c>
      <c r="G47" s="9" t="s">
        <v>26</v>
      </c>
      <c r="H47">
        <v>35.474514007568359</v>
      </c>
      <c r="I47">
        <f t="shared" si="8"/>
        <v>12.615573883056641</v>
      </c>
      <c r="K47">
        <f t="shared" si="6"/>
        <v>2.4385751088460292</v>
      </c>
      <c r="L47" s="10">
        <f t="shared" si="7"/>
        <v>0.18446575153296405</v>
      </c>
    </row>
    <row r="48" spans="2:12" x14ac:dyDescent="0.2">
      <c r="C48" t="s">
        <v>9</v>
      </c>
      <c r="D48" s="5" t="s">
        <v>8</v>
      </c>
      <c r="E48">
        <v>23.06280517578125</v>
      </c>
      <c r="F48">
        <v>22.858940124511719</v>
      </c>
      <c r="G48" s="9" t="s">
        <v>26</v>
      </c>
      <c r="H48">
        <v>36.618904113769531</v>
      </c>
      <c r="I48">
        <f t="shared" si="8"/>
        <v>13.759963989257812</v>
      </c>
      <c r="K48">
        <f t="shared" si="6"/>
        <v>3.5829652150472011</v>
      </c>
      <c r="L48" s="10">
        <f t="shared" si="7"/>
        <v>8.3448780972970052E-2</v>
      </c>
    </row>
    <row r="49" spans="2:12" x14ac:dyDescent="0.2">
      <c r="C49" t="s">
        <v>10</v>
      </c>
      <c r="D49" s="5" t="s">
        <v>8</v>
      </c>
      <c r="E49" s="3">
        <v>24.95664</v>
      </c>
      <c r="F49" s="3">
        <v>24.50198</v>
      </c>
      <c r="G49" s="9" t="s">
        <v>26</v>
      </c>
      <c r="H49">
        <v>40</v>
      </c>
      <c r="I49">
        <f t="shared" si="8"/>
        <v>15.49802</v>
      </c>
      <c r="K49">
        <f t="shared" si="6"/>
        <v>5.321021225789389</v>
      </c>
      <c r="L49" s="10">
        <f t="shared" si="7"/>
        <v>2.5015719784121412E-2</v>
      </c>
    </row>
    <row r="50" spans="2:12" x14ac:dyDescent="0.2">
      <c r="C50" t="s">
        <v>10</v>
      </c>
      <c r="D50" s="5" t="s">
        <v>8</v>
      </c>
      <c r="E50" s="3">
        <v>24.506640000000001</v>
      </c>
      <c r="F50" s="3">
        <v>24.50198</v>
      </c>
      <c r="G50" s="9" t="s">
        <v>26</v>
      </c>
      <c r="H50">
        <v>40</v>
      </c>
      <c r="I50">
        <f t="shared" si="8"/>
        <v>15.49802</v>
      </c>
      <c r="K50">
        <f t="shared" si="6"/>
        <v>5.321021225789389</v>
      </c>
      <c r="L50" s="10">
        <f t="shared" si="7"/>
        <v>2.5015719784121412E-2</v>
      </c>
    </row>
    <row r="51" spans="2:12" x14ac:dyDescent="0.2">
      <c r="C51" t="s">
        <v>10</v>
      </c>
      <c r="D51" s="5" t="s">
        <v>8</v>
      </c>
      <c r="E51" s="3">
        <v>24.042680000000001</v>
      </c>
      <c r="F51" s="3">
        <v>24.50198</v>
      </c>
      <c r="G51" s="9" t="s">
        <v>26</v>
      </c>
      <c r="H51">
        <v>40</v>
      </c>
      <c r="I51">
        <f t="shared" si="8"/>
        <v>15.49802</v>
      </c>
      <c r="K51">
        <f t="shared" si="6"/>
        <v>5.321021225789389</v>
      </c>
      <c r="L51" s="10">
        <f t="shared" si="7"/>
        <v>2.5015719784121412E-2</v>
      </c>
    </row>
    <row r="52" spans="2:12" x14ac:dyDescent="0.2">
      <c r="C52" t="s">
        <v>11</v>
      </c>
      <c r="D52" s="5" t="s">
        <v>8</v>
      </c>
      <c r="E52">
        <v>24.475013732910156</v>
      </c>
      <c r="F52">
        <v>24.324106216430664</v>
      </c>
      <c r="G52" s="9" t="s">
        <v>26</v>
      </c>
      <c r="H52">
        <v>22.006353378295898</v>
      </c>
      <c r="I52">
        <f t="shared" si="8"/>
        <v>-2.3177528381347656</v>
      </c>
      <c r="K52">
        <f t="shared" si="6"/>
        <v>-12.494751612345377</v>
      </c>
      <c r="L52" s="10">
        <f t="shared" si="7"/>
        <v>5771.5840384944786</v>
      </c>
    </row>
    <row r="53" spans="2:12" x14ac:dyDescent="0.2">
      <c r="C53" t="s">
        <v>11</v>
      </c>
      <c r="D53" s="5" t="s">
        <v>8</v>
      </c>
      <c r="E53">
        <v>24.291999816894531</v>
      </c>
      <c r="F53">
        <v>24.324106216430664</v>
      </c>
      <c r="G53" s="9" t="s">
        <v>26</v>
      </c>
      <c r="H53">
        <v>22.309167861938477</v>
      </c>
      <c r="I53">
        <f t="shared" si="8"/>
        <v>-2.0149383544921875</v>
      </c>
      <c r="K53">
        <f t="shared" si="6"/>
        <v>-12.191937128702799</v>
      </c>
      <c r="L53" s="10">
        <f t="shared" si="7"/>
        <v>4678.8463229128602</v>
      </c>
    </row>
    <row r="54" spans="2:12" x14ac:dyDescent="0.2">
      <c r="C54" t="s">
        <v>11</v>
      </c>
      <c r="D54" s="5" t="s">
        <v>8</v>
      </c>
      <c r="E54">
        <v>24.205305099487305</v>
      </c>
      <c r="F54">
        <v>24.324106216430664</v>
      </c>
      <c r="G54" s="9" t="s">
        <v>26</v>
      </c>
      <c r="H54">
        <v>22.467035293579102</v>
      </c>
      <c r="I54">
        <f t="shared" si="8"/>
        <v>-1.8570709228515625</v>
      </c>
      <c r="K54">
        <f t="shared" si="6"/>
        <v>-12.034069697062174</v>
      </c>
      <c r="L54" s="10">
        <f t="shared" si="7"/>
        <v>4193.8795069309517</v>
      </c>
    </row>
    <row r="55" spans="2:12" x14ac:dyDescent="0.2">
      <c r="C55" t="s">
        <v>12</v>
      </c>
      <c r="D55" s="5" t="s">
        <v>8</v>
      </c>
      <c r="E55">
        <v>24.692512512207031</v>
      </c>
      <c r="F55">
        <v>24.24853515625</v>
      </c>
      <c r="G55" s="9" t="s">
        <v>26</v>
      </c>
      <c r="H55">
        <v>23.182287216186523</v>
      </c>
      <c r="I55">
        <f t="shared" si="8"/>
        <v>-1.0662479400634766</v>
      </c>
      <c r="K55">
        <f t="shared" si="6"/>
        <v>-11.243246714274088</v>
      </c>
      <c r="L55" s="10">
        <f t="shared" si="7"/>
        <v>2424.1222045553213</v>
      </c>
    </row>
    <row r="56" spans="2:12" x14ac:dyDescent="0.2">
      <c r="C56" t="s">
        <v>12</v>
      </c>
      <c r="D56" s="5" t="s">
        <v>8</v>
      </c>
      <c r="E56">
        <v>24.250156402587891</v>
      </c>
      <c r="F56">
        <v>24.24853515625</v>
      </c>
      <c r="G56" s="9" t="s">
        <v>26</v>
      </c>
      <c r="H56">
        <v>23.343446731567383</v>
      </c>
      <c r="I56">
        <f t="shared" si="8"/>
        <v>-0.90508842468261719</v>
      </c>
      <c r="K56">
        <f t="shared" si="6"/>
        <v>-11.082087198893229</v>
      </c>
      <c r="L56" s="10">
        <f t="shared" si="7"/>
        <v>2167.9070686615646</v>
      </c>
    </row>
    <row r="57" spans="2:12" x14ac:dyDescent="0.2">
      <c r="C57" t="s">
        <v>12</v>
      </c>
      <c r="D57" s="5" t="s">
        <v>8</v>
      </c>
      <c r="E57">
        <v>23.802934646606445</v>
      </c>
      <c r="F57">
        <v>24.24853515625</v>
      </c>
      <c r="G57" s="9" t="s">
        <v>26</v>
      </c>
      <c r="H57">
        <v>23.365461349487305</v>
      </c>
      <c r="I57">
        <f t="shared" si="8"/>
        <v>-0.88307380676269531</v>
      </c>
      <c r="K57">
        <f t="shared" si="6"/>
        <v>-11.060072580973307</v>
      </c>
      <c r="L57" s="10">
        <f t="shared" si="7"/>
        <v>2135.0772897382035</v>
      </c>
    </row>
    <row r="58" spans="2:12" x14ac:dyDescent="0.2">
      <c r="C58" t="s">
        <v>13</v>
      </c>
      <c r="D58" s="5" t="s">
        <v>8</v>
      </c>
      <c r="E58">
        <v>23.590276718139648</v>
      </c>
      <c r="F58">
        <v>23.259424209594727</v>
      </c>
      <c r="G58" s="9" t="s">
        <v>26</v>
      </c>
      <c r="H58">
        <v>22.977804183959961</v>
      </c>
      <c r="I58">
        <f t="shared" si="8"/>
        <v>-0.28162002563476562</v>
      </c>
      <c r="K58">
        <f t="shared" si="6"/>
        <v>-10.458618799845377</v>
      </c>
      <c r="L58" s="10">
        <f t="shared" si="7"/>
        <v>1407.2069519239037</v>
      </c>
    </row>
    <row r="59" spans="2:12" x14ac:dyDescent="0.2">
      <c r="C59" t="s">
        <v>13</v>
      </c>
      <c r="D59" s="5" t="s">
        <v>8</v>
      </c>
      <c r="E59">
        <v>23.219511032104492</v>
      </c>
      <c r="F59">
        <v>23.259424209594727</v>
      </c>
      <c r="G59" s="9" t="s">
        <v>26</v>
      </c>
      <c r="H59">
        <v>23.159639358520508</v>
      </c>
      <c r="I59">
        <f t="shared" si="8"/>
        <v>-9.978485107421875E-2</v>
      </c>
      <c r="K59">
        <f t="shared" si="6"/>
        <v>-10.27678362528483</v>
      </c>
      <c r="L59" s="10">
        <f t="shared" si="7"/>
        <v>1240.5667307198344</v>
      </c>
    </row>
    <row r="60" spans="2:12" x14ac:dyDescent="0.2">
      <c r="C60" t="s">
        <v>13</v>
      </c>
      <c r="D60" s="5" t="s">
        <v>8</v>
      </c>
      <c r="E60">
        <v>22.968486785888672</v>
      </c>
      <c r="F60">
        <v>23.259424209594727</v>
      </c>
      <c r="G60" s="9" t="s">
        <v>26</v>
      </c>
      <c r="H60">
        <v>23.318038940429688</v>
      </c>
      <c r="I60">
        <f t="shared" si="8"/>
        <v>5.8614730834960938E-2</v>
      </c>
      <c r="K60">
        <f t="shared" si="6"/>
        <v>-10.11838404337565</v>
      </c>
      <c r="L60" s="10">
        <f t="shared" si="7"/>
        <v>1111.5707359814494</v>
      </c>
    </row>
    <row r="62" spans="2:12" x14ac:dyDescent="0.2">
      <c r="B62" s="1" t="s">
        <v>27</v>
      </c>
      <c r="C62" s="1"/>
      <c r="D62" s="6"/>
      <c r="E62" s="1" t="s">
        <v>1</v>
      </c>
      <c r="F62" s="1" t="s">
        <v>2</v>
      </c>
      <c r="G62" s="8"/>
      <c r="H62" s="1" t="s">
        <v>1</v>
      </c>
      <c r="I62" s="1" t="s">
        <v>3</v>
      </c>
      <c r="J62" s="1" t="s">
        <v>4</v>
      </c>
      <c r="K62" s="1" t="s">
        <v>5</v>
      </c>
      <c r="L62" s="11" t="s">
        <v>6</v>
      </c>
    </row>
    <row r="63" spans="2:12" x14ac:dyDescent="0.2">
      <c r="C63" t="s">
        <v>7</v>
      </c>
      <c r="D63" s="5" t="s">
        <v>8</v>
      </c>
      <c r="E63">
        <v>25.273046493530273</v>
      </c>
      <c r="F63">
        <v>24.737524032592773</v>
      </c>
      <c r="G63" s="9" t="s">
        <v>27</v>
      </c>
      <c r="H63">
        <v>27.962892532348633</v>
      </c>
      <c r="I63">
        <f>H63-F63</f>
        <v>3.2253684997558594</v>
      </c>
      <c r="J63">
        <f>AVERAGE(I63:I65)</f>
        <v>2.8859380086263022</v>
      </c>
      <c r="K63">
        <f t="shared" ref="K63:K80" si="9">I63-$J$63</f>
        <v>0.33943049112955714</v>
      </c>
      <c r="L63" s="10">
        <f t="shared" ref="L63:L80" si="10">2^-(K63)</f>
        <v>0.79035324497526915</v>
      </c>
    </row>
    <row r="64" spans="2:12" x14ac:dyDescent="0.2">
      <c r="C64" t="s">
        <v>7</v>
      </c>
      <c r="D64" s="5" t="s">
        <v>8</v>
      </c>
      <c r="E64">
        <v>24.968608856201172</v>
      </c>
      <c r="F64">
        <v>24.737524032592773</v>
      </c>
      <c r="G64" s="9" t="s">
        <v>27</v>
      </c>
      <c r="H64">
        <v>27.512516021728516</v>
      </c>
      <c r="I64">
        <f t="shared" ref="I64:I80" si="11">H64-F64</f>
        <v>2.7749919891357422</v>
      </c>
      <c r="K64">
        <f t="shared" si="9"/>
        <v>-0.11094601949056004</v>
      </c>
      <c r="L64" s="10">
        <f t="shared" si="10"/>
        <v>1.0799361517129411</v>
      </c>
    </row>
    <row r="65" spans="3:12" x14ac:dyDescent="0.2">
      <c r="C65" t="s">
        <v>7</v>
      </c>
      <c r="D65" s="5" t="s">
        <v>8</v>
      </c>
      <c r="E65">
        <v>23.970916748046875</v>
      </c>
      <c r="F65">
        <v>24.737524032592773</v>
      </c>
      <c r="G65" s="9" t="s">
        <v>27</v>
      </c>
      <c r="H65">
        <v>27.394977569580078</v>
      </c>
      <c r="I65">
        <f t="shared" si="11"/>
        <v>2.6574535369873047</v>
      </c>
      <c r="K65">
        <f t="shared" si="9"/>
        <v>-0.22848447163899754</v>
      </c>
      <c r="L65" s="10">
        <f t="shared" si="10"/>
        <v>1.1716035515313625</v>
      </c>
    </row>
    <row r="66" spans="3:12" x14ac:dyDescent="0.2">
      <c r="C66" t="s">
        <v>9</v>
      </c>
      <c r="D66" s="5" t="s">
        <v>8</v>
      </c>
      <c r="E66">
        <v>23.28215217590332</v>
      </c>
      <c r="F66">
        <v>22.858940124511719</v>
      </c>
      <c r="G66" s="9" t="s">
        <v>27</v>
      </c>
      <c r="H66">
        <v>26.314657211303711</v>
      </c>
      <c r="I66">
        <f t="shared" si="11"/>
        <v>3.4557170867919922</v>
      </c>
      <c r="K66">
        <f t="shared" si="9"/>
        <v>0.56977907816568996</v>
      </c>
      <c r="L66" s="10">
        <f t="shared" si="10"/>
        <v>0.67371994817702785</v>
      </c>
    </row>
    <row r="67" spans="3:12" x14ac:dyDescent="0.2">
      <c r="C67" t="s">
        <v>9</v>
      </c>
      <c r="D67" s="5" t="s">
        <v>8</v>
      </c>
      <c r="E67">
        <v>23.06280517578125</v>
      </c>
      <c r="F67">
        <v>22.858940124511719</v>
      </c>
      <c r="G67" s="9" t="s">
        <v>27</v>
      </c>
      <c r="H67">
        <v>26.537826538085938</v>
      </c>
      <c r="I67">
        <f t="shared" si="11"/>
        <v>3.6788864135742188</v>
      </c>
      <c r="K67">
        <f t="shared" si="9"/>
        <v>0.79294840494791652</v>
      </c>
      <c r="L67" s="10">
        <f t="shared" si="10"/>
        <v>0.57716334946192882</v>
      </c>
    </row>
    <row r="68" spans="3:12" x14ac:dyDescent="0.2">
      <c r="C68" t="s">
        <v>9</v>
      </c>
      <c r="D68" s="5" t="s">
        <v>8</v>
      </c>
      <c r="E68">
        <v>23.06280517578125</v>
      </c>
      <c r="F68">
        <v>22.858940124511719</v>
      </c>
      <c r="G68" s="9" t="s">
        <v>27</v>
      </c>
      <c r="H68">
        <v>26.413728713989258</v>
      </c>
      <c r="I68">
        <f t="shared" si="11"/>
        <v>3.5547885894775391</v>
      </c>
      <c r="K68">
        <f t="shared" si="9"/>
        <v>0.66885058085123683</v>
      </c>
      <c r="L68" s="10">
        <f t="shared" si="10"/>
        <v>0.62900762852604164</v>
      </c>
    </row>
    <row r="69" spans="3:12" x14ac:dyDescent="0.2">
      <c r="C69" t="s">
        <v>10</v>
      </c>
      <c r="D69" s="5" t="s">
        <v>8</v>
      </c>
      <c r="E69" s="3">
        <v>24.95664</v>
      </c>
      <c r="F69" s="3">
        <v>24.50198</v>
      </c>
      <c r="G69" s="9" t="s">
        <v>27</v>
      </c>
      <c r="H69">
        <v>27.641731262207031</v>
      </c>
      <c r="I69">
        <f t="shared" si="11"/>
        <v>3.1397512622070316</v>
      </c>
      <c r="K69">
        <f t="shared" si="9"/>
        <v>0.25381325358072937</v>
      </c>
      <c r="L69" s="10">
        <f t="shared" si="10"/>
        <v>0.8386767380417266</v>
      </c>
    </row>
    <row r="70" spans="3:12" x14ac:dyDescent="0.2">
      <c r="C70" t="s">
        <v>10</v>
      </c>
      <c r="D70" s="5" t="s">
        <v>8</v>
      </c>
      <c r="E70" s="3">
        <v>24.506640000000001</v>
      </c>
      <c r="F70" s="3">
        <v>24.50198</v>
      </c>
      <c r="G70" s="9" t="s">
        <v>27</v>
      </c>
      <c r="H70">
        <v>27.675119400024414</v>
      </c>
      <c r="I70">
        <f t="shared" si="11"/>
        <v>3.1731394000244144</v>
      </c>
      <c r="K70">
        <f t="shared" si="9"/>
        <v>0.28720139139811218</v>
      </c>
      <c r="L70" s="10">
        <f t="shared" si="10"/>
        <v>0.81949020383566396</v>
      </c>
    </row>
    <row r="71" spans="3:12" x14ac:dyDescent="0.2">
      <c r="C71" t="s">
        <v>10</v>
      </c>
      <c r="D71" s="5" t="s">
        <v>8</v>
      </c>
      <c r="E71" s="3">
        <v>24.042680000000001</v>
      </c>
      <c r="F71" s="3">
        <v>24.50198</v>
      </c>
      <c r="G71" s="9" t="s">
        <v>27</v>
      </c>
      <c r="H71">
        <v>27.507495880126953</v>
      </c>
      <c r="I71">
        <f t="shared" si="11"/>
        <v>3.0055158801269535</v>
      </c>
      <c r="K71">
        <f t="shared" si="9"/>
        <v>0.11957787150065124</v>
      </c>
      <c r="L71" s="10">
        <f t="shared" si="10"/>
        <v>0.92045693432964848</v>
      </c>
    </row>
    <row r="72" spans="3:12" x14ac:dyDescent="0.2">
      <c r="C72" t="s">
        <v>11</v>
      </c>
      <c r="D72" s="5" t="s">
        <v>8</v>
      </c>
      <c r="E72">
        <v>24.475013732910156</v>
      </c>
      <c r="F72">
        <v>24.324106216430664</v>
      </c>
      <c r="G72" s="9" t="s">
        <v>27</v>
      </c>
      <c r="H72">
        <v>25.424955368041992</v>
      </c>
      <c r="I72">
        <f t="shared" si="11"/>
        <v>1.1008491516113281</v>
      </c>
      <c r="K72">
        <f t="shared" si="9"/>
        <v>-1.7850888570149741</v>
      </c>
      <c r="L72" s="10">
        <f t="shared" si="10"/>
        <v>3.4463968993062366</v>
      </c>
    </row>
    <row r="73" spans="3:12" x14ac:dyDescent="0.2">
      <c r="C73" t="s">
        <v>11</v>
      </c>
      <c r="D73" s="5" t="s">
        <v>8</v>
      </c>
      <c r="E73">
        <v>24.291999816894531</v>
      </c>
      <c r="F73">
        <v>24.324106216430664</v>
      </c>
      <c r="G73" s="9" t="s">
        <v>27</v>
      </c>
      <c r="H73">
        <v>25.713047027587891</v>
      </c>
      <c r="I73">
        <f t="shared" si="11"/>
        <v>1.3889408111572266</v>
      </c>
      <c r="K73">
        <f t="shared" si="9"/>
        <v>-1.4969971974690757</v>
      </c>
      <c r="L73" s="10">
        <f t="shared" si="10"/>
        <v>2.8225462038286167</v>
      </c>
    </row>
    <row r="74" spans="3:12" x14ac:dyDescent="0.2">
      <c r="C74" t="s">
        <v>11</v>
      </c>
      <c r="D74" s="5" t="s">
        <v>8</v>
      </c>
      <c r="E74">
        <v>24.205305099487305</v>
      </c>
      <c r="F74">
        <v>24.324106216430664</v>
      </c>
      <c r="G74" s="9" t="s">
        <v>27</v>
      </c>
      <c r="H74">
        <v>26.313304901123047</v>
      </c>
      <c r="I74">
        <f t="shared" si="11"/>
        <v>1.9891986846923828</v>
      </c>
      <c r="K74">
        <f t="shared" si="9"/>
        <v>-0.89673932393391942</v>
      </c>
      <c r="L74" s="10">
        <f t="shared" si="10"/>
        <v>1.8618531968203655</v>
      </c>
    </row>
    <row r="75" spans="3:12" x14ac:dyDescent="0.2">
      <c r="C75" t="s">
        <v>12</v>
      </c>
      <c r="D75" s="5" t="s">
        <v>8</v>
      </c>
      <c r="E75">
        <v>24.692512512207031</v>
      </c>
      <c r="F75">
        <v>24.24853515625</v>
      </c>
      <c r="G75" s="9" t="s">
        <v>27</v>
      </c>
      <c r="H75">
        <v>27.656459808349609</v>
      </c>
      <c r="I75">
        <f t="shared" si="11"/>
        <v>3.4079246520996094</v>
      </c>
      <c r="K75">
        <f t="shared" si="9"/>
        <v>0.52198664347330714</v>
      </c>
      <c r="L75" s="10">
        <f t="shared" si="10"/>
        <v>0.69641218771574043</v>
      </c>
    </row>
    <row r="76" spans="3:12" x14ac:dyDescent="0.2">
      <c r="C76" t="s">
        <v>12</v>
      </c>
      <c r="D76" s="5" t="s">
        <v>8</v>
      </c>
      <c r="E76">
        <v>24.250156402587891</v>
      </c>
      <c r="F76">
        <v>24.24853515625</v>
      </c>
      <c r="G76" s="9" t="s">
        <v>27</v>
      </c>
      <c r="H76">
        <v>27.107301712036133</v>
      </c>
      <c r="I76">
        <f t="shared" si="11"/>
        <v>2.8587665557861328</v>
      </c>
      <c r="K76">
        <f t="shared" si="9"/>
        <v>-2.7171452840169419E-2</v>
      </c>
      <c r="L76" s="10">
        <f t="shared" si="10"/>
        <v>1.0190122909334762</v>
      </c>
    </row>
    <row r="77" spans="3:12" x14ac:dyDescent="0.2">
      <c r="C77" t="s">
        <v>12</v>
      </c>
      <c r="D77" s="5" t="s">
        <v>8</v>
      </c>
      <c r="E77">
        <v>23.802934646606445</v>
      </c>
      <c r="F77">
        <v>24.24853515625</v>
      </c>
      <c r="G77" s="9" t="s">
        <v>27</v>
      </c>
      <c r="H77">
        <v>26.807317733764648</v>
      </c>
      <c r="I77">
        <f t="shared" si="11"/>
        <v>2.5587825775146484</v>
      </c>
      <c r="K77">
        <f t="shared" si="9"/>
        <v>-0.32715543111165379</v>
      </c>
      <c r="L77" s="10">
        <f t="shared" si="10"/>
        <v>1.2545373568760216</v>
      </c>
    </row>
    <row r="78" spans="3:12" x14ac:dyDescent="0.2">
      <c r="C78" t="s">
        <v>13</v>
      </c>
      <c r="D78" s="5" t="s">
        <v>8</v>
      </c>
      <c r="E78">
        <v>23.590276718139648</v>
      </c>
      <c r="F78">
        <v>23.259424209594727</v>
      </c>
      <c r="G78" s="9" t="s">
        <v>27</v>
      </c>
      <c r="H78">
        <v>28.372608184814453</v>
      </c>
      <c r="I78">
        <f t="shared" si="11"/>
        <v>5.1131839752197266</v>
      </c>
      <c r="K78">
        <f t="shared" si="9"/>
        <v>2.2272459665934243</v>
      </c>
      <c r="L78" s="10">
        <f t="shared" si="10"/>
        <v>0.2135660210230465</v>
      </c>
    </row>
    <row r="79" spans="3:12" x14ac:dyDescent="0.2">
      <c r="C79" t="s">
        <v>13</v>
      </c>
      <c r="D79" s="5" t="s">
        <v>8</v>
      </c>
      <c r="E79">
        <v>23.219511032104492</v>
      </c>
      <c r="F79">
        <v>23.259424209594727</v>
      </c>
      <c r="G79" s="9" t="s">
        <v>27</v>
      </c>
      <c r="H79">
        <v>28.674407958984375</v>
      </c>
      <c r="I79">
        <f t="shared" si="11"/>
        <v>5.4149837493896484</v>
      </c>
      <c r="K79">
        <f t="shared" si="9"/>
        <v>2.5290457407633462</v>
      </c>
      <c r="L79" s="10">
        <f t="shared" si="10"/>
        <v>0.17325324261110625</v>
      </c>
    </row>
    <row r="80" spans="3:12" x14ac:dyDescent="0.2">
      <c r="C80" t="s">
        <v>13</v>
      </c>
      <c r="D80" s="5" t="s">
        <v>8</v>
      </c>
      <c r="E80">
        <v>22.968486785888672</v>
      </c>
      <c r="F80">
        <v>23.259424209594727</v>
      </c>
      <c r="G80" s="9" t="s">
        <v>27</v>
      </c>
      <c r="H80">
        <v>28.979476928710938</v>
      </c>
      <c r="I80">
        <f t="shared" si="11"/>
        <v>5.7200527191162109</v>
      </c>
      <c r="K80">
        <f t="shared" si="9"/>
        <v>2.8341147104899087</v>
      </c>
      <c r="L80" s="10">
        <f t="shared" si="10"/>
        <v>0.14023178461816554</v>
      </c>
    </row>
    <row r="82" spans="2:12" x14ac:dyDescent="0.2">
      <c r="B82" s="1" t="s">
        <v>28</v>
      </c>
      <c r="C82" s="1"/>
      <c r="D82" s="6"/>
      <c r="E82" s="1" t="s">
        <v>1</v>
      </c>
      <c r="F82" s="1" t="s">
        <v>2</v>
      </c>
      <c r="G82" s="8"/>
      <c r="H82" s="1" t="s">
        <v>1</v>
      </c>
      <c r="I82" s="1" t="s">
        <v>3</v>
      </c>
      <c r="J82" s="1" t="s">
        <v>4</v>
      </c>
      <c r="K82" s="1" t="s">
        <v>5</v>
      </c>
      <c r="L82" s="11" t="s">
        <v>6</v>
      </c>
    </row>
    <row r="83" spans="2:12" x14ac:dyDescent="0.2">
      <c r="C83" t="s">
        <v>7</v>
      </c>
      <c r="D83" s="5" t="s">
        <v>8</v>
      </c>
      <c r="E83">
        <v>23.914081573486328</v>
      </c>
      <c r="F83">
        <v>24.12883186340332</v>
      </c>
      <c r="G83" s="7" t="s">
        <v>28</v>
      </c>
      <c r="H83">
        <v>29.205696105957031</v>
      </c>
      <c r="I83">
        <f>H83-F83</f>
        <v>5.0768642425537109</v>
      </c>
      <c r="J83">
        <f>AVERAGE(I83:I85)</f>
        <v>5.5435549418131513</v>
      </c>
      <c r="K83">
        <f>I83-$J$83</f>
        <v>-0.4666906992594404</v>
      </c>
      <c r="L83" s="10">
        <f t="shared" ref="L83:L100" si="12">2^-(K83)</f>
        <v>1.3819359002355176</v>
      </c>
    </row>
    <row r="84" spans="2:12" x14ac:dyDescent="0.2">
      <c r="C84" t="s">
        <v>7</v>
      </c>
      <c r="D84" s="5" t="s">
        <v>8</v>
      </c>
      <c r="E84">
        <v>23.997734069824219</v>
      </c>
      <c r="F84">
        <v>24.12883186340332</v>
      </c>
      <c r="G84" s="7" t="s">
        <v>28</v>
      </c>
      <c r="H84">
        <v>29.894096374511719</v>
      </c>
      <c r="I84">
        <f t="shared" ref="I84:I100" si="13">H84-F84</f>
        <v>5.7652645111083984</v>
      </c>
      <c r="K84">
        <f t="shared" ref="K84:K100" si="14">I84-$J$83</f>
        <v>0.2217095692952471</v>
      </c>
      <c r="L84" s="10">
        <f t="shared" si="12"/>
        <v>0.8575486534279273</v>
      </c>
    </row>
    <row r="85" spans="2:12" x14ac:dyDescent="0.2">
      <c r="C85" t="s">
        <v>7</v>
      </c>
      <c r="D85" s="5" t="s">
        <v>8</v>
      </c>
      <c r="E85">
        <v>24.474681854248047</v>
      </c>
      <c r="F85">
        <v>24.12883186340332</v>
      </c>
      <c r="G85" s="7" t="s">
        <v>28</v>
      </c>
      <c r="H85">
        <v>29.917367935180664</v>
      </c>
      <c r="I85">
        <f t="shared" si="13"/>
        <v>5.7885360717773438</v>
      </c>
      <c r="K85">
        <f t="shared" si="14"/>
        <v>0.24498112996419241</v>
      </c>
      <c r="L85" s="10">
        <f t="shared" si="12"/>
        <v>0.84382683306989104</v>
      </c>
    </row>
    <row r="86" spans="2:12" x14ac:dyDescent="0.2">
      <c r="C86" t="s">
        <v>9</v>
      </c>
      <c r="D86" s="5" t="s">
        <v>8</v>
      </c>
      <c r="E86">
        <v>22.486089706420898</v>
      </c>
      <c r="F86">
        <v>22.218465805053711</v>
      </c>
      <c r="G86" s="7" t="s">
        <v>28</v>
      </c>
      <c r="H86">
        <v>32.589225769042969</v>
      </c>
      <c r="I86">
        <f t="shared" si="13"/>
        <v>10.370759963989258</v>
      </c>
      <c r="K86">
        <f t="shared" si="14"/>
        <v>4.8272050221761065</v>
      </c>
      <c r="L86" s="10">
        <f t="shared" si="12"/>
        <v>3.5226256501372732E-2</v>
      </c>
    </row>
    <row r="87" spans="2:12" x14ac:dyDescent="0.2">
      <c r="C87" t="s">
        <v>9</v>
      </c>
      <c r="D87" s="5" t="s">
        <v>8</v>
      </c>
      <c r="E87">
        <v>21.977907180786133</v>
      </c>
      <c r="F87">
        <v>22.218465805053711</v>
      </c>
      <c r="G87" s="7" t="s">
        <v>28</v>
      </c>
      <c r="H87">
        <v>33.403472900390625</v>
      </c>
      <c r="I87">
        <f t="shared" si="13"/>
        <v>11.185007095336914</v>
      </c>
      <c r="K87">
        <f t="shared" si="14"/>
        <v>5.6414521535237627</v>
      </c>
      <c r="L87" s="10">
        <f t="shared" si="12"/>
        <v>2.0033354801670986E-2</v>
      </c>
    </row>
    <row r="88" spans="2:12" x14ac:dyDescent="0.2">
      <c r="C88" t="s">
        <v>9</v>
      </c>
      <c r="D88" s="5" t="s">
        <v>8</v>
      </c>
      <c r="E88">
        <v>22.191398620605469</v>
      </c>
      <c r="F88">
        <v>22.218465805053711</v>
      </c>
      <c r="G88" s="7" t="s">
        <v>28</v>
      </c>
      <c r="H88">
        <v>33.076282501220703</v>
      </c>
      <c r="I88">
        <f t="shared" si="13"/>
        <v>10.857816696166992</v>
      </c>
      <c r="K88">
        <f t="shared" si="14"/>
        <v>5.3142617543538408</v>
      </c>
      <c r="L88" s="10">
        <f t="shared" si="12"/>
        <v>2.5133201153671274E-2</v>
      </c>
    </row>
    <row r="89" spans="2:12" x14ac:dyDescent="0.2">
      <c r="C89" t="s">
        <v>10</v>
      </c>
      <c r="D89" s="5" t="s">
        <v>8</v>
      </c>
      <c r="E89">
        <v>23.630983352661133</v>
      </c>
      <c r="F89">
        <v>23.615928649902344</v>
      </c>
      <c r="G89" s="7" t="s">
        <v>28</v>
      </c>
      <c r="H89">
        <v>34.931755065917969</v>
      </c>
      <c r="I89">
        <f t="shared" si="13"/>
        <v>11.315826416015625</v>
      </c>
      <c r="K89">
        <f t="shared" si="14"/>
        <v>5.7722714742024737</v>
      </c>
      <c r="L89" s="10">
        <f t="shared" si="12"/>
        <v>1.8296715835701832E-2</v>
      </c>
    </row>
    <row r="90" spans="2:12" x14ac:dyDescent="0.2">
      <c r="C90" t="s">
        <v>10</v>
      </c>
      <c r="D90" s="5" t="s">
        <v>8</v>
      </c>
      <c r="E90">
        <v>24.035551071166992</v>
      </c>
      <c r="F90">
        <v>23.615928649902344</v>
      </c>
      <c r="G90" s="7" t="s">
        <v>28</v>
      </c>
      <c r="H90">
        <v>35.326869964599609</v>
      </c>
      <c r="I90">
        <f t="shared" si="13"/>
        <v>11.710941314697266</v>
      </c>
      <c r="K90">
        <f t="shared" si="14"/>
        <v>6.1673863728841143</v>
      </c>
      <c r="L90" s="10">
        <f t="shared" si="12"/>
        <v>1.3913349893169794E-2</v>
      </c>
    </row>
    <row r="91" spans="2:12" x14ac:dyDescent="0.2">
      <c r="C91" t="s">
        <v>10</v>
      </c>
      <c r="D91" s="5" t="s">
        <v>8</v>
      </c>
      <c r="E91">
        <v>23.181253433227539</v>
      </c>
      <c r="F91">
        <v>23.615928649902344</v>
      </c>
      <c r="G91" s="7" t="s">
        <v>28</v>
      </c>
      <c r="H91">
        <v>34.93304443359375</v>
      </c>
      <c r="I91">
        <f t="shared" si="13"/>
        <v>11.317115783691406</v>
      </c>
      <c r="K91">
        <f t="shared" si="14"/>
        <v>5.7735608418782549</v>
      </c>
      <c r="L91" s="10">
        <f t="shared" si="12"/>
        <v>1.8280370971081403E-2</v>
      </c>
    </row>
    <row r="92" spans="2:12" x14ac:dyDescent="0.2">
      <c r="C92" t="s">
        <v>11</v>
      </c>
      <c r="D92" s="5" t="s">
        <v>8</v>
      </c>
      <c r="E92">
        <v>23.579580307006836</v>
      </c>
      <c r="F92">
        <v>23.462661743164062</v>
      </c>
      <c r="G92" s="7" t="s">
        <v>28</v>
      </c>
      <c r="H92">
        <v>26.607559204101562</v>
      </c>
      <c r="I92">
        <f t="shared" si="13"/>
        <v>3.1448974609375</v>
      </c>
      <c r="K92">
        <f t="shared" si="14"/>
        <v>-2.3986574808756513</v>
      </c>
      <c r="L92" s="10">
        <f t="shared" si="12"/>
        <v>5.2731223848482198</v>
      </c>
    </row>
    <row r="93" spans="2:12" x14ac:dyDescent="0.2">
      <c r="C93" t="s">
        <v>11</v>
      </c>
      <c r="D93" s="5" t="s">
        <v>8</v>
      </c>
      <c r="E93">
        <v>23.696504592895508</v>
      </c>
      <c r="F93">
        <v>23.462661743164062</v>
      </c>
      <c r="G93" s="7" t="s">
        <v>28</v>
      </c>
      <c r="H93">
        <v>27.018087387084961</v>
      </c>
      <c r="I93">
        <f t="shared" si="13"/>
        <v>3.5554256439208984</v>
      </c>
      <c r="K93">
        <f t="shared" si="14"/>
        <v>-1.9881292978922529</v>
      </c>
      <c r="L93" s="10">
        <f t="shared" si="12"/>
        <v>3.9672224592946406</v>
      </c>
    </row>
    <row r="94" spans="2:12" x14ac:dyDescent="0.2">
      <c r="C94" t="s">
        <v>11</v>
      </c>
      <c r="D94" s="5" t="s">
        <v>8</v>
      </c>
      <c r="E94">
        <v>23.111902236938477</v>
      </c>
      <c r="F94">
        <v>23.462661743164062</v>
      </c>
      <c r="G94" s="7" t="s">
        <v>28</v>
      </c>
      <c r="H94">
        <v>27.190258026123047</v>
      </c>
      <c r="I94">
        <f t="shared" si="13"/>
        <v>3.7275962829589844</v>
      </c>
      <c r="K94">
        <f t="shared" si="14"/>
        <v>-1.815958658854167</v>
      </c>
      <c r="L94" s="10">
        <f t="shared" si="12"/>
        <v>3.520935158654229</v>
      </c>
    </row>
    <row r="95" spans="2:12" x14ac:dyDescent="0.2">
      <c r="C95" t="s">
        <v>12</v>
      </c>
      <c r="D95" s="5" t="s">
        <v>8</v>
      </c>
      <c r="E95">
        <v>24.920154571533203</v>
      </c>
      <c r="F95">
        <v>24.554611206054688</v>
      </c>
      <c r="G95" s="7" t="s">
        <v>28</v>
      </c>
      <c r="H95">
        <v>26.91901969909668</v>
      </c>
      <c r="I95">
        <f t="shared" si="13"/>
        <v>2.3644084930419922</v>
      </c>
      <c r="K95">
        <f t="shared" si="14"/>
        <v>-3.1791464487711592</v>
      </c>
      <c r="L95" s="10">
        <f t="shared" si="12"/>
        <v>9.0577106234325822</v>
      </c>
    </row>
    <row r="96" spans="2:12" x14ac:dyDescent="0.2">
      <c r="C96" t="s">
        <v>12</v>
      </c>
      <c r="D96" s="5" t="s">
        <v>8</v>
      </c>
      <c r="E96">
        <v>24.630411148071289</v>
      </c>
      <c r="F96">
        <v>24.554611206054688</v>
      </c>
      <c r="G96" s="7" t="s">
        <v>28</v>
      </c>
      <c r="H96">
        <v>27.581005096435547</v>
      </c>
      <c r="I96">
        <f t="shared" si="13"/>
        <v>3.0263938903808594</v>
      </c>
      <c r="K96">
        <f t="shared" si="14"/>
        <v>-2.517161051432292</v>
      </c>
      <c r="L96" s="10">
        <f t="shared" si="12"/>
        <v>5.7245450888232625</v>
      </c>
    </row>
    <row r="97" spans="2:12" x14ac:dyDescent="0.2">
      <c r="C97" t="s">
        <v>12</v>
      </c>
      <c r="D97" s="5" t="s">
        <v>8</v>
      </c>
      <c r="E97">
        <v>24.113269805908203</v>
      </c>
      <c r="F97">
        <v>24.554611206054688</v>
      </c>
      <c r="G97" s="7" t="s">
        <v>28</v>
      </c>
      <c r="H97">
        <v>27.356605529785156</v>
      </c>
      <c r="I97">
        <f t="shared" si="13"/>
        <v>2.8019943237304688</v>
      </c>
      <c r="K97">
        <f t="shared" si="14"/>
        <v>-2.7415606180826826</v>
      </c>
      <c r="L97" s="10">
        <f t="shared" si="12"/>
        <v>6.6879340364193967</v>
      </c>
    </row>
    <row r="98" spans="2:12" x14ac:dyDescent="0.2">
      <c r="C98" t="s">
        <v>13</v>
      </c>
      <c r="D98" s="5" t="s">
        <v>8</v>
      </c>
      <c r="E98">
        <v>23.380661010742188</v>
      </c>
      <c r="F98">
        <v>23.022369384765625</v>
      </c>
      <c r="G98" s="7" t="s">
        <v>28</v>
      </c>
      <c r="H98">
        <v>36.264308929443359</v>
      </c>
      <c r="I98">
        <f t="shared" si="13"/>
        <v>13.241939544677734</v>
      </c>
      <c r="K98">
        <f t="shared" si="14"/>
        <v>7.698384602864583</v>
      </c>
      <c r="L98" s="10">
        <f t="shared" si="12"/>
        <v>4.8145457328746966E-3</v>
      </c>
    </row>
    <row r="99" spans="2:12" x14ac:dyDescent="0.2">
      <c r="C99" t="s">
        <v>13</v>
      </c>
      <c r="D99" s="5" t="s">
        <v>8</v>
      </c>
      <c r="E99">
        <v>22.831512451171875</v>
      </c>
      <c r="F99">
        <v>23.022369384765625</v>
      </c>
      <c r="G99" s="7" t="s">
        <v>28</v>
      </c>
      <c r="H99">
        <v>36.973514556884766</v>
      </c>
      <c r="I99">
        <f t="shared" si="13"/>
        <v>13.951145172119141</v>
      </c>
      <c r="K99">
        <f t="shared" si="14"/>
        <v>8.4075902303059884</v>
      </c>
      <c r="L99" s="10">
        <f t="shared" si="12"/>
        <v>2.9448498042319669E-3</v>
      </c>
    </row>
    <row r="100" spans="2:12" x14ac:dyDescent="0.2">
      <c r="C100" t="s">
        <v>13</v>
      </c>
      <c r="D100" s="5" t="s">
        <v>8</v>
      </c>
      <c r="E100">
        <v>22.854936599731445</v>
      </c>
      <c r="F100">
        <v>23.022369384765625</v>
      </c>
      <c r="G100" s="7" t="s">
        <v>28</v>
      </c>
      <c r="H100">
        <v>36.945217132568359</v>
      </c>
      <c r="I100">
        <f t="shared" si="13"/>
        <v>13.922847747802734</v>
      </c>
      <c r="K100">
        <f t="shared" si="14"/>
        <v>8.3792928059895821</v>
      </c>
      <c r="L100" s="10">
        <f t="shared" si="12"/>
        <v>3.0031811056492269E-3</v>
      </c>
    </row>
    <row r="102" spans="2:12" x14ac:dyDescent="0.2">
      <c r="B102" s="1" t="s">
        <v>29</v>
      </c>
      <c r="C102" s="1"/>
      <c r="D102" s="6"/>
      <c r="E102" s="1" t="s">
        <v>1</v>
      </c>
      <c r="F102" s="1" t="s">
        <v>2</v>
      </c>
      <c r="G102" s="8"/>
      <c r="H102" s="1" t="s">
        <v>1</v>
      </c>
      <c r="I102" s="1" t="s">
        <v>3</v>
      </c>
      <c r="J102" s="1" t="s">
        <v>4</v>
      </c>
      <c r="K102" s="1" t="s">
        <v>5</v>
      </c>
      <c r="L102" s="11" t="s">
        <v>6</v>
      </c>
    </row>
    <row r="103" spans="2:12" x14ac:dyDescent="0.2">
      <c r="C103" t="s">
        <v>7</v>
      </c>
      <c r="D103" s="5" t="s">
        <v>8</v>
      </c>
      <c r="E103">
        <v>23.914081573486328</v>
      </c>
      <c r="F103">
        <v>24.12883186340332</v>
      </c>
      <c r="G103" s="7" t="s">
        <v>29</v>
      </c>
      <c r="H103">
        <v>28.025918960571289</v>
      </c>
      <c r="I103">
        <f>H103-F103</f>
        <v>3.8970870971679688</v>
      </c>
      <c r="J103">
        <f>AVERAGE(I103:I105)</f>
        <v>3.933013916015625</v>
      </c>
      <c r="K103">
        <f>I103-$J$103</f>
        <v>-3.592681884765625E-2</v>
      </c>
      <c r="L103" s="10">
        <f t="shared" ref="L103:L120" si="15">2^-(K103)</f>
        <v>1.0252152322097299</v>
      </c>
    </row>
    <row r="104" spans="2:12" x14ac:dyDescent="0.2">
      <c r="C104" t="s">
        <v>7</v>
      </c>
      <c r="D104" s="5" t="s">
        <v>8</v>
      </c>
      <c r="E104">
        <v>23.997734069824219</v>
      </c>
      <c r="F104">
        <v>24.12883186340332</v>
      </c>
      <c r="G104" s="7" t="s">
        <v>29</v>
      </c>
      <c r="H104">
        <v>28.110021591186523</v>
      </c>
      <c r="I104">
        <f t="shared" ref="I104:I120" si="16">H104-F104</f>
        <v>3.9811897277832031</v>
      </c>
      <c r="K104">
        <f t="shared" ref="K104:K120" si="17">I104-$J$103</f>
        <v>4.8175811767578125E-2</v>
      </c>
      <c r="L104" s="10">
        <f t="shared" si="15"/>
        <v>0.96715846118374582</v>
      </c>
    </row>
    <row r="105" spans="2:12" x14ac:dyDescent="0.2">
      <c r="C105" t="s">
        <v>7</v>
      </c>
      <c r="D105" s="5" t="s">
        <v>8</v>
      </c>
      <c r="E105">
        <v>24.474681854248047</v>
      </c>
      <c r="F105">
        <v>24.12883186340332</v>
      </c>
      <c r="G105" s="7" t="s">
        <v>29</v>
      </c>
      <c r="H105">
        <v>28.049596786499023</v>
      </c>
      <c r="I105">
        <f t="shared" si="16"/>
        <v>3.9207649230957031</v>
      </c>
      <c r="K105">
        <f t="shared" si="17"/>
        <v>-1.2248992919921875E-2</v>
      </c>
      <c r="L105" s="10">
        <f t="shared" si="15"/>
        <v>1.0085265001933854</v>
      </c>
    </row>
    <row r="106" spans="2:12" x14ac:dyDescent="0.2">
      <c r="C106" t="s">
        <v>9</v>
      </c>
      <c r="D106" s="5" t="s">
        <v>8</v>
      </c>
      <c r="E106">
        <v>22.486089706420898</v>
      </c>
      <c r="F106">
        <v>22.218465805053711</v>
      </c>
      <c r="G106" s="7" t="s">
        <v>29</v>
      </c>
      <c r="H106">
        <v>28.553840637207031</v>
      </c>
      <c r="I106">
        <f t="shared" si="16"/>
        <v>6.3353748321533203</v>
      </c>
      <c r="K106">
        <f t="shared" si="17"/>
        <v>2.4023609161376953</v>
      </c>
      <c r="L106" s="10">
        <f t="shared" si="15"/>
        <v>0.1891547727298685</v>
      </c>
    </row>
    <row r="107" spans="2:12" x14ac:dyDescent="0.2">
      <c r="C107" t="s">
        <v>9</v>
      </c>
      <c r="D107" s="5" t="s">
        <v>8</v>
      </c>
      <c r="E107">
        <v>21.977907180786133</v>
      </c>
      <c r="F107">
        <v>22.218465805053711</v>
      </c>
      <c r="G107" s="7" t="s">
        <v>29</v>
      </c>
      <c r="H107">
        <v>28.393365859985352</v>
      </c>
      <c r="I107">
        <f t="shared" si="16"/>
        <v>6.1749000549316406</v>
      </c>
      <c r="K107">
        <f t="shared" si="17"/>
        <v>2.2418861389160156</v>
      </c>
      <c r="L107" s="10">
        <f t="shared" si="15"/>
        <v>0.21140975617021376</v>
      </c>
    </row>
    <row r="108" spans="2:12" x14ac:dyDescent="0.2">
      <c r="C108" t="s">
        <v>9</v>
      </c>
      <c r="D108" s="5" t="s">
        <v>8</v>
      </c>
      <c r="E108">
        <v>22.191398620605469</v>
      </c>
      <c r="F108">
        <v>22.218465805053711</v>
      </c>
      <c r="G108" s="7" t="s">
        <v>29</v>
      </c>
      <c r="H108">
        <v>28.379968643188477</v>
      </c>
      <c r="I108">
        <f t="shared" si="16"/>
        <v>6.1615028381347656</v>
      </c>
      <c r="K108">
        <f t="shared" si="17"/>
        <v>2.2284889221191406</v>
      </c>
      <c r="L108" s="10">
        <f t="shared" si="15"/>
        <v>0.21338210221792461</v>
      </c>
    </row>
    <row r="109" spans="2:12" x14ac:dyDescent="0.2">
      <c r="C109" t="s">
        <v>10</v>
      </c>
      <c r="D109" s="5" t="s">
        <v>8</v>
      </c>
      <c r="E109">
        <v>23.630983352661133</v>
      </c>
      <c r="F109">
        <v>23.615928649902344</v>
      </c>
      <c r="G109" s="7" t="s">
        <v>29</v>
      </c>
      <c r="H109">
        <v>26.794805526733398</v>
      </c>
      <c r="I109">
        <f t="shared" si="16"/>
        <v>3.1788768768310547</v>
      </c>
      <c r="K109">
        <f t="shared" si="17"/>
        <v>-0.75413703918457031</v>
      </c>
      <c r="L109" s="10">
        <f t="shared" si="15"/>
        <v>1.6866224223292643</v>
      </c>
    </row>
    <row r="110" spans="2:12" x14ac:dyDescent="0.2">
      <c r="C110" t="s">
        <v>10</v>
      </c>
      <c r="D110" s="5" t="s">
        <v>8</v>
      </c>
      <c r="E110">
        <v>24.035551071166992</v>
      </c>
      <c r="F110">
        <v>23.615928649902344</v>
      </c>
      <c r="G110" s="7" t="s">
        <v>29</v>
      </c>
      <c r="H110">
        <v>26.919486999511719</v>
      </c>
      <c r="I110">
        <f t="shared" si="16"/>
        <v>3.303558349609375</v>
      </c>
      <c r="K110">
        <f t="shared" si="17"/>
        <v>-0.62945556640625</v>
      </c>
      <c r="L110" s="10">
        <f t="shared" si="15"/>
        <v>1.5469810950814156</v>
      </c>
    </row>
    <row r="111" spans="2:12" x14ac:dyDescent="0.2">
      <c r="C111" t="s">
        <v>10</v>
      </c>
      <c r="D111" s="5" t="s">
        <v>8</v>
      </c>
      <c r="E111">
        <v>23.181253433227539</v>
      </c>
      <c r="F111">
        <v>23.615928649902344</v>
      </c>
      <c r="G111" s="7" t="s">
        <v>29</v>
      </c>
      <c r="H111">
        <v>26.930927276611328</v>
      </c>
      <c r="I111">
        <f t="shared" si="16"/>
        <v>3.3149986267089844</v>
      </c>
      <c r="K111">
        <f t="shared" si="17"/>
        <v>-0.61801528930664062</v>
      </c>
      <c r="L111" s="10">
        <f t="shared" si="15"/>
        <v>1.5347623609268426</v>
      </c>
    </row>
    <row r="112" spans="2:12" x14ac:dyDescent="0.2">
      <c r="C112" t="s">
        <v>11</v>
      </c>
      <c r="D112" s="5" t="s">
        <v>8</v>
      </c>
      <c r="E112">
        <v>23.579580307006836</v>
      </c>
      <c r="F112">
        <v>23.462661743164062</v>
      </c>
      <c r="G112" s="7" t="s">
        <v>29</v>
      </c>
      <c r="H112">
        <v>25.057498931884766</v>
      </c>
      <c r="I112">
        <f t="shared" si="16"/>
        <v>1.5948371887207031</v>
      </c>
      <c r="K112">
        <f t="shared" si="17"/>
        <v>-2.3381767272949219</v>
      </c>
      <c r="L112" s="10">
        <f t="shared" si="15"/>
        <v>5.0566317832861456</v>
      </c>
    </row>
    <row r="113" spans="2:12" x14ac:dyDescent="0.2">
      <c r="C113" t="s">
        <v>11</v>
      </c>
      <c r="D113" s="5" t="s">
        <v>8</v>
      </c>
      <c r="E113">
        <v>23.696504592895508</v>
      </c>
      <c r="F113">
        <v>23.462661743164062</v>
      </c>
      <c r="G113" s="7" t="s">
        <v>29</v>
      </c>
      <c r="H113">
        <v>25.098955154418945</v>
      </c>
      <c r="I113">
        <f t="shared" si="16"/>
        <v>1.6362934112548828</v>
      </c>
      <c r="K113">
        <f t="shared" si="17"/>
        <v>-2.2967205047607422</v>
      </c>
      <c r="L113" s="10">
        <f t="shared" si="15"/>
        <v>4.9133959508051612</v>
      </c>
    </row>
    <row r="114" spans="2:12" x14ac:dyDescent="0.2">
      <c r="C114" t="s">
        <v>11</v>
      </c>
      <c r="D114" s="5" t="s">
        <v>8</v>
      </c>
      <c r="E114">
        <v>23.111902236938477</v>
      </c>
      <c r="F114">
        <v>23.462661743164062</v>
      </c>
      <c r="G114" s="7" t="s">
        <v>29</v>
      </c>
      <c r="H114">
        <v>25.053077697753906</v>
      </c>
      <c r="I114">
        <f t="shared" si="16"/>
        <v>1.5904159545898438</v>
      </c>
      <c r="K114">
        <f t="shared" si="17"/>
        <v>-2.3425979614257812</v>
      </c>
      <c r="L114" s="10">
        <f t="shared" si="15"/>
        <v>5.0721519341006607</v>
      </c>
    </row>
    <row r="115" spans="2:12" x14ac:dyDescent="0.2">
      <c r="C115" t="s">
        <v>12</v>
      </c>
      <c r="D115" s="5" t="s">
        <v>8</v>
      </c>
      <c r="E115">
        <v>24.920154571533203</v>
      </c>
      <c r="F115">
        <v>24.554611206054688</v>
      </c>
      <c r="G115" s="7" t="s">
        <v>29</v>
      </c>
      <c r="H115">
        <v>27.551023483276367</v>
      </c>
      <c r="I115">
        <f t="shared" si="16"/>
        <v>2.9964122772216797</v>
      </c>
      <c r="K115">
        <f t="shared" si="17"/>
        <v>-0.93660163879394531</v>
      </c>
      <c r="L115" s="10">
        <f t="shared" si="15"/>
        <v>1.9140143401380803</v>
      </c>
    </row>
    <row r="116" spans="2:12" x14ac:dyDescent="0.2">
      <c r="C116" t="s">
        <v>12</v>
      </c>
      <c r="D116" s="5" t="s">
        <v>8</v>
      </c>
      <c r="E116">
        <v>24.630411148071289</v>
      </c>
      <c r="F116">
        <v>24.554611206054688</v>
      </c>
      <c r="G116" s="7" t="s">
        <v>29</v>
      </c>
      <c r="H116">
        <v>27.65147590637207</v>
      </c>
      <c r="I116">
        <f t="shared" si="16"/>
        <v>3.0968647003173828</v>
      </c>
      <c r="K116">
        <f t="shared" si="17"/>
        <v>-0.83614921569824219</v>
      </c>
      <c r="L116" s="10">
        <f t="shared" si="15"/>
        <v>1.7852785819769741</v>
      </c>
    </row>
    <row r="117" spans="2:12" x14ac:dyDescent="0.2">
      <c r="C117" t="s">
        <v>12</v>
      </c>
      <c r="D117" s="5" t="s">
        <v>8</v>
      </c>
      <c r="E117">
        <v>24.113269805908203</v>
      </c>
      <c r="F117">
        <v>24.554611206054688</v>
      </c>
      <c r="G117" s="7" t="s">
        <v>29</v>
      </c>
      <c r="H117">
        <v>27.6461181640625</v>
      </c>
      <c r="I117">
        <f t="shared" si="16"/>
        <v>3.0915069580078125</v>
      </c>
      <c r="K117">
        <f t="shared" si="17"/>
        <v>-0.8415069580078125</v>
      </c>
      <c r="L117" s="10">
        <f t="shared" si="15"/>
        <v>1.7919209043206417</v>
      </c>
    </row>
    <row r="118" spans="2:12" x14ac:dyDescent="0.2">
      <c r="C118" t="s">
        <v>13</v>
      </c>
      <c r="D118" s="5" t="s">
        <v>8</v>
      </c>
      <c r="E118">
        <v>23.380661010742188</v>
      </c>
      <c r="F118">
        <v>23.022369384765625</v>
      </c>
      <c r="G118" s="7" t="s">
        <v>29</v>
      </c>
      <c r="H118">
        <v>26.830287933349609</v>
      </c>
      <c r="I118">
        <f t="shared" si="16"/>
        <v>3.8079185485839844</v>
      </c>
      <c r="K118">
        <f t="shared" si="17"/>
        <v>-0.12509536743164062</v>
      </c>
      <c r="L118" s="10">
        <f t="shared" si="15"/>
        <v>1.0905798216072251</v>
      </c>
    </row>
    <row r="119" spans="2:12" x14ac:dyDescent="0.2">
      <c r="C119" t="s">
        <v>13</v>
      </c>
      <c r="D119" s="5" t="s">
        <v>8</v>
      </c>
      <c r="E119">
        <v>22.831512451171875</v>
      </c>
      <c r="F119">
        <v>23.022369384765625</v>
      </c>
      <c r="G119" s="7" t="s">
        <v>29</v>
      </c>
      <c r="H119">
        <v>26.875343322753906</v>
      </c>
      <c r="I119">
        <f t="shared" si="16"/>
        <v>3.8529739379882812</v>
      </c>
      <c r="K119">
        <f t="shared" si="17"/>
        <v>-8.003997802734375E-2</v>
      </c>
      <c r="L119" s="10">
        <f t="shared" si="15"/>
        <v>1.0570473316315148</v>
      </c>
    </row>
    <row r="120" spans="2:12" x14ac:dyDescent="0.2">
      <c r="C120" t="s">
        <v>13</v>
      </c>
      <c r="D120" s="5" t="s">
        <v>8</v>
      </c>
      <c r="E120">
        <v>22.854936599731445</v>
      </c>
      <c r="F120">
        <v>23.022369384765625</v>
      </c>
      <c r="G120" s="7" t="s">
        <v>29</v>
      </c>
      <c r="H120">
        <v>26.871591567993164</v>
      </c>
      <c r="I120">
        <f t="shared" si="16"/>
        <v>3.8492221832275391</v>
      </c>
      <c r="K120">
        <f t="shared" si="17"/>
        <v>-8.3791732788085938E-2</v>
      </c>
      <c r="L120" s="10">
        <f t="shared" si="15"/>
        <v>1.0597997798369265</v>
      </c>
    </row>
    <row r="122" spans="2:12" x14ac:dyDescent="0.2">
      <c r="B122" s="1" t="s">
        <v>30</v>
      </c>
      <c r="C122" s="1"/>
      <c r="D122" s="6"/>
      <c r="E122" s="1" t="s">
        <v>1</v>
      </c>
      <c r="F122" s="1" t="s">
        <v>2</v>
      </c>
      <c r="G122" s="8"/>
      <c r="H122" s="1" t="s">
        <v>1</v>
      </c>
      <c r="I122" s="1" t="s">
        <v>3</v>
      </c>
      <c r="J122" s="1" t="s">
        <v>4</v>
      </c>
      <c r="K122" s="1" t="s">
        <v>5</v>
      </c>
      <c r="L122" s="11" t="s">
        <v>6</v>
      </c>
    </row>
    <row r="123" spans="2:12" x14ac:dyDescent="0.2">
      <c r="C123" t="s">
        <v>7</v>
      </c>
      <c r="D123" s="5" t="s">
        <v>8</v>
      </c>
      <c r="E123">
        <v>23.914081573486328</v>
      </c>
      <c r="F123">
        <v>24.12883186340332</v>
      </c>
      <c r="G123" s="7" t="s">
        <v>30</v>
      </c>
      <c r="H123">
        <v>29.847957611083984</v>
      </c>
      <c r="I123">
        <f>H123-F123</f>
        <v>5.7191257476806641</v>
      </c>
      <c r="J123">
        <f>AVERAGE(I123:I125)</f>
        <v>5.8369280497233076</v>
      </c>
      <c r="K123">
        <f>I123-$J$123</f>
        <v>-0.11780230204264353</v>
      </c>
      <c r="L123" s="10">
        <f t="shared" ref="L123:L140" si="18">2^-(K123)</f>
        <v>1.0850806689858112</v>
      </c>
    </row>
    <row r="124" spans="2:12" x14ac:dyDescent="0.2">
      <c r="C124" t="s">
        <v>7</v>
      </c>
      <c r="D124" s="5" t="s">
        <v>8</v>
      </c>
      <c r="E124">
        <v>23.997734069824219</v>
      </c>
      <c r="F124">
        <v>24.12883186340332</v>
      </c>
      <c r="G124" s="7" t="s">
        <v>30</v>
      </c>
      <c r="H124">
        <v>29.954887390136719</v>
      </c>
      <c r="I124">
        <f t="shared" ref="I124:I140" si="19">H124-F124</f>
        <v>5.8260555267333984</v>
      </c>
      <c r="K124">
        <f t="shared" ref="K124:K140" si="20">I124-$J$123</f>
        <v>-1.087252298990915E-2</v>
      </c>
      <c r="L124" s="10">
        <f t="shared" si="18"/>
        <v>1.0075647277251134</v>
      </c>
    </row>
    <row r="125" spans="2:12" x14ac:dyDescent="0.2">
      <c r="C125" t="s">
        <v>7</v>
      </c>
      <c r="D125" s="5" t="s">
        <v>8</v>
      </c>
      <c r="E125">
        <v>24.474681854248047</v>
      </c>
      <c r="F125">
        <v>24.12883186340332</v>
      </c>
      <c r="G125" s="7" t="s">
        <v>30</v>
      </c>
      <c r="H125">
        <v>30.09443473815918</v>
      </c>
      <c r="I125">
        <f t="shared" si="19"/>
        <v>5.9656028747558594</v>
      </c>
      <c r="K125">
        <f t="shared" si="20"/>
        <v>0.12867482503255179</v>
      </c>
      <c r="L125" s="10">
        <f t="shared" si="18"/>
        <v>0.91467122777689458</v>
      </c>
    </row>
    <row r="126" spans="2:12" x14ac:dyDescent="0.2">
      <c r="C126" t="s">
        <v>9</v>
      </c>
      <c r="D126" s="5" t="s">
        <v>8</v>
      </c>
      <c r="E126">
        <v>22.486089706420898</v>
      </c>
      <c r="F126">
        <v>22.218465805053711</v>
      </c>
      <c r="G126" s="7" t="s">
        <v>30</v>
      </c>
      <c r="H126">
        <v>30.991035461425781</v>
      </c>
      <c r="I126">
        <f t="shared" si="19"/>
        <v>8.7725696563720703</v>
      </c>
      <c r="K126">
        <f t="shared" si="20"/>
        <v>2.9356416066487627</v>
      </c>
      <c r="L126" s="10">
        <f t="shared" si="18"/>
        <v>0.1307024775163369</v>
      </c>
    </row>
    <row r="127" spans="2:12" x14ac:dyDescent="0.2">
      <c r="C127" t="s">
        <v>9</v>
      </c>
      <c r="D127" s="5" t="s">
        <v>8</v>
      </c>
      <c r="E127">
        <v>21.977907180786133</v>
      </c>
      <c r="F127">
        <v>22.218465805053711</v>
      </c>
      <c r="G127" s="7" t="s">
        <v>30</v>
      </c>
      <c r="H127">
        <v>31.151060104370117</v>
      </c>
      <c r="I127">
        <f t="shared" si="19"/>
        <v>8.9325942993164062</v>
      </c>
      <c r="K127">
        <f t="shared" si="20"/>
        <v>3.0956662495930987</v>
      </c>
      <c r="L127" s="10">
        <f t="shared" si="18"/>
        <v>0.11697999603522277</v>
      </c>
    </row>
    <row r="128" spans="2:12" x14ac:dyDescent="0.2">
      <c r="C128" t="s">
        <v>9</v>
      </c>
      <c r="D128" s="5" t="s">
        <v>8</v>
      </c>
      <c r="E128">
        <v>22.191398620605469</v>
      </c>
      <c r="F128">
        <v>22.218465805053711</v>
      </c>
      <c r="G128" s="7" t="s">
        <v>30</v>
      </c>
      <c r="H128">
        <v>31.449007034301758</v>
      </c>
      <c r="I128">
        <f t="shared" si="19"/>
        <v>9.2305412292480469</v>
      </c>
      <c r="K128">
        <f t="shared" si="20"/>
        <v>3.3936131795247393</v>
      </c>
      <c r="L128" s="10">
        <f t="shared" si="18"/>
        <v>9.5152595531518155E-2</v>
      </c>
    </row>
    <row r="129" spans="2:12" x14ac:dyDescent="0.2">
      <c r="C129" t="s">
        <v>10</v>
      </c>
      <c r="D129" s="5" t="s">
        <v>8</v>
      </c>
      <c r="E129">
        <v>23.630983352661133</v>
      </c>
      <c r="F129">
        <v>23.615928649902344</v>
      </c>
      <c r="G129" s="7" t="s">
        <v>30</v>
      </c>
      <c r="H129">
        <v>35.923870086669922</v>
      </c>
      <c r="I129">
        <f t="shared" si="19"/>
        <v>12.307941436767578</v>
      </c>
      <c r="K129">
        <f t="shared" si="20"/>
        <v>6.4710133870442705</v>
      </c>
      <c r="L129" s="10">
        <f t="shared" si="18"/>
        <v>1.127277576337057E-2</v>
      </c>
    </row>
    <row r="130" spans="2:12" x14ac:dyDescent="0.2">
      <c r="C130" t="s">
        <v>10</v>
      </c>
      <c r="D130" s="5" t="s">
        <v>8</v>
      </c>
      <c r="E130">
        <v>24.035551071166992</v>
      </c>
      <c r="F130">
        <v>23.615928649902344</v>
      </c>
      <c r="G130" s="7" t="s">
        <v>30</v>
      </c>
      <c r="H130">
        <v>35.934501647949219</v>
      </c>
      <c r="I130">
        <f t="shared" si="19"/>
        <v>12.318572998046875</v>
      </c>
      <c r="K130">
        <f t="shared" si="20"/>
        <v>6.4816449483235674</v>
      </c>
      <c r="L130" s="10">
        <f t="shared" si="18"/>
        <v>1.1190009347427291E-2</v>
      </c>
    </row>
    <row r="131" spans="2:12" x14ac:dyDescent="0.2">
      <c r="C131" t="s">
        <v>10</v>
      </c>
      <c r="D131" s="5" t="s">
        <v>8</v>
      </c>
      <c r="E131">
        <v>23.181253433227539</v>
      </c>
      <c r="F131">
        <v>23.615928649902344</v>
      </c>
      <c r="G131" s="7" t="s">
        <v>30</v>
      </c>
      <c r="H131">
        <v>36.683570861816406</v>
      </c>
      <c r="I131">
        <f t="shared" si="19"/>
        <v>13.067642211914062</v>
      </c>
      <c r="K131">
        <f t="shared" si="20"/>
        <v>7.2307141621907549</v>
      </c>
      <c r="L131" s="10">
        <f t="shared" si="18"/>
        <v>6.6579134789993867E-3</v>
      </c>
    </row>
    <row r="132" spans="2:12" x14ac:dyDescent="0.2">
      <c r="C132" t="s">
        <v>11</v>
      </c>
      <c r="D132" s="5" t="s">
        <v>8</v>
      </c>
      <c r="E132">
        <v>23.579580307006836</v>
      </c>
      <c r="F132">
        <v>23.462661743164062</v>
      </c>
      <c r="G132" s="7" t="s">
        <v>30</v>
      </c>
      <c r="H132">
        <v>29.267677307128906</v>
      </c>
      <c r="I132">
        <f t="shared" si="19"/>
        <v>5.8050155639648438</v>
      </c>
      <c r="K132">
        <f t="shared" si="20"/>
        <v>-3.1912485758463838E-2</v>
      </c>
      <c r="L132" s="10">
        <f t="shared" si="18"/>
        <v>1.0223665117209335</v>
      </c>
    </row>
    <row r="133" spans="2:12" x14ac:dyDescent="0.2">
      <c r="C133" t="s">
        <v>11</v>
      </c>
      <c r="D133" s="5" t="s">
        <v>8</v>
      </c>
      <c r="E133">
        <v>23.696504592895508</v>
      </c>
      <c r="F133">
        <v>23.462661743164062</v>
      </c>
      <c r="G133" s="7" t="s">
        <v>30</v>
      </c>
      <c r="H133">
        <v>29.69514274597168</v>
      </c>
      <c r="I133">
        <f t="shared" si="19"/>
        <v>6.2324810028076172</v>
      </c>
      <c r="K133">
        <f t="shared" si="20"/>
        <v>0.3955529530843096</v>
      </c>
      <c r="L133" s="10">
        <f t="shared" si="18"/>
        <v>0.76019795372257482</v>
      </c>
    </row>
    <row r="134" spans="2:12" x14ac:dyDescent="0.2">
      <c r="C134" t="s">
        <v>11</v>
      </c>
      <c r="D134" s="5" t="s">
        <v>8</v>
      </c>
      <c r="E134">
        <v>23.111902236938477</v>
      </c>
      <c r="F134">
        <v>23.462661743164062</v>
      </c>
      <c r="G134" s="7" t="s">
        <v>30</v>
      </c>
      <c r="H134">
        <v>29.726650238037109</v>
      </c>
      <c r="I134">
        <f t="shared" si="19"/>
        <v>6.2639884948730469</v>
      </c>
      <c r="K134">
        <f t="shared" si="20"/>
        <v>0.42706044514973929</v>
      </c>
      <c r="L134" s="10">
        <f t="shared" si="18"/>
        <v>0.74377571830672184</v>
      </c>
    </row>
    <row r="135" spans="2:12" x14ac:dyDescent="0.2">
      <c r="C135" t="s">
        <v>12</v>
      </c>
      <c r="D135" s="5" t="s">
        <v>8</v>
      </c>
      <c r="E135">
        <v>24.920154571533203</v>
      </c>
      <c r="F135">
        <v>24.554611206054688</v>
      </c>
      <c r="G135" s="7" t="s">
        <v>30</v>
      </c>
      <c r="H135">
        <v>30.933332443237305</v>
      </c>
      <c r="I135">
        <f t="shared" si="19"/>
        <v>6.3787212371826172</v>
      </c>
      <c r="K135">
        <f t="shared" si="20"/>
        <v>0.5417931874593096</v>
      </c>
      <c r="L135" s="10">
        <f t="shared" si="18"/>
        <v>0.68691658019959656</v>
      </c>
    </row>
    <row r="136" spans="2:12" x14ac:dyDescent="0.2">
      <c r="C136" t="s">
        <v>12</v>
      </c>
      <c r="D136" s="5" t="s">
        <v>8</v>
      </c>
      <c r="E136">
        <v>24.630411148071289</v>
      </c>
      <c r="F136">
        <v>24.554611206054688</v>
      </c>
      <c r="G136" s="7" t="s">
        <v>30</v>
      </c>
      <c r="H136">
        <v>30.940427780151367</v>
      </c>
      <c r="I136">
        <f t="shared" si="19"/>
        <v>6.3858165740966797</v>
      </c>
      <c r="K136">
        <f t="shared" si="20"/>
        <v>0.5488885243733721</v>
      </c>
      <c r="L136" s="10">
        <f t="shared" si="18"/>
        <v>0.68354654089920908</v>
      </c>
    </row>
    <row r="137" spans="2:12" x14ac:dyDescent="0.2">
      <c r="C137" t="s">
        <v>12</v>
      </c>
      <c r="D137" s="5" t="s">
        <v>8</v>
      </c>
      <c r="E137">
        <v>24.113269805908203</v>
      </c>
      <c r="F137">
        <v>24.554611206054688</v>
      </c>
      <c r="G137" s="7" t="s">
        <v>30</v>
      </c>
      <c r="H137">
        <v>30.939680099487305</v>
      </c>
      <c r="I137">
        <f t="shared" si="19"/>
        <v>6.3850688934326172</v>
      </c>
      <c r="K137">
        <f t="shared" si="20"/>
        <v>0.5481408437093096</v>
      </c>
      <c r="L137" s="10">
        <f t="shared" si="18"/>
        <v>0.68390088258119908</v>
      </c>
    </row>
    <row r="138" spans="2:12" x14ac:dyDescent="0.2">
      <c r="C138" t="s">
        <v>13</v>
      </c>
      <c r="D138" s="5" t="s">
        <v>8</v>
      </c>
      <c r="E138">
        <v>23.380661010742188</v>
      </c>
      <c r="F138">
        <v>23.022369384765625</v>
      </c>
      <c r="G138" s="7" t="s">
        <v>30</v>
      </c>
      <c r="H138">
        <v>31.331382751464844</v>
      </c>
      <c r="I138">
        <f t="shared" si="19"/>
        <v>8.3090133666992188</v>
      </c>
      <c r="K138">
        <f t="shared" si="20"/>
        <v>2.4720853169759112</v>
      </c>
      <c r="L138" s="10">
        <f t="shared" si="18"/>
        <v>0.18023045028934498</v>
      </c>
    </row>
    <row r="139" spans="2:12" x14ac:dyDescent="0.2">
      <c r="C139" t="s">
        <v>13</v>
      </c>
      <c r="D139" s="5" t="s">
        <v>8</v>
      </c>
      <c r="E139">
        <v>22.831512451171875</v>
      </c>
      <c r="F139">
        <v>23.022369384765625</v>
      </c>
      <c r="G139" s="7" t="s">
        <v>30</v>
      </c>
      <c r="H139">
        <v>31.376970291137695</v>
      </c>
      <c r="I139">
        <f t="shared" si="19"/>
        <v>8.3546009063720703</v>
      </c>
      <c r="K139">
        <f t="shared" si="20"/>
        <v>2.5176728566487627</v>
      </c>
      <c r="L139" s="10">
        <f t="shared" si="18"/>
        <v>0.17462440963693859</v>
      </c>
    </row>
    <row r="140" spans="2:12" x14ac:dyDescent="0.2">
      <c r="C140" t="s">
        <v>13</v>
      </c>
      <c r="D140" s="5" t="s">
        <v>8</v>
      </c>
      <c r="E140">
        <v>22.854936599731445</v>
      </c>
      <c r="F140">
        <v>23.022369384765625</v>
      </c>
      <c r="G140" s="7" t="s">
        <v>30</v>
      </c>
      <c r="H140">
        <v>31.741121292114258</v>
      </c>
      <c r="I140">
        <f t="shared" si="19"/>
        <v>8.7187519073486328</v>
      </c>
      <c r="K140">
        <f t="shared" si="20"/>
        <v>2.8818238576253252</v>
      </c>
      <c r="L140" s="10">
        <f t="shared" si="18"/>
        <v>0.13567023480448118</v>
      </c>
    </row>
    <row r="142" spans="2:12" x14ac:dyDescent="0.2">
      <c r="B142" s="1" t="s">
        <v>31</v>
      </c>
      <c r="C142" s="1"/>
      <c r="D142" s="6"/>
      <c r="E142" s="1" t="s">
        <v>1</v>
      </c>
      <c r="F142" s="1" t="s">
        <v>2</v>
      </c>
      <c r="G142" s="8"/>
      <c r="H142" s="1" t="s">
        <v>1</v>
      </c>
      <c r="I142" s="1" t="s">
        <v>3</v>
      </c>
      <c r="J142" s="1" t="s">
        <v>4</v>
      </c>
      <c r="K142" s="1" t="s">
        <v>5</v>
      </c>
      <c r="L142" s="11" t="s">
        <v>6</v>
      </c>
    </row>
    <row r="143" spans="2:12" x14ac:dyDescent="0.2">
      <c r="C143" t="s">
        <v>7</v>
      </c>
      <c r="D143" s="5" t="s">
        <v>8</v>
      </c>
      <c r="E143">
        <v>23.914081573486328</v>
      </c>
      <c r="F143">
        <v>24.12883186340332</v>
      </c>
      <c r="G143" s="7" t="s">
        <v>31</v>
      </c>
      <c r="H143">
        <v>28.845163345336914</v>
      </c>
      <c r="I143">
        <f>H143-F143</f>
        <v>4.7163314819335938</v>
      </c>
      <c r="J143">
        <f>AVERAGE(I143:I145)</f>
        <v>4.5205230712890625</v>
      </c>
      <c r="K143">
        <f>I143-$J$143</f>
        <v>0.19580841064453125</v>
      </c>
      <c r="L143" s="10">
        <f t="shared" ref="L143:L160" si="21">2^-(K143)</f>
        <v>0.87308352859756233</v>
      </c>
    </row>
    <row r="144" spans="2:12" x14ac:dyDescent="0.2">
      <c r="C144" t="s">
        <v>7</v>
      </c>
      <c r="D144" s="5" t="s">
        <v>8</v>
      </c>
      <c r="E144">
        <v>23.997734069824219</v>
      </c>
      <c r="F144">
        <v>24.12883186340332</v>
      </c>
      <c r="G144" s="7" t="s">
        <v>31</v>
      </c>
      <c r="H144">
        <v>28.694112777709961</v>
      </c>
      <c r="I144">
        <f t="shared" ref="I144:I160" si="22">H144-F144</f>
        <v>4.5652809143066406</v>
      </c>
      <c r="K144">
        <f t="shared" ref="K144:K160" si="23">I144-$J$143</f>
        <v>4.4757843017578125E-2</v>
      </c>
      <c r="L144" s="10">
        <f t="shared" si="21"/>
        <v>0.96945252630229894</v>
      </c>
    </row>
    <row r="145" spans="3:12" x14ac:dyDescent="0.2">
      <c r="C145" t="s">
        <v>7</v>
      </c>
      <c r="D145" s="5" t="s">
        <v>8</v>
      </c>
      <c r="E145">
        <v>24.474681854248047</v>
      </c>
      <c r="F145">
        <v>24.12883186340332</v>
      </c>
      <c r="G145" s="7" t="s">
        <v>31</v>
      </c>
      <c r="H145">
        <v>28.408788681030273</v>
      </c>
      <c r="I145">
        <f t="shared" si="22"/>
        <v>4.2799568176269531</v>
      </c>
      <c r="K145">
        <f t="shared" si="23"/>
        <v>-0.24056625366210938</v>
      </c>
      <c r="L145" s="10">
        <f t="shared" si="21"/>
        <v>1.1814562886391744</v>
      </c>
    </row>
    <row r="146" spans="3:12" x14ac:dyDescent="0.2">
      <c r="C146" t="s">
        <v>9</v>
      </c>
      <c r="D146" s="5" t="s">
        <v>8</v>
      </c>
      <c r="E146">
        <v>22.486089706420898</v>
      </c>
      <c r="F146">
        <v>22.218465805053711</v>
      </c>
      <c r="G146" s="7" t="s">
        <v>31</v>
      </c>
      <c r="H146">
        <v>32.651493072509766</v>
      </c>
      <c r="I146">
        <f t="shared" si="22"/>
        <v>10.433027267456055</v>
      </c>
      <c r="K146">
        <f t="shared" si="23"/>
        <v>5.9125041961669922</v>
      </c>
      <c r="L146" s="10">
        <f t="shared" si="21"/>
        <v>1.6601941815525736E-2</v>
      </c>
    </row>
    <row r="147" spans="3:12" x14ac:dyDescent="0.2">
      <c r="C147" t="s">
        <v>9</v>
      </c>
      <c r="D147" s="5" t="s">
        <v>8</v>
      </c>
      <c r="E147">
        <v>21.977907180786133</v>
      </c>
      <c r="F147">
        <v>22.218465805053711</v>
      </c>
      <c r="G147" s="7" t="s">
        <v>31</v>
      </c>
      <c r="H147">
        <v>32.905990600585938</v>
      </c>
      <c r="I147">
        <f t="shared" si="22"/>
        <v>10.687524795532227</v>
      </c>
      <c r="K147">
        <f t="shared" si="23"/>
        <v>6.1670017242431641</v>
      </c>
      <c r="L147" s="10">
        <f t="shared" si="21"/>
        <v>1.3917059938935598E-2</v>
      </c>
    </row>
    <row r="148" spans="3:12" x14ac:dyDescent="0.2">
      <c r="C148" t="s">
        <v>9</v>
      </c>
      <c r="D148" s="5" t="s">
        <v>8</v>
      </c>
      <c r="E148">
        <v>22.191398620605469</v>
      </c>
      <c r="F148">
        <v>22.218465805053711</v>
      </c>
      <c r="G148" s="7" t="s">
        <v>31</v>
      </c>
      <c r="H148">
        <v>33.159580230712891</v>
      </c>
      <c r="I148">
        <f t="shared" si="22"/>
        <v>10.94111442565918</v>
      </c>
      <c r="K148">
        <f t="shared" si="23"/>
        <v>6.4205913543701172</v>
      </c>
      <c r="L148" s="10">
        <f t="shared" si="21"/>
        <v>1.1673723765974616E-2</v>
      </c>
    </row>
    <row r="149" spans="3:12" x14ac:dyDescent="0.2">
      <c r="C149" t="s">
        <v>10</v>
      </c>
      <c r="D149" s="5" t="s">
        <v>8</v>
      </c>
      <c r="E149">
        <v>23.630983352661133</v>
      </c>
      <c r="F149">
        <v>23.615928649902344</v>
      </c>
      <c r="G149" s="7" t="s">
        <v>31</v>
      </c>
      <c r="H149">
        <v>26.310436248779297</v>
      </c>
      <c r="I149">
        <f t="shared" si="22"/>
        <v>2.6945075988769531</v>
      </c>
      <c r="K149">
        <f t="shared" si="23"/>
        <v>-1.8260154724121094</v>
      </c>
      <c r="L149" s="10">
        <f t="shared" si="21"/>
        <v>3.5455648215486386</v>
      </c>
    </row>
    <row r="150" spans="3:12" x14ac:dyDescent="0.2">
      <c r="C150" t="s">
        <v>10</v>
      </c>
      <c r="D150" s="5" t="s">
        <v>8</v>
      </c>
      <c r="E150">
        <v>24.035551071166992</v>
      </c>
      <c r="F150">
        <v>23.615928649902344</v>
      </c>
      <c r="G150" s="7" t="s">
        <v>31</v>
      </c>
      <c r="H150">
        <v>26.227468490600586</v>
      </c>
      <c r="I150">
        <f t="shared" si="22"/>
        <v>2.6115398406982422</v>
      </c>
      <c r="K150">
        <f t="shared" si="23"/>
        <v>-1.9089832305908203</v>
      </c>
      <c r="L150" s="10">
        <f t="shared" si="21"/>
        <v>3.7554433369789662</v>
      </c>
    </row>
    <row r="151" spans="3:12" x14ac:dyDescent="0.2">
      <c r="C151" t="s">
        <v>10</v>
      </c>
      <c r="D151" s="5" t="s">
        <v>8</v>
      </c>
      <c r="E151">
        <v>23.181253433227539</v>
      </c>
      <c r="F151">
        <v>23.615928649902344</v>
      </c>
      <c r="G151" s="7" t="s">
        <v>31</v>
      </c>
      <c r="H151">
        <v>25.865056991577148</v>
      </c>
      <c r="I151">
        <f t="shared" si="22"/>
        <v>2.2491283416748047</v>
      </c>
      <c r="K151">
        <f t="shared" si="23"/>
        <v>-2.2713947296142578</v>
      </c>
      <c r="L151" s="10">
        <f t="shared" si="21"/>
        <v>4.8278964382683967</v>
      </c>
    </row>
    <row r="152" spans="3:12" x14ac:dyDescent="0.2">
      <c r="C152" t="s">
        <v>11</v>
      </c>
      <c r="D152" s="5" t="s">
        <v>8</v>
      </c>
      <c r="E152">
        <v>23.579580307006836</v>
      </c>
      <c r="F152">
        <v>23.462661743164062</v>
      </c>
      <c r="G152" s="7" t="s">
        <v>31</v>
      </c>
      <c r="H152">
        <v>36.982875823974609</v>
      </c>
      <c r="I152">
        <f t="shared" si="22"/>
        <v>13.520214080810547</v>
      </c>
      <c r="K152">
        <f t="shared" si="23"/>
        <v>8.9996910095214844</v>
      </c>
      <c r="L152" s="10">
        <f t="shared" si="21"/>
        <v>1.9535433570630756E-3</v>
      </c>
    </row>
    <row r="153" spans="3:12" x14ac:dyDescent="0.2">
      <c r="C153" t="s">
        <v>11</v>
      </c>
      <c r="D153" s="5" t="s">
        <v>8</v>
      </c>
      <c r="E153">
        <v>23.696504592895508</v>
      </c>
      <c r="F153">
        <v>23.462661743164062</v>
      </c>
      <c r="G153" s="7" t="s">
        <v>31</v>
      </c>
      <c r="H153">
        <v>40</v>
      </c>
      <c r="I153">
        <f t="shared" si="22"/>
        <v>16.537338256835938</v>
      </c>
      <c r="K153">
        <f t="shared" si="23"/>
        <v>12.016815185546875</v>
      </c>
      <c r="L153" s="10">
        <f t="shared" si="21"/>
        <v>2.4131158754319405E-4</v>
      </c>
    </row>
    <row r="154" spans="3:12" x14ac:dyDescent="0.2">
      <c r="C154" t="s">
        <v>11</v>
      </c>
      <c r="D154" s="5" t="s">
        <v>8</v>
      </c>
      <c r="E154">
        <v>23.111902236938477</v>
      </c>
      <c r="F154">
        <v>23.462661743164062</v>
      </c>
      <c r="G154" s="7" t="s">
        <v>31</v>
      </c>
      <c r="H154">
        <v>40</v>
      </c>
      <c r="I154">
        <f t="shared" si="22"/>
        <v>16.537338256835938</v>
      </c>
      <c r="K154">
        <f t="shared" si="23"/>
        <v>12.016815185546875</v>
      </c>
      <c r="L154" s="10">
        <f t="shared" si="21"/>
        <v>2.4131158754319405E-4</v>
      </c>
    </row>
    <row r="155" spans="3:12" x14ac:dyDescent="0.2">
      <c r="C155" t="s">
        <v>12</v>
      </c>
      <c r="D155" s="5" t="s">
        <v>8</v>
      </c>
      <c r="E155">
        <v>24.920154571533203</v>
      </c>
      <c r="F155">
        <v>24.554611206054688</v>
      </c>
      <c r="G155" s="7" t="s">
        <v>31</v>
      </c>
      <c r="H155">
        <v>40</v>
      </c>
      <c r="I155">
        <f t="shared" si="22"/>
        <v>15.445388793945312</v>
      </c>
      <c r="K155">
        <f t="shared" si="23"/>
        <v>10.92486572265625</v>
      </c>
      <c r="L155" s="10">
        <f t="shared" si="21"/>
        <v>5.1438431689588128E-4</v>
      </c>
    </row>
    <row r="156" spans="3:12" x14ac:dyDescent="0.2">
      <c r="C156" t="s">
        <v>12</v>
      </c>
      <c r="D156" s="5" t="s">
        <v>8</v>
      </c>
      <c r="E156">
        <v>24.630411148071289</v>
      </c>
      <c r="F156">
        <v>24.554611206054688</v>
      </c>
      <c r="G156" s="7" t="s">
        <v>31</v>
      </c>
      <c r="H156">
        <v>40</v>
      </c>
      <c r="I156">
        <f t="shared" si="22"/>
        <v>15.445388793945312</v>
      </c>
      <c r="K156">
        <f t="shared" si="23"/>
        <v>10.92486572265625</v>
      </c>
      <c r="L156" s="10">
        <f t="shared" si="21"/>
        <v>5.1438431689588128E-4</v>
      </c>
    </row>
    <row r="157" spans="3:12" x14ac:dyDescent="0.2">
      <c r="C157" t="s">
        <v>12</v>
      </c>
      <c r="D157" s="5" t="s">
        <v>8</v>
      </c>
      <c r="E157">
        <v>24.113269805908203</v>
      </c>
      <c r="F157">
        <v>24.554611206054688</v>
      </c>
      <c r="G157" s="7" t="s">
        <v>31</v>
      </c>
      <c r="H157">
        <v>40</v>
      </c>
      <c r="I157">
        <f t="shared" si="22"/>
        <v>15.445388793945312</v>
      </c>
      <c r="K157">
        <f t="shared" si="23"/>
        <v>10.92486572265625</v>
      </c>
      <c r="L157" s="10">
        <f t="shared" si="21"/>
        <v>5.1438431689588128E-4</v>
      </c>
    </row>
    <row r="158" spans="3:12" x14ac:dyDescent="0.2">
      <c r="C158" t="s">
        <v>13</v>
      </c>
      <c r="D158" s="5" t="s">
        <v>8</v>
      </c>
      <c r="E158">
        <v>23.380661010742188</v>
      </c>
      <c r="F158">
        <v>23.022369384765625</v>
      </c>
      <c r="G158" s="7" t="s">
        <v>31</v>
      </c>
      <c r="H158">
        <v>34.381786346435547</v>
      </c>
      <c r="I158">
        <f t="shared" si="22"/>
        <v>11.359416961669922</v>
      </c>
      <c r="K158">
        <f t="shared" si="23"/>
        <v>6.8388938903808594</v>
      </c>
      <c r="L158" s="10">
        <f t="shared" si="21"/>
        <v>8.7355006794790722E-3</v>
      </c>
    </row>
    <row r="159" spans="3:12" x14ac:dyDescent="0.2">
      <c r="C159" t="s">
        <v>13</v>
      </c>
      <c r="D159" s="5" t="s">
        <v>8</v>
      </c>
      <c r="E159">
        <v>22.831512451171875</v>
      </c>
      <c r="F159">
        <v>23.022369384765625</v>
      </c>
      <c r="G159" s="7" t="s">
        <v>31</v>
      </c>
      <c r="H159">
        <v>35.850257873535156</v>
      </c>
      <c r="I159">
        <f t="shared" si="22"/>
        <v>12.827888488769531</v>
      </c>
      <c r="K159">
        <f t="shared" si="23"/>
        <v>8.3073654174804688</v>
      </c>
      <c r="L159" s="10">
        <f t="shared" si="21"/>
        <v>3.1567037370240762E-3</v>
      </c>
    </row>
    <row r="160" spans="3:12" x14ac:dyDescent="0.2">
      <c r="C160" t="s">
        <v>13</v>
      </c>
      <c r="D160" s="5" t="s">
        <v>8</v>
      </c>
      <c r="E160">
        <v>22.854936599731445</v>
      </c>
      <c r="F160">
        <v>23.022369384765625</v>
      </c>
      <c r="G160" s="7" t="s">
        <v>31</v>
      </c>
      <c r="H160">
        <v>36.102195739746094</v>
      </c>
      <c r="I160">
        <f t="shared" si="22"/>
        <v>13.079826354980469</v>
      </c>
      <c r="K160">
        <f t="shared" si="23"/>
        <v>8.5593032836914062</v>
      </c>
      <c r="L160" s="10">
        <f t="shared" si="21"/>
        <v>2.6508977079083432E-3</v>
      </c>
    </row>
    <row r="163" spans="2:12" x14ac:dyDescent="0.2">
      <c r="B163" s="1" t="s">
        <v>0</v>
      </c>
      <c r="C163" s="1"/>
      <c r="D163" s="6"/>
      <c r="E163" s="1" t="s">
        <v>1</v>
      </c>
      <c r="F163" s="1" t="s">
        <v>2</v>
      </c>
      <c r="G163" s="8"/>
      <c r="H163" s="1" t="s">
        <v>1</v>
      </c>
      <c r="I163" s="1" t="s">
        <v>3</v>
      </c>
      <c r="J163" s="1" t="s">
        <v>4</v>
      </c>
      <c r="K163" s="1" t="s">
        <v>5</v>
      </c>
      <c r="L163" s="11" t="s">
        <v>6</v>
      </c>
    </row>
    <row r="164" spans="2:12" x14ac:dyDescent="0.2">
      <c r="C164" t="s">
        <v>7</v>
      </c>
      <c r="D164" s="5" t="s">
        <v>8</v>
      </c>
      <c r="E164">
        <v>25.464200973510742</v>
      </c>
      <c r="F164">
        <v>25.364425659179688</v>
      </c>
      <c r="G164" s="7" t="s">
        <v>0</v>
      </c>
      <c r="H164">
        <v>24.83843994140625</v>
      </c>
      <c r="I164">
        <f>H164-F164</f>
        <v>-0.5259857177734375</v>
      </c>
      <c r="J164">
        <f>AVERAGE(I164:I166)</f>
        <v>-0.58231035868326819</v>
      </c>
      <c r="K164">
        <f>I164-$J$164</f>
        <v>5.6324640909830692E-2</v>
      </c>
      <c r="L164" s="10">
        <f t="shared" ref="L164:L181" si="24">2^-(K164)</f>
        <v>0.96171102231940064</v>
      </c>
    </row>
    <row r="165" spans="2:12" x14ac:dyDescent="0.2">
      <c r="C165" t="s">
        <v>7</v>
      </c>
      <c r="D165" s="5" t="s">
        <v>8</v>
      </c>
      <c r="E165">
        <v>25.661067962646484</v>
      </c>
      <c r="F165">
        <v>25.364425659179688</v>
      </c>
      <c r="G165" s="7" t="s">
        <v>0</v>
      </c>
      <c r="H165">
        <v>24.732135772705078</v>
      </c>
      <c r="I165">
        <f t="shared" ref="I165:I181" si="25">H165-F165</f>
        <v>-0.63228988647460938</v>
      </c>
      <c r="K165">
        <f t="shared" ref="K165:K181" si="26">I165-$J$164</f>
        <v>-4.9979527791341183E-2</v>
      </c>
      <c r="L165" s="10">
        <f t="shared" si="24"/>
        <v>1.035250233273681</v>
      </c>
    </row>
    <row r="166" spans="2:12" x14ac:dyDescent="0.2">
      <c r="C166" t="s">
        <v>7</v>
      </c>
      <c r="D166" s="5" t="s">
        <v>8</v>
      </c>
      <c r="E166">
        <v>24.968006134033203</v>
      </c>
      <c r="F166">
        <v>25.364425659179688</v>
      </c>
      <c r="G166" s="7" t="s">
        <v>0</v>
      </c>
      <c r="H166">
        <v>24.77577018737793</v>
      </c>
      <c r="I166">
        <f t="shared" si="25"/>
        <v>-0.58865547180175781</v>
      </c>
      <c r="K166">
        <f t="shared" si="26"/>
        <v>-6.3451131184896203E-3</v>
      </c>
      <c r="L166" s="10">
        <f t="shared" si="24"/>
        <v>1.0044077830927329</v>
      </c>
    </row>
    <row r="167" spans="2:12" x14ac:dyDescent="0.2">
      <c r="C167" t="s">
        <v>9</v>
      </c>
      <c r="D167" s="5" t="s">
        <v>8</v>
      </c>
      <c r="E167">
        <v>24.620342254638672</v>
      </c>
      <c r="F167">
        <v>24.782114028930664</v>
      </c>
      <c r="G167" s="7" t="s">
        <v>0</v>
      </c>
      <c r="H167">
        <v>24.977890014648438</v>
      </c>
      <c r="I167">
        <f t="shared" si="25"/>
        <v>0.19577598571777344</v>
      </c>
      <c r="K167">
        <f t="shared" si="26"/>
        <v>0.77808634440104163</v>
      </c>
      <c r="L167" s="10">
        <f t="shared" si="24"/>
        <v>0.58313978329642613</v>
      </c>
    </row>
    <row r="168" spans="2:12" x14ac:dyDescent="0.2">
      <c r="C168" t="s">
        <v>9</v>
      </c>
      <c r="D168" s="5" t="s">
        <v>8</v>
      </c>
      <c r="E168">
        <v>23.500215530395508</v>
      </c>
      <c r="F168">
        <v>24.782114028930664</v>
      </c>
      <c r="G168" s="7" t="s">
        <v>0</v>
      </c>
      <c r="H168">
        <v>24.960037231445312</v>
      </c>
      <c r="I168">
        <f t="shared" si="25"/>
        <v>0.17792320251464844</v>
      </c>
      <c r="K168">
        <f t="shared" si="26"/>
        <v>0.76023356119791663</v>
      </c>
      <c r="L168" s="10">
        <f t="shared" si="24"/>
        <v>0.5904007416517898</v>
      </c>
    </row>
    <row r="169" spans="2:12" x14ac:dyDescent="0.2">
      <c r="C169" t="s">
        <v>9</v>
      </c>
      <c r="D169" s="5" t="s">
        <v>8</v>
      </c>
      <c r="E169">
        <v>23.234203338623047</v>
      </c>
      <c r="F169">
        <v>24.782114028930664</v>
      </c>
      <c r="G169" s="7" t="s">
        <v>0</v>
      </c>
      <c r="H169">
        <v>24.943202972412109</v>
      </c>
      <c r="I169">
        <f t="shared" si="25"/>
        <v>0.16108894348144531</v>
      </c>
      <c r="K169">
        <f t="shared" si="26"/>
        <v>0.7433993021647135</v>
      </c>
      <c r="L169" s="10">
        <f t="shared" si="24"/>
        <v>0.59733025336496937</v>
      </c>
    </row>
    <row r="170" spans="2:12" x14ac:dyDescent="0.2">
      <c r="C170" t="s">
        <v>10</v>
      </c>
      <c r="D170" s="5" t="s">
        <v>8</v>
      </c>
      <c r="E170">
        <v>23.475257873535156</v>
      </c>
      <c r="F170">
        <v>23.879898071289062</v>
      </c>
      <c r="G170" s="7" t="s">
        <v>0</v>
      </c>
      <c r="H170">
        <f>[1]Results!J36</f>
        <v>23.805438995361328</v>
      </c>
      <c r="I170">
        <f t="shared" si="25"/>
        <v>-7.4459075927734375E-2</v>
      </c>
      <c r="K170">
        <f t="shared" si="26"/>
        <v>0.50785128275553382</v>
      </c>
      <c r="L170" s="10">
        <f t="shared" si="24"/>
        <v>0.70326909126481296</v>
      </c>
    </row>
    <row r="171" spans="2:12" x14ac:dyDescent="0.2">
      <c r="C171" t="s">
        <v>10</v>
      </c>
      <c r="D171" s="5" t="s">
        <v>8</v>
      </c>
      <c r="E171">
        <v>24.363449096679688</v>
      </c>
      <c r="F171">
        <v>23.879898071289062</v>
      </c>
      <c r="G171" s="7" t="s">
        <v>0</v>
      </c>
      <c r="H171">
        <v>24.943202972412109</v>
      </c>
      <c r="I171">
        <f t="shared" si="25"/>
        <v>1.0633049011230469</v>
      </c>
      <c r="K171">
        <f t="shared" si="26"/>
        <v>1.645615259806315</v>
      </c>
      <c r="L171" s="10">
        <f t="shared" si="24"/>
        <v>0.31961006355348104</v>
      </c>
    </row>
    <row r="172" spans="2:12" x14ac:dyDescent="0.2">
      <c r="C172" t="s">
        <v>10</v>
      </c>
      <c r="D172" s="5" t="s">
        <v>8</v>
      </c>
      <c r="E172">
        <v>23.800989151000977</v>
      </c>
      <c r="F172">
        <v>23.879898071289062</v>
      </c>
      <c r="G172" s="7" t="s">
        <v>0</v>
      </c>
      <c r="H172">
        <v>24.943202972412109</v>
      </c>
      <c r="I172">
        <f t="shared" si="25"/>
        <v>1.0633049011230469</v>
      </c>
      <c r="K172">
        <f t="shared" si="26"/>
        <v>1.645615259806315</v>
      </c>
      <c r="L172" s="10">
        <f t="shared" si="24"/>
        <v>0.31961006355348104</v>
      </c>
    </row>
    <row r="173" spans="2:12" x14ac:dyDescent="0.2">
      <c r="C173" t="s">
        <v>11</v>
      </c>
      <c r="D173" s="5" t="s">
        <v>8</v>
      </c>
      <c r="E173">
        <v>23.905681610107422</v>
      </c>
      <c r="F173">
        <v>23.860490798950195</v>
      </c>
      <c r="G173" s="7" t="s">
        <v>0</v>
      </c>
      <c r="H173">
        <v>24.321365356445312</v>
      </c>
      <c r="I173">
        <f t="shared" si="25"/>
        <v>0.46087455749511719</v>
      </c>
      <c r="K173">
        <f t="shared" si="26"/>
        <v>1.0431849161783853</v>
      </c>
      <c r="L173" s="10">
        <f t="shared" si="24"/>
        <v>0.4852550337579129</v>
      </c>
    </row>
    <row r="174" spans="2:12" x14ac:dyDescent="0.2">
      <c r="C174" t="s">
        <v>11</v>
      </c>
      <c r="D174" s="5" t="s">
        <v>8</v>
      </c>
      <c r="E174">
        <v>24.276193618774414</v>
      </c>
      <c r="F174">
        <v>23.860490798950195</v>
      </c>
      <c r="G174" s="7" t="s">
        <v>0</v>
      </c>
      <c r="H174">
        <v>24.307949066162109</v>
      </c>
      <c r="I174">
        <f t="shared" si="25"/>
        <v>0.44745826721191406</v>
      </c>
      <c r="K174">
        <f t="shared" si="26"/>
        <v>1.0297686258951821</v>
      </c>
      <c r="L174" s="10">
        <f t="shared" si="24"/>
        <v>0.48978869299746386</v>
      </c>
    </row>
    <row r="175" spans="2:12" x14ac:dyDescent="0.2">
      <c r="C175" t="s">
        <v>11</v>
      </c>
      <c r="D175" s="5" t="s">
        <v>8</v>
      </c>
      <c r="E175">
        <v>23.399599075317383</v>
      </c>
      <c r="F175">
        <v>23.860490798950195</v>
      </c>
      <c r="G175" s="7" t="s">
        <v>0</v>
      </c>
      <c r="H175">
        <v>24.279483795166016</v>
      </c>
      <c r="I175">
        <f t="shared" si="25"/>
        <v>0.41899299621582031</v>
      </c>
      <c r="K175">
        <f t="shared" si="26"/>
        <v>1.0013033548990884</v>
      </c>
      <c r="L175" s="10">
        <f t="shared" si="24"/>
        <v>0.49954849559225001</v>
      </c>
    </row>
    <row r="176" spans="2:12" x14ac:dyDescent="0.2">
      <c r="C176" t="s">
        <v>12</v>
      </c>
      <c r="D176" s="5" t="s">
        <v>8</v>
      </c>
      <c r="E176">
        <v>25.256725311279297</v>
      </c>
      <c r="F176">
        <v>24.884521484375</v>
      </c>
      <c r="G176" s="7" t="s">
        <v>0</v>
      </c>
      <c r="H176">
        <v>25.351173400878906</v>
      </c>
      <c r="I176">
        <f t="shared" si="25"/>
        <v>0.46665191650390625</v>
      </c>
      <c r="K176">
        <f t="shared" si="26"/>
        <v>1.0489622751871743</v>
      </c>
      <c r="L176" s="10">
        <f t="shared" si="24"/>
        <v>0.48331568651550377</v>
      </c>
    </row>
    <row r="177" spans="2:12" x14ac:dyDescent="0.2">
      <c r="C177" t="s">
        <v>12</v>
      </c>
      <c r="D177" s="5" t="s">
        <v>8</v>
      </c>
      <c r="E177">
        <v>25.033014297485352</v>
      </c>
      <c r="F177">
        <v>24.884521484375</v>
      </c>
      <c r="G177" s="7" t="s">
        <v>0</v>
      </c>
      <c r="H177">
        <v>25.352582931518555</v>
      </c>
      <c r="I177">
        <f t="shared" si="25"/>
        <v>0.46806144714355469</v>
      </c>
      <c r="K177">
        <f t="shared" si="26"/>
        <v>1.0503718058268228</v>
      </c>
      <c r="L177" s="10">
        <f t="shared" si="24"/>
        <v>0.48284371179881624</v>
      </c>
    </row>
    <row r="178" spans="2:12" x14ac:dyDescent="0.2">
      <c r="C178" t="s">
        <v>12</v>
      </c>
      <c r="D178" s="5" t="s">
        <v>8</v>
      </c>
      <c r="E178">
        <v>24.363824844360352</v>
      </c>
      <c r="F178">
        <v>24.884521484375</v>
      </c>
      <c r="G178" s="7" t="s">
        <v>0</v>
      </c>
      <c r="H178">
        <v>25.385482788085938</v>
      </c>
      <c r="I178">
        <f t="shared" si="25"/>
        <v>0.5009613037109375</v>
      </c>
      <c r="K178">
        <f t="shared" si="26"/>
        <v>1.0832716623942056</v>
      </c>
      <c r="L178" s="10">
        <f t="shared" si="24"/>
        <v>0.47195733068739737</v>
      </c>
    </row>
    <row r="179" spans="2:12" x14ac:dyDescent="0.2">
      <c r="C179" t="s">
        <v>13</v>
      </c>
      <c r="D179" s="5" t="s">
        <v>8</v>
      </c>
      <c r="E179">
        <v>23.737258911132812</v>
      </c>
      <c r="F179">
        <v>23.446456909179688</v>
      </c>
      <c r="G179" s="7" t="s">
        <v>0</v>
      </c>
      <c r="H179">
        <v>25.218429565429688</v>
      </c>
      <c r="I179">
        <f t="shared" si="25"/>
        <v>1.77197265625</v>
      </c>
      <c r="K179">
        <f t="shared" si="26"/>
        <v>2.3542830149332681</v>
      </c>
      <c r="L179" s="10">
        <f t="shared" si="24"/>
        <v>0.19556457757157633</v>
      </c>
    </row>
    <row r="180" spans="2:12" x14ac:dyDescent="0.2">
      <c r="C180" t="s">
        <v>13</v>
      </c>
      <c r="D180" s="5" t="s">
        <v>8</v>
      </c>
      <c r="E180">
        <v>23.436391830444336</v>
      </c>
      <c r="F180">
        <v>23.446456909179688</v>
      </c>
      <c r="G180" s="7" t="s">
        <v>0</v>
      </c>
      <c r="H180">
        <v>25.295841217041016</v>
      </c>
      <c r="I180">
        <f t="shared" si="25"/>
        <v>1.8493843078613281</v>
      </c>
      <c r="K180">
        <f t="shared" si="26"/>
        <v>2.4316946665445962</v>
      </c>
      <c r="L180" s="10">
        <f t="shared" si="24"/>
        <v>0.18534759923025906</v>
      </c>
    </row>
    <row r="181" spans="2:12" x14ac:dyDescent="0.2">
      <c r="C181" t="s">
        <v>13</v>
      </c>
      <c r="D181" s="5" t="s">
        <v>8</v>
      </c>
      <c r="E181">
        <v>23.165719985961914</v>
      </c>
      <c r="F181">
        <v>23.446456909179688</v>
      </c>
      <c r="G181" s="7" t="s">
        <v>0</v>
      </c>
      <c r="H181">
        <v>25.355840682983398</v>
      </c>
      <c r="I181">
        <f t="shared" si="25"/>
        <v>1.9093837738037109</v>
      </c>
      <c r="K181">
        <f t="shared" si="26"/>
        <v>2.491694132486979</v>
      </c>
      <c r="L181" s="10">
        <f t="shared" si="24"/>
        <v>0.17779736736177834</v>
      </c>
    </row>
    <row r="183" spans="2:12" x14ac:dyDescent="0.2">
      <c r="B183" s="1" t="s">
        <v>14</v>
      </c>
      <c r="C183" s="1"/>
      <c r="D183" s="6"/>
      <c r="E183" s="1" t="s">
        <v>1</v>
      </c>
      <c r="F183" s="1" t="s">
        <v>2</v>
      </c>
      <c r="G183" s="8"/>
      <c r="H183" s="1" t="s">
        <v>1</v>
      </c>
      <c r="I183" s="1" t="s">
        <v>3</v>
      </c>
      <c r="J183" s="1" t="s">
        <v>4</v>
      </c>
      <c r="K183" s="1" t="s">
        <v>5</v>
      </c>
      <c r="L183" s="11" t="s">
        <v>6</v>
      </c>
    </row>
    <row r="184" spans="2:12" x14ac:dyDescent="0.2">
      <c r="C184" t="s">
        <v>7</v>
      </c>
      <c r="D184" s="5" t="s">
        <v>8</v>
      </c>
      <c r="E184" s="2">
        <v>25.464200973510742</v>
      </c>
      <c r="F184" s="2">
        <v>25.364425659179688</v>
      </c>
      <c r="G184" s="9" t="s">
        <v>14</v>
      </c>
      <c r="H184">
        <v>31.013786315917969</v>
      </c>
      <c r="I184">
        <f>H184-F184</f>
        <v>5.6493606567382812</v>
      </c>
      <c r="J184">
        <f>AVERAGE(I184:I186)</f>
        <v>5.6159025828043623</v>
      </c>
      <c r="K184">
        <f>I184-$J$184</f>
        <v>3.3458073933918975E-2</v>
      </c>
      <c r="L184" s="10">
        <f t="shared" ref="L184:L201" si="27">2^-(K184)</f>
        <v>0.97707548332239724</v>
      </c>
    </row>
    <row r="185" spans="2:12" x14ac:dyDescent="0.2">
      <c r="C185" t="s">
        <v>7</v>
      </c>
      <c r="D185" s="5" t="s">
        <v>8</v>
      </c>
      <c r="E185" s="2">
        <v>25.661067962646484</v>
      </c>
      <c r="F185" s="2">
        <v>25.364425659179688</v>
      </c>
      <c r="G185" s="9" t="s">
        <v>14</v>
      </c>
      <c r="H185">
        <v>30.957818984985352</v>
      </c>
      <c r="I185">
        <f t="shared" ref="I185:I201" si="28">H185-F185</f>
        <v>5.5933933258056641</v>
      </c>
      <c r="K185">
        <f t="shared" ref="K185:K201" si="29">I185-$J$184</f>
        <v>-2.2509256998698213E-2</v>
      </c>
      <c r="L185" s="10">
        <f t="shared" si="27"/>
        <v>1.0157245782687712</v>
      </c>
    </row>
    <row r="186" spans="2:12" x14ac:dyDescent="0.2">
      <c r="C186" t="s">
        <v>7</v>
      </c>
      <c r="D186" s="5" t="s">
        <v>8</v>
      </c>
      <c r="E186" s="2">
        <v>24.968006134033203</v>
      </c>
      <c r="F186" s="2">
        <v>25.364425659179688</v>
      </c>
      <c r="G186" s="9" t="s">
        <v>14</v>
      </c>
      <c r="H186">
        <v>30.969379425048828</v>
      </c>
      <c r="I186">
        <f t="shared" si="28"/>
        <v>5.6049537658691406</v>
      </c>
      <c r="K186">
        <f t="shared" si="29"/>
        <v>-1.094881693522165E-2</v>
      </c>
      <c r="L186" s="10">
        <f t="shared" si="27"/>
        <v>1.0076180121120957</v>
      </c>
    </row>
    <row r="187" spans="2:12" x14ac:dyDescent="0.2">
      <c r="C187" t="s">
        <v>9</v>
      </c>
      <c r="D187" s="5" t="s">
        <v>8</v>
      </c>
      <c r="E187" s="2">
        <v>24.620342254638672</v>
      </c>
      <c r="F187" s="2">
        <v>24.782114028930664</v>
      </c>
      <c r="G187" s="9" t="s">
        <v>14</v>
      </c>
      <c r="H187">
        <v>28.850261688232422</v>
      </c>
      <c r="I187">
        <f t="shared" si="28"/>
        <v>4.0681476593017578</v>
      </c>
      <c r="K187">
        <f t="shared" si="29"/>
        <v>-1.5477549235026045</v>
      </c>
      <c r="L187" s="10">
        <f t="shared" si="27"/>
        <v>2.923618207651328</v>
      </c>
    </row>
    <row r="188" spans="2:12" x14ac:dyDescent="0.2">
      <c r="C188" t="s">
        <v>9</v>
      </c>
      <c r="D188" s="5" t="s">
        <v>8</v>
      </c>
      <c r="E188" s="2">
        <v>23.500215530395508</v>
      </c>
      <c r="F188" s="2">
        <v>24.782114028930664</v>
      </c>
      <c r="G188" s="9" t="s">
        <v>14</v>
      </c>
      <c r="H188">
        <v>28.837560653686523</v>
      </c>
      <c r="I188">
        <f t="shared" si="28"/>
        <v>4.0554466247558594</v>
      </c>
      <c r="K188">
        <f t="shared" si="29"/>
        <v>-1.5604559580485029</v>
      </c>
      <c r="L188" s="10">
        <f t="shared" si="27"/>
        <v>2.9494704557388154</v>
      </c>
    </row>
    <row r="189" spans="2:12" x14ac:dyDescent="0.2">
      <c r="C189" t="s">
        <v>9</v>
      </c>
      <c r="D189" s="5" t="s">
        <v>8</v>
      </c>
      <c r="E189" s="2">
        <v>23.234203338623047</v>
      </c>
      <c r="F189" s="2">
        <v>24.782114028930664</v>
      </c>
      <c r="G189" s="9" t="s">
        <v>14</v>
      </c>
      <c r="H189">
        <v>28.716701507568359</v>
      </c>
      <c r="I189">
        <f t="shared" si="28"/>
        <v>3.9345874786376953</v>
      </c>
      <c r="K189">
        <f t="shared" si="29"/>
        <v>-1.681315104166667</v>
      </c>
      <c r="L189" s="10">
        <f t="shared" si="27"/>
        <v>3.2072017374684076</v>
      </c>
    </row>
    <row r="190" spans="2:12" x14ac:dyDescent="0.2">
      <c r="C190" t="s">
        <v>10</v>
      </c>
      <c r="D190" s="5" t="s">
        <v>8</v>
      </c>
      <c r="E190" s="2">
        <v>23.475257873535156</v>
      </c>
      <c r="F190" s="2">
        <v>23.879898071289062</v>
      </c>
      <c r="G190" s="9" t="s">
        <v>14</v>
      </c>
      <c r="H190">
        <v>30.892486572265625</v>
      </c>
      <c r="I190">
        <f t="shared" si="28"/>
        <v>7.0125885009765625</v>
      </c>
      <c r="K190">
        <f t="shared" si="29"/>
        <v>1.3966859181722002</v>
      </c>
      <c r="L190" s="10">
        <f t="shared" si="27"/>
        <v>0.37980059791775439</v>
      </c>
    </row>
    <row r="191" spans="2:12" x14ac:dyDescent="0.2">
      <c r="C191" t="s">
        <v>10</v>
      </c>
      <c r="D191" s="5" t="s">
        <v>8</v>
      </c>
      <c r="E191" s="2">
        <v>24.363449096679688</v>
      </c>
      <c r="F191" s="2">
        <v>23.879898071289062</v>
      </c>
      <c r="G191" s="9" t="s">
        <v>14</v>
      </c>
      <c r="H191">
        <v>31.058771133422852</v>
      </c>
      <c r="I191">
        <f t="shared" si="28"/>
        <v>7.1788730621337891</v>
      </c>
      <c r="K191">
        <f t="shared" si="29"/>
        <v>1.5629704793294268</v>
      </c>
      <c r="L191" s="10">
        <f t="shared" si="27"/>
        <v>0.33845349518507206</v>
      </c>
    </row>
    <row r="192" spans="2:12" x14ac:dyDescent="0.2">
      <c r="C192" t="s">
        <v>10</v>
      </c>
      <c r="D192" s="5" t="s">
        <v>8</v>
      </c>
      <c r="E192" s="2">
        <v>23.800989151000977</v>
      </c>
      <c r="F192" s="2">
        <v>23.879898071289062</v>
      </c>
      <c r="G192" s="9" t="s">
        <v>14</v>
      </c>
      <c r="H192">
        <v>31.083511352539062</v>
      </c>
      <c r="I192">
        <f t="shared" si="28"/>
        <v>7.20361328125</v>
      </c>
      <c r="K192">
        <f t="shared" si="29"/>
        <v>1.5877106984456377</v>
      </c>
      <c r="L192" s="10">
        <f t="shared" si="27"/>
        <v>0.3326989692255497</v>
      </c>
    </row>
    <row r="193" spans="2:12" x14ac:dyDescent="0.2">
      <c r="C193" t="s">
        <v>11</v>
      </c>
      <c r="D193" s="5" t="s">
        <v>8</v>
      </c>
      <c r="E193" s="2">
        <v>23.905681610107422</v>
      </c>
      <c r="F193" s="2">
        <v>23.860490798950195</v>
      </c>
      <c r="G193" s="9" t="s">
        <v>14</v>
      </c>
      <c r="H193">
        <v>28.650247573852539</v>
      </c>
      <c r="I193">
        <f t="shared" si="28"/>
        <v>4.7897567749023438</v>
      </c>
      <c r="K193">
        <f t="shared" si="29"/>
        <v>-0.82614580790201853</v>
      </c>
      <c r="L193" s="10">
        <f t="shared" si="27"/>
        <v>1.7729425741455032</v>
      </c>
    </row>
    <row r="194" spans="2:12" x14ac:dyDescent="0.2">
      <c r="C194" t="s">
        <v>11</v>
      </c>
      <c r="D194" s="5" t="s">
        <v>8</v>
      </c>
      <c r="E194" s="2">
        <v>24.276193618774414</v>
      </c>
      <c r="F194" s="2">
        <v>23.860490798950195</v>
      </c>
      <c r="G194" s="9" t="s">
        <v>14</v>
      </c>
      <c r="H194">
        <v>28.808181762695312</v>
      </c>
      <c r="I194">
        <f t="shared" si="28"/>
        <v>4.9476909637451172</v>
      </c>
      <c r="K194">
        <f t="shared" si="29"/>
        <v>-0.66821161905924509</v>
      </c>
      <c r="L194" s="10">
        <f t="shared" si="27"/>
        <v>1.5891018775733852</v>
      </c>
    </row>
    <row r="195" spans="2:12" x14ac:dyDescent="0.2">
      <c r="C195" t="s">
        <v>11</v>
      </c>
      <c r="D195" s="5" t="s">
        <v>8</v>
      </c>
      <c r="E195" s="2">
        <v>23.399599075317383</v>
      </c>
      <c r="F195" s="2">
        <v>23.860490798950195</v>
      </c>
      <c r="G195" s="9" t="s">
        <v>14</v>
      </c>
      <c r="H195">
        <v>28.635704040527344</v>
      </c>
      <c r="I195">
        <f t="shared" si="28"/>
        <v>4.7752132415771484</v>
      </c>
      <c r="K195">
        <f t="shared" si="29"/>
        <v>-0.84068934122721384</v>
      </c>
      <c r="L195" s="10">
        <f t="shared" si="27"/>
        <v>1.7909056589088808</v>
      </c>
    </row>
    <row r="196" spans="2:12" x14ac:dyDescent="0.2">
      <c r="C196" t="s">
        <v>12</v>
      </c>
      <c r="D196" s="5" t="s">
        <v>8</v>
      </c>
      <c r="E196" s="2">
        <v>25.256725311279297</v>
      </c>
      <c r="F196" s="2">
        <v>24.884521484375</v>
      </c>
      <c r="G196" s="9" t="s">
        <v>14</v>
      </c>
      <c r="H196">
        <v>30.056964874267578</v>
      </c>
      <c r="I196">
        <f t="shared" si="28"/>
        <v>5.1724433898925781</v>
      </c>
      <c r="K196">
        <f t="shared" si="29"/>
        <v>-0.44345919291178415</v>
      </c>
      <c r="L196" s="10">
        <f t="shared" si="27"/>
        <v>1.3598610008403418</v>
      </c>
    </row>
    <row r="197" spans="2:12" x14ac:dyDescent="0.2">
      <c r="C197" t="s">
        <v>12</v>
      </c>
      <c r="D197" s="5" t="s">
        <v>8</v>
      </c>
      <c r="E197" s="2">
        <v>25.033014297485352</v>
      </c>
      <c r="F197" s="2">
        <v>24.884521484375</v>
      </c>
      <c r="G197" s="9" t="s">
        <v>14</v>
      </c>
      <c r="H197">
        <v>29.988130569458008</v>
      </c>
      <c r="I197">
        <f t="shared" si="28"/>
        <v>5.1036090850830078</v>
      </c>
      <c r="K197">
        <f t="shared" si="29"/>
        <v>-0.51229349772135446</v>
      </c>
      <c r="L197" s="10">
        <f t="shared" si="27"/>
        <v>1.4263158534375802</v>
      </c>
    </row>
    <row r="198" spans="2:12" x14ac:dyDescent="0.2">
      <c r="C198" t="s">
        <v>12</v>
      </c>
      <c r="D198" s="5" t="s">
        <v>8</v>
      </c>
      <c r="E198" s="2">
        <v>24.363824844360352</v>
      </c>
      <c r="F198" s="2">
        <v>24.884521484375</v>
      </c>
      <c r="G198" s="9" t="s">
        <v>14</v>
      </c>
      <c r="H198">
        <v>29.83769416809082</v>
      </c>
      <c r="I198">
        <f t="shared" si="28"/>
        <v>4.9531726837158203</v>
      </c>
      <c r="K198">
        <f t="shared" si="29"/>
        <v>-0.66272989908854196</v>
      </c>
      <c r="L198" s="10">
        <f t="shared" si="27"/>
        <v>1.583075321133119</v>
      </c>
    </row>
    <row r="199" spans="2:12" x14ac:dyDescent="0.2">
      <c r="C199" t="s">
        <v>13</v>
      </c>
      <c r="D199" s="5" t="s">
        <v>8</v>
      </c>
      <c r="E199" s="2">
        <v>23.737258911132812</v>
      </c>
      <c r="F199" s="2">
        <v>23.446456909179688</v>
      </c>
      <c r="G199" s="9" t="s">
        <v>14</v>
      </c>
      <c r="H199">
        <v>27.458246231079102</v>
      </c>
      <c r="I199">
        <f t="shared" si="28"/>
        <v>4.0117893218994141</v>
      </c>
      <c r="K199">
        <f t="shared" si="29"/>
        <v>-1.6041132609049482</v>
      </c>
      <c r="L199" s="10">
        <f t="shared" si="27"/>
        <v>3.0400883700623353</v>
      </c>
    </row>
    <row r="200" spans="2:12" x14ac:dyDescent="0.2">
      <c r="C200" t="s">
        <v>13</v>
      </c>
      <c r="D200" s="5" t="s">
        <v>8</v>
      </c>
      <c r="E200" s="2">
        <v>23.436391830444336</v>
      </c>
      <c r="F200" s="2">
        <v>23.446456909179688</v>
      </c>
      <c r="G200" s="9" t="s">
        <v>14</v>
      </c>
      <c r="H200">
        <v>27.42974853515625</v>
      </c>
      <c r="I200">
        <f t="shared" si="28"/>
        <v>3.9832916259765625</v>
      </c>
      <c r="K200">
        <f t="shared" si="29"/>
        <v>-1.6326109568277998</v>
      </c>
      <c r="L200" s="10">
        <f t="shared" si="27"/>
        <v>3.100736555062924</v>
      </c>
    </row>
    <row r="201" spans="2:12" x14ac:dyDescent="0.2">
      <c r="C201" t="s">
        <v>13</v>
      </c>
      <c r="D201" s="5" t="s">
        <v>8</v>
      </c>
      <c r="E201" s="2">
        <v>23.165719985961914</v>
      </c>
      <c r="F201" s="2">
        <v>23.446456909179688</v>
      </c>
      <c r="G201" s="9" t="s">
        <v>14</v>
      </c>
      <c r="H201">
        <v>27.152130126953125</v>
      </c>
      <c r="I201">
        <f t="shared" si="28"/>
        <v>3.7056732177734375</v>
      </c>
      <c r="K201">
        <f t="shared" si="29"/>
        <v>-1.9102293650309248</v>
      </c>
      <c r="L201" s="10">
        <f t="shared" si="27"/>
        <v>3.7586885196566961</v>
      </c>
    </row>
    <row r="204" spans="2:12" x14ac:dyDescent="0.2">
      <c r="B204" s="1" t="s">
        <v>15</v>
      </c>
      <c r="C204" s="1"/>
      <c r="D204" s="6"/>
      <c r="E204" s="1" t="s">
        <v>1</v>
      </c>
      <c r="F204" s="1" t="s">
        <v>2</v>
      </c>
      <c r="G204" s="8"/>
      <c r="H204" s="1" t="s">
        <v>1</v>
      </c>
      <c r="I204" s="1" t="s">
        <v>3</v>
      </c>
      <c r="J204" s="1" t="s">
        <v>4</v>
      </c>
      <c r="K204" s="1" t="s">
        <v>5</v>
      </c>
      <c r="L204" s="11" t="s">
        <v>6</v>
      </c>
    </row>
    <row r="205" spans="2:12" x14ac:dyDescent="0.2">
      <c r="C205" t="s">
        <v>7</v>
      </c>
      <c r="D205" s="5" t="s">
        <v>8</v>
      </c>
      <c r="E205" s="2">
        <v>25.464200973510742</v>
      </c>
      <c r="F205" s="2">
        <v>25.364425659179688</v>
      </c>
      <c r="G205" s="9" t="s">
        <v>15</v>
      </c>
      <c r="H205">
        <v>35.033435821533203</v>
      </c>
      <c r="I205">
        <f>H205-F205</f>
        <v>9.6690101623535156</v>
      </c>
      <c r="J205">
        <f>AVERAGE(I205:I207)</f>
        <v>9.399383544921875</v>
      </c>
      <c r="K205">
        <f>I205-$J$205</f>
        <v>0.26962661743164062</v>
      </c>
      <c r="L205" s="10">
        <f t="shared" ref="L205:L222" si="30">2^-(K205)</f>
        <v>0.82953420901577635</v>
      </c>
    </row>
    <row r="206" spans="2:12" x14ac:dyDescent="0.2">
      <c r="C206" t="s">
        <v>7</v>
      </c>
      <c r="D206" s="5" t="s">
        <v>8</v>
      </c>
      <c r="E206" s="2">
        <v>25.661067962646484</v>
      </c>
      <c r="F206" s="2">
        <v>25.364425659179688</v>
      </c>
      <c r="G206" s="9" t="s">
        <v>15</v>
      </c>
      <c r="H206">
        <v>34.880081176757812</v>
      </c>
      <c r="I206">
        <f t="shared" ref="I206:I222" si="31">H206-F206</f>
        <v>9.515655517578125</v>
      </c>
      <c r="K206">
        <f t="shared" ref="K206:K222" si="32">I206-$J$205</f>
        <v>0.11627197265625</v>
      </c>
      <c r="L206" s="10">
        <f t="shared" si="30"/>
        <v>0.92256855632911117</v>
      </c>
    </row>
    <row r="207" spans="2:12" x14ac:dyDescent="0.2">
      <c r="C207" t="s">
        <v>7</v>
      </c>
      <c r="D207" s="5" t="s">
        <v>8</v>
      </c>
      <c r="E207" s="2">
        <v>24.968006134033203</v>
      </c>
      <c r="F207" s="2">
        <v>25.364425659179688</v>
      </c>
      <c r="G207" s="9" t="s">
        <v>15</v>
      </c>
      <c r="H207">
        <v>34.377910614013672</v>
      </c>
      <c r="I207">
        <f t="shared" si="31"/>
        <v>9.0134849548339844</v>
      </c>
      <c r="K207">
        <f t="shared" si="32"/>
        <v>-0.38589859008789062</v>
      </c>
      <c r="L207" s="10">
        <f t="shared" si="30"/>
        <v>1.3066734019851902</v>
      </c>
    </row>
    <row r="208" spans="2:12" x14ac:dyDescent="0.2">
      <c r="C208" t="s">
        <v>9</v>
      </c>
      <c r="D208" s="5" t="s">
        <v>8</v>
      </c>
      <c r="E208" s="2">
        <v>24.620342254638672</v>
      </c>
      <c r="F208" s="2">
        <v>24.782114028930664</v>
      </c>
      <c r="G208" s="9" t="s">
        <v>15</v>
      </c>
      <c r="H208">
        <v>35.877239227294922</v>
      </c>
      <c r="I208">
        <f t="shared" si="31"/>
        <v>11.095125198364258</v>
      </c>
      <c r="K208">
        <f t="shared" si="32"/>
        <v>1.6957416534423828</v>
      </c>
      <c r="L208" s="10">
        <f t="shared" si="30"/>
        <v>0.30869592562906251</v>
      </c>
    </row>
    <row r="209" spans="3:12" x14ac:dyDescent="0.2">
      <c r="C209" t="s">
        <v>9</v>
      </c>
      <c r="D209" s="5" t="s">
        <v>8</v>
      </c>
      <c r="E209" s="2">
        <v>23.500215530395508</v>
      </c>
      <c r="F209" s="2">
        <v>24.782114028930664</v>
      </c>
      <c r="G209" s="9" t="s">
        <v>15</v>
      </c>
      <c r="H209">
        <v>35.373424530029297</v>
      </c>
      <c r="I209">
        <f t="shared" si="31"/>
        <v>10.591310501098633</v>
      </c>
      <c r="K209">
        <f t="shared" si="32"/>
        <v>1.1919269561767578</v>
      </c>
      <c r="L209" s="10">
        <f t="shared" si="30"/>
        <v>0.43771782599223291</v>
      </c>
    </row>
    <row r="210" spans="3:12" x14ac:dyDescent="0.2">
      <c r="C210" t="s">
        <v>9</v>
      </c>
      <c r="D210" s="5" t="s">
        <v>8</v>
      </c>
      <c r="E210" s="2">
        <v>23.234203338623047</v>
      </c>
      <c r="F210" s="2">
        <v>24.782114028930664</v>
      </c>
      <c r="G210" s="9" t="s">
        <v>15</v>
      </c>
      <c r="H210">
        <v>34.757705688476562</v>
      </c>
      <c r="I210">
        <f t="shared" si="31"/>
        <v>9.9755916595458984</v>
      </c>
      <c r="K210">
        <f t="shared" si="32"/>
        <v>0.57620811462402344</v>
      </c>
      <c r="L210" s="10">
        <f t="shared" si="30"/>
        <v>0.6707243507481585</v>
      </c>
    </row>
    <row r="211" spans="3:12" x14ac:dyDescent="0.2">
      <c r="C211" t="s">
        <v>10</v>
      </c>
      <c r="D211" s="5" t="s">
        <v>8</v>
      </c>
      <c r="E211" s="2">
        <v>23.475257873535156</v>
      </c>
      <c r="F211" s="2">
        <v>23.879898071289062</v>
      </c>
      <c r="G211" s="9" t="s">
        <v>15</v>
      </c>
      <c r="H211">
        <v>35.728115081787109</v>
      </c>
      <c r="I211">
        <f t="shared" si="31"/>
        <v>11.848217010498047</v>
      </c>
      <c r="K211">
        <f t="shared" si="32"/>
        <v>2.4488334655761719</v>
      </c>
      <c r="L211" s="10">
        <f t="shared" si="30"/>
        <v>0.183158750645775</v>
      </c>
    </row>
    <row r="212" spans="3:12" x14ac:dyDescent="0.2">
      <c r="C212" t="s">
        <v>10</v>
      </c>
      <c r="D212" s="5" t="s">
        <v>8</v>
      </c>
      <c r="E212" s="2">
        <v>24.363449096679688</v>
      </c>
      <c r="F212" s="2">
        <v>23.879898071289062</v>
      </c>
      <c r="G212" s="9" t="s">
        <v>15</v>
      </c>
      <c r="H212">
        <v>35.4674072265625</v>
      </c>
      <c r="I212">
        <f t="shared" si="31"/>
        <v>11.587509155273438</v>
      </c>
      <c r="K212">
        <f t="shared" si="32"/>
        <v>2.1881256103515625</v>
      </c>
      <c r="L212" s="10">
        <f t="shared" si="30"/>
        <v>0.21943634302482001</v>
      </c>
    </row>
    <row r="213" spans="3:12" x14ac:dyDescent="0.2">
      <c r="C213" t="s">
        <v>10</v>
      </c>
      <c r="D213" s="5" t="s">
        <v>8</v>
      </c>
      <c r="E213" s="2">
        <v>23.800989151000977</v>
      </c>
      <c r="F213" s="2">
        <v>23.879898071289062</v>
      </c>
      <c r="G213" s="9" t="s">
        <v>15</v>
      </c>
      <c r="H213">
        <v>36.170654296875</v>
      </c>
      <c r="I213">
        <f t="shared" si="31"/>
        <v>12.290756225585938</v>
      </c>
      <c r="K213">
        <f t="shared" si="32"/>
        <v>2.8913726806640625</v>
      </c>
      <c r="L213" s="10">
        <f t="shared" si="30"/>
        <v>0.13477523398227986</v>
      </c>
    </row>
    <row r="214" spans="3:12" x14ac:dyDescent="0.2">
      <c r="C214" t="s">
        <v>11</v>
      </c>
      <c r="D214" s="5" t="s">
        <v>8</v>
      </c>
      <c r="E214" s="2">
        <v>23.905681610107422</v>
      </c>
      <c r="F214" s="2">
        <v>23.860490798950195</v>
      </c>
      <c r="G214" s="9" t="s">
        <v>15</v>
      </c>
      <c r="H214">
        <v>33.792354583740234</v>
      </c>
      <c r="I214">
        <f t="shared" si="31"/>
        <v>9.9318637847900391</v>
      </c>
      <c r="K214">
        <f t="shared" si="32"/>
        <v>0.53248023986816406</v>
      </c>
      <c r="L214" s="10">
        <f t="shared" si="30"/>
        <v>0.69136513670636002</v>
      </c>
    </row>
    <row r="215" spans="3:12" x14ac:dyDescent="0.2">
      <c r="C215" t="s">
        <v>11</v>
      </c>
      <c r="D215" s="5" t="s">
        <v>8</v>
      </c>
      <c r="E215" s="2">
        <v>24.276193618774414</v>
      </c>
      <c r="F215" s="2">
        <v>23.860490798950195</v>
      </c>
      <c r="G215" s="9" t="s">
        <v>15</v>
      </c>
      <c r="H215">
        <v>34.222969055175781</v>
      </c>
      <c r="I215">
        <f t="shared" si="31"/>
        <v>10.362478256225586</v>
      </c>
      <c r="K215">
        <f t="shared" si="32"/>
        <v>0.96309471130371094</v>
      </c>
      <c r="L215" s="10">
        <f t="shared" si="30"/>
        <v>0.51295539661942879</v>
      </c>
    </row>
    <row r="216" spans="3:12" x14ac:dyDescent="0.2">
      <c r="C216" t="s">
        <v>11</v>
      </c>
      <c r="D216" s="5" t="s">
        <v>8</v>
      </c>
      <c r="E216" s="2">
        <v>23.399599075317383</v>
      </c>
      <c r="F216" s="2">
        <v>23.860490798950195</v>
      </c>
      <c r="G216" s="9" t="s">
        <v>15</v>
      </c>
      <c r="H216">
        <v>33.947059631347656</v>
      </c>
      <c r="I216">
        <f t="shared" si="31"/>
        <v>10.086568832397461</v>
      </c>
      <c r="K216">
        <f t="shared" si="32"/>
        <v>0.68718528747558594</v>
      </c>
      <c r="L216" s="10">
        <f t="shared" si="30"/>
        <v>0.62106437154645322</v>
      </c>
    </row>
    <row r="217" spans="3:12" x14ac:dyDescent="0.2">
      <c r="C217" t="s">
        <v>12</v>
      </c>
      <c r="D217" s="5" t="s">
        <v>8</v>
      </c>
      <c r="E217">
        <v>25.256725311279297</v>
      </c>
      <c r="F217">
        <v>24.884521484375</v>
      </c>
      <c r="G217" s="9" t="s">
        <v>15</v>
      </c>
      <c r="H217">
        <v>33.153438568115234</v>
      </c>
      <c r="I217">
        <f t="shared" si="31"/>
        <v>8.2689170837402344</v>
      </c>
      <c r="K217">
        <f t="shared" si="32"/>
        <v>-1.1304664611816406</v>
      </c>
      <c r="L217" s="10">
        <f t="shared" si="30"/>
        <v>2.1892951446951159</v>
      </c>
    </row>
    <row r="218" spans="3:12" x14ac:dyDescent="0.2">
      <c r="C218" t="s">
        <v>12</v>
      </c>
      <c r="D218" s="5" t="s">
        <v>8</v>
      </c>
      <c r="E218">
        <v>25.033014297485352</v>
      </c>
      <c r="F218">
        <v>24.884521484375</v>
      </c>
      <c r="G218" s="9" t="s">
        <v>15</v>
      </c>
      <c r="H218">
        <v>33.230724334716797</v>
      </c>
      <c r="I218">
        <f t="shared" si="31"/>
        <v>8.3462028503417969</v>
      </c>
      <c r="K218">
        <f t="shared" si="32"/>
        <v>-1.0531806945800781</v>
      </c>
      <c r="L218" s="10">
        <f t="shared" si="30"/>
        <v>2.0750997588232476</v>
      </c>
    </row>
    <row r="219" spans="3:12" x14ac:dyDescent="0.2">
      <c r="C219" t="s">
        <v>12</v>
      </c>
      <c r="D219" s="5" t="s">
        <v>8</v>
      </c>
      <c r="E219">
        <v>24.363824844360352</v>
      </c>
      <c r="F219">
        <v>24.884521484375</v>
      </c>
      <c r="G219" s="9" t="s">
        <v>15</v>
      </c>
      <c r="H219">
        <v>33.537879943847656</v>
      </c>
      <c r="I219">
        <f t="shared" si="31"/>
        <v>8.6533584594726562</v>
      </c>
      <c r="K219">
        <f t="shared" si="32"/>
        <v>-0.74602508544921875</v>
      </c>
      <c r="L219" s="10">
        <f t="shared" si="30"/>
        <v>1.6771655310289508</v>
      </c>
    </row>
    <row r="220" spans="3:12" x14ac:dyDescent="0.2">
      <c r="C220" t="s">
        <v>13</v>
      </c>
      <c r="D220" s="5" t="s">
        <v>8</v>
      </c>
      <c r="E220" s="2">
        <v>23.737258911132812</v>
      </c>
      <c r="F220" s="2">
        <v>23.446456909179688</v>
      </c>
      <c r="G220" s="9" t="s">
        <v>15</v>
      </c>
      <c r="H220">
        <v>36.281044006347656</v>
      </c>
      <c r="I220">
        <f t="shared" si="31"/>
        <v>12.834587097167969</v>
      </c>
      <c r="K220">
        <f t="shared" si="32"/>
        <v>3.4352035522460938</v>
      </c>
      <c r="L220" s="10">
        <f t="shared" si="30"/>
        <v>9.2448674670347397E-2</v>
      </c>
    </row>
    <row r="221" spans="3:12" x14ac:dyDescent="0.2">
      <c r="C221" t="s">
        <v>13</v>
      </c>
      <c r="D221" s="5" t="s">
        <v>8</v>
      </c>
      <c r="E221" s="2">
        <v>23.436391830444336</v>
      </c>
      <c r="F221" s="2">
        <v>23.446456909179688</v>
      </c>
      <c r="G221" s="9" t="s">
        <v>15</v>
      </c>
      <c r="H221">
        <v>36.231277465820312</v>
      </c>
      <c r="I221">
        <f t="shared" si="31"/>
        <v>12.784820556640625</v>
      </c>
      <c r="K221">
        <f t="shared" si="32"/>
        <v>3.38543701171875</v>
      </c>
      <c r="L221" s="10">
        <f t="shared" si="30"/>
        <v>9.5693383615622671E-2</v>
      </c>
    </row>
    <row r="222" spans="3:12" x14ac:dyDescent="0.2">
      <c r="C222" t="s">
        <v>13</v>
      </c>
      <c r="D222" s="5" t="s">
        <v>8</v>
      </c>
      <c r="E222" s="2">
        <v>23.165719985961914</v>
      </c>
      <c r="F222" s="2">
        <v>23.446456909179688</v>
      </c>
      <c r="G222" s="9" t="s">
        <v>15</v>
      </c>
      <c r="H222">
        <v>36.967861175537109</v>
      </c>
      <c r="I222">
        <f t="shared" si="31"/>
        <v>13.521404266357422</v>
      </c>
      <c r="K222">
        <f t="shared" si="32"/>
        <v>4.1220207214355469</v>
      </c>
      <c r="L222" s="10">
        <f t="shared" si="30"/>
        <v>5.74312303264898E-2</v>
      </c>
    </row>
    <row r="225" spans="2:12" x14ac:dyDescent="0.2">
      <c r="B225" s="1" t="s">
        <v>16</v>
      </c>
      <c r="C225" s="1"/>
      <c r="D225" s="6"/>
      <c r="E225" s="1" t="s">
        <v>1</v>
      </c>
      <c r="F225" s="1" t="s">
        <v>2</v>
      </c>
      <c r="G225" s="8"/>
      <c r="H225" s="1" t="s">
        <v>1</v>
      </c>
      <c r="I225" s="1" t="s">
        <v>3</v>
      </c>
      <c r="J225" s="1" t="s">
        <v>4</v>
      </c>
      <c r="K225" s="1" t="s">
        <v>5</v>
      </c>
      <c r="L225" s="11" t="s">
        <v>6</v>
      </c>
    </row>
    <row r="226" spans="2:12" x14ac:dyDescent="0.2">
      <c r="C226" t="s">
        <v>7</v>
      </c>
      <c r="D226" s="5" t="s">
        <v>8</v>
      </c>
      <c r="E226" s="2">
        <v>25.464200973510742</v>
      </c>
      <c r="F226" s="2">
        <v>25.364425659179688</v>
      </c>
      <c r="G226" s="7" t="s">
        <v>16</v>
      </c>
      <c r="H226">
        <v>28.308132171630859</v>
      </c>
      <c r="I226">
        <f>H226-F226</f>
        <v>2.9437065124511719</v>
      </c>
      <c r="J226">
        <f>AVERAGE(I226:I228)</f>
        <v>2.7347672780354819</v>
      </c>
      <c r="K226">
        <f>I226-$J$226</f>
        <v>0.20893923441568996</v>
      </c>
      <c r="L226" s="10">
        <f t="shared" ref="L226:L243" si="33">2^-(K226)</f>
        <v>0.86517313047156097</v>
      </c>
    </row>
    <row r="227" spans="2:12" x14ac:dyDescent="0.2">
      <c r="C227" t="s">
        <v>7</v>
      </c>
      <c r="D227" s="5" t="s">
        <v>8</v>
      </c>
      <c r="E227" s="2">
        <v>25.661067962646484</v>
      </c>
      <c r="F227" s="2">
        <v>25.364425659179688</v>
      </c>
      <c r="G227" s="7" t="s">
        <v>16</v>
      </c>
      <c r="H227">
        <v>28.046552658081055</v>
      </c>
      <c r="I227">
        <f t="shared" ref="I227:I243" si="34">H227-F227</f>
        <v>2.6821269989013672</v>
      </c>
      <c r="K227">
        <f t="shared" ref="K227:K243" si="35">I227-$J$226</f>
        <v>-5.2640279134114731E-2</v>
      </c>
      <c r="L227" s="10">
        <f t="shared" si="33"/>
        <v>1.0371612990388286</v>
      </c>
    </row>
    <row r="228" spans="2:12" x14ac:dyDescent="0.2">
      <c r="C228" t="s">
        <v>7</v>
      </c>
      <c r="D228" s="5" t="s">
        <v>8</v>
      </c>
      <c r="E228" s="2">
        <v>24.968006134033203</v>
      </c>
      <c r="F228" s="2">
        <v>25.364425659179688</v>
      </c>
      <c r="G228" s="7" t="s">
        <v>16</v>
      </c>
      <c r="H228">
        <v>27.942893981933594</v>
      </c>
      <c r="I228">
        <f t="shared" si="34"/>
        <v>2.5784683227539062</v>
      </c>
      <c r="K228">
        <f t="shared" si="35"/>
        <v>-0.15629895528157567</v>
      </c>
      <c r="L228" s="10">
        <f t="shared" si="33"/>
        <v>1.1144245579628602</v>
      </c>
    </row>
    <row r="229" spans="2:12" x14ac:dyDescent="0.2">
      <c r="C229" t="s">
        <v>9</v>
      </c>
      <c r="D229" s="5" t="s">
        <v>8</v>
      </c>
      <c r="E229" s="2">
        <v>24.620342254638672</v>
      </c>
      <c r="F229" s="2">
        <v>24.782114028930664</v>
      </c>
      <c r="G229" s="7" t="s">
        <v>16</v>
      </c>
      <c r="H229">
        <v>28.436487197875977</v>
      </c>
      <c r="I229">
        <f t="shared" si="34"/>
        <v>3.6543731689453125</v>
      </c>
      <c r="K229">
        <f t="shared" si="35"/>
        <v>0.91960589090983058</v>
      </c>
      <c r="L229" s="10">
        <f t="shared" si="33"/>
        <v>0.52865341577365144</v>
      </c>
    </row>
    <row r="230" spans="2:12" x14ac:dyDescent="0.2">
      <c r="C230" t="s">
        <v>9</v>
      </c>
      <c r="D230" s="5" t="s">
        <v>8</v>
      </c>
      <c r="E230" s="2">
        <v>23.500215530395508</v>
      </c>
      <c r="F230" s="2">
        <v>24.782114028930664</v>
      </c>
      <c r="G230" s="7" t="s">
        <v>16</v>
      </c>
      <c r="H230">
        <v>28.76045036315918</v>
      </c>
      <c r="I230">
        <f t="shared" si="34"/>
        <v>3.9783363342285156</v>
      </c>
      <c r="K230">
        <f t="shared" si="35"/>
        <v>1.2435690561930337</v>
      </c>
      <c r="L230" s="10">
        <f t="shared" si="33"/>
        <v>0.42232657698204257</v>
      </c>
    </row>
    <row r="231" spans="2:12" x14ac:dyDescent="0.2">
      <c r="C231" t="s">
        <v>9</v>
      </c>
      <c r="D231" s="5" t="s">
        <v>8</v>
      </c>
      <c r="E231" s="2">
        <v>23.234203338623047</v>
      </c>
      <c r="F231" s="2">
        <v>24.782114028930664</v>
      </c>
      <c r="G231" s="7" t="s">
        <v>16</v>
      </c>
      <c r="H231">
        <v>28.775911331176758</v>
      </c>
      <c r="I231">
        <f t="shared" si="34"/>
        <v>3.9937973022460938</v>
      </c>
      <c r="K231">
        <f t="shared" si="35"/>
        <v>1.2590300242106118</v>
      </c>
      <c r="L231" s="10">
        <f t="shared" si="33"/>
        <v>0.41782478393658257</v>
      </c>
    </row>
    <row r="232" spans="2:12" x14ac:dyDescent="0.2">
      <c r="C232" t="s">
        <v>10</v>
      </c>
      <c r="D232" s="5" t="s">
        <v>8</v>
      </c>
      <c r="E232" s="2">
        <v>23.475257873535156</v>
      </c>
      <c r="F232" s="2">
        <v>23.879898071289062</v>
      </c>
      <c r="G232" s="7" t="s">
        <v>16</v>
      </c>
      <c r="H232">
        <v>29.092433929443359</v>
      </c>
      <c r="I232">
        <f t="shared" si="34"/>
        <v>5.2125358581542969</v>
      </c>
      <c r="K232">
        <f t="shared" si="35"/>
        <v>2.477768580118815</v>
      </c>
      <c r="L232" s="10">
        <f t="shared" si="33"/>
        <v>0.17952185826753106</v>
      </c>
    </row>
    <row r="233" spans="2:12" x14ac:dyDescent="0.2">
      <c r="C233" t="s">
        <v>10</v>
      </c>
      <c r="D233" s="5" t="s">
        <v>8</v>
      </c>
      <c r="E233" s="2">
        <v>24.363449096679688</v>
      </c>
      <c r="F233" s="2">
        <v>23.879898071289062</v>
      </c>
      <c r="G233" s="7" t="s">
        <v>16</v>
      </c>
      <c r="H233">
        <v>29.155738830566406</v>
      </c>
      <c r="I233">
        <f t="shared" si="34"/>
        <v>5.2758407592773438</v>
      </c>
      <c r="K233">
        <f t="shared" si="35"/>
        <v>2.5410734812418618</v>
      </c>
      <c r="L233" s="10">
        <f t="shared" si="33"/>
        <v>0.17181483562438746</v>
      </c>
    </row>
    <row r="234" spans="2:12" x14ac:dyDescent="0.2">
      <c r="C234" t="s">
        <v>10</v>
      </c>
      <c r="D234" s="5" t="s">
        <v>8</v>
      </c>
      <c r="E234" s="2">
        <v>23.800989151000977</v>
      </c>
      <c r="F234" s="2">
        <v>23.879898071289062</v>
      </c>
      <c r="G234" s="7" t="s">
        <v>16</v>
      </c>
      <c r="H234">
        <v>28.942720413208008</v>
      </c>
      <c r="I234">
        <f t="shared" si="34"/>
        <v>5.0628223419189453</v>
      </c>
      <c r="K234">
        <f t="shared" si="35"/>
        <v>2.3280550638834634</v>
      </c>
      <c r="L234" s="10">
        <f t="shared" si="33"/>
        <v>0.19915242280101891</v>
      </c>
    </row>
    <row r="235" spans="2:12" x14ac:dyDescent="0.2">
      <c r="C235" t="s">
        <v>11</v>
      </c>
      <c r="D235" s="5" t="s">
        <v>8</v>
      </c>
      <c r="E235" s="2">
        <v>23.905681610107422</v>
      </c>
      <c r="F235" s="2">
        <v>23.860490798950195</v>
      </c>
      <c r="G235" s="7" t="s">
        <v>16</v>
      </c>
      <c r="H235">
        <v>28.905513763427734</v>
      </c>
      <c r="I235">
        <f t="shared" si="34"/>
        <v>5.0450229644775391</v>
      </c>
      <c r="K235">
        <f t="shared" si="35"/>
        <v>2.3102556864420571</v>
      </c>
      <c r="L235" s="10">
        <f t="shared" si="33"/>
        <v>0.20162470302814162</v>
      </c>
    </row>
    <row r="236" spans="2:12" x14ac:dyDescent="0.2">
      <c r="C236" t="s">
        <v>11</v>
      </c>
      <c r="D236" s="5" t="s">
        <v>8</v>
      </c>
      <c r="E236" s="2">
        <v>24.276193618774414</v>
      </c>
      <c r="F236" s="2">
        <v>23.860490798950195</v>
      </c>
      <c r="G236" s="7" t="s">
        <v>16</v>
      </c>
      <c r="H236">
        <v>29.268585205078125</v>
      </c>
      <c r="I236">
        <f t="shared" si="34"/>
        <v>5.4080944061279297</v>
      </c>
      <c r="K236">
        <f t="shared" si="35"/>
        <v>2.6733271280924478</v>
      </c>
      <c r="L236" s="10">
        <f t="shared" si="33"/>
        <v>0.15676472546018289</v>
      </c>
    </row>
    <row r="237" spans="2:12" x14ac:dyDescent="0.2">
      <c r="C237" t="s">
        <v>11</v>
      </c>
      <c r="D237" s="5" t="s">
        <v>8</v>
      </c>
      <c r="E237" s="2">
        <v>23.399599075317383</v>
      </c>
      <c r="F237" s="2">
        <v>23.860490798950195</v>
      </c>
      <c r="G237" s="7" t="s">
        <v>16</v>
      </c>
      <c r="H237">
        <v>29.482234954833984</v>
      </c>
      <c r="I237">
        <f t="shared" si="34"/>
        <v>5.6217441558837891</v>
      </c>
      <c r="K237">
        <f t="shared" si="35"/>
        <v>2.8869768778483071</v>
      </c>
      <c r="L237" s="10">
        <f t="shared" si="33"/>
        <v>0.13518651205965315</v>
      </c>
    </row>
    <row r="238" spans="2:12" x14ac:dyDescent="0.2">
      <c r="C238" t="s">
        <v>12</v>
      </c>
      <c r="D238" s="5" t="s">
        <v>8</v>
      </c>
      <c r="E238">
        <v>25.256725311279297</v>
      </c>
      <c r="F238">
        <v>24.884521484375</v>
      </c>
      <c r="G238" s="7" t="s">
        <v>16</v>
      </c>
      <c r="H238">
        <v>30.628738403320312</v>
      </c>
      <c r="I238">
        <f t="shared" si="34"/>
        <v>5.7442169189453125</v>
      </c>
      <c r="K238">
        <f t="shared" si="35"/>
        <v>3.0094496409098306</v>
      </c>
      <c r="L238" s="10">
        <f t="shared" si="33"/>
        <v>0.12418392656061013</v>
      </c>
    </row>
    <row r="239" spans="2:12" x14ac:dyDescent="0.2">
      <c r="C239" t="s">
        <v>12</v>
      </c>
      <c r="D239" s="5" t="s">
        <v>8</v>
      </c>
      <c r="E239">
        <v>25.033014297485352</v>
      </c>
      <c r="F239">
        <v>24.884521484375</v>
      </c>
      <c r="G239" s="7" t="s">
        <v>16</v>
      </c>
      <c r="H239">
        <v>30.518861770629883</v>
      </c>
      <c r="I239">
        <f t="shared" si="34"/>
        <v>5.6343402862548828</v>
      </c>
      <c r="K239">
        <f t="shared" si="35"/>
        <v>2.8995730082194009</v>
      </c>
      <c r="L239" s="10">
        <f t="shared" si="33"/>
        <v>0.13401134003634502</v>
      </c>
    </row>
    <row r="240" spans="2:12" x14ac:dyDescent="0.2">
      <c r="C240" t="s">
        <v>12</v>
      </c>
      <c r="D240" s="5" t="s">
        <v>8</v>
      </c>
      <c r="E240">
        <v>24.363824844360352</v>
      </c>
      <c r="F240">
        <v>24.884521484375</v>
      </c>
      <c r="G240" s="7" t="s">
        <v>16</v>
      </c>
      <c r="H240">
        <v>30.462982177734375</v>
      </c>
      <c r="I240">
        <f t="shared" si="34"/>
        <v>5.578460693359375</v>
      </c>
      <c r="K240">
        <f t="shared" si="35"/>
        <v>2.8436934153238931</v>
      </c>
      <c r="L240" s="10">
        <f t="shared" si="33"/>
        <v>0.13930380642279702</v>
      </c>
    </row>
    <row r="241" spans="2:12" x14ac:dyDescent="0.2">
      <c r="C241" t="s">
        <v>13</v>
      </c>
      <c r="D241" s="5" t="s">
        <v>8</v>
      </c>
      <c r="E241" s="2">
        <v>23.737258911132812</v>
      </c>
      <c r="F241" s="2">
        <v>23.446456909179688</v>
      </c>
      <c r="G241" s="7" t="s">
        <v>16</v>
      </c>
      <c r="H241">
        <v>30.423955917358398</v>
      </c>
      <c r="I241">
        <f t="shared" si="34"/>
        <v>6.9774990081787109</v>
      </c>
      <c r="K241">
        <f t="shared" si="35"/>
        <v>4.2427317301432286</v>
      </c>
      <c r="L241" s="10">
        <f t="shared" si="33"/>
        <v>5.2821470291158579E-2</v>
      </c>
    </row>
    <row r="242" spans="2:12" x14ac:dyDescent="0.2">
      <c r="C242" t="s">
        <v>13</v>
      </c>
      <c r="D242" s="5" t="s">
        <v>8</v>
      </c>
      <c r="E242" s="2">
        <v>23.436391830444336</v>
      </c>
      <c r="F242" s="2">
        <v>23.446456909179688</v>
      </c>
      <c r="G242" s="7" t="s">
        <v>16</v>
      </c>
      <c r="H242">
        <v>30.837900161743164</v>
      </c>
      <c r="I242">
        <f t="shared" si="34"/>
        <v>7.3914432525634766</v>
      </c>
      <c r="K242">
        <f t="shared" si="35"/>
        <v>4.6566759745279942</v>
      </c>
      <c r="L242" s="10">
        <f t="shared" si="33"/>
        <v>3.9646134645529935E-2</v>
      </c>
    </row>
    <row r="243" spans="2:12" x14ac:dyDescent="0.2">
      <c r="C243" t="s">
        <v>13</v>
      </c>
      <c r="D243" s="5" t="s">
        <v>8</v>
      </c>
      <c r="E243" s="2">
        <v>23.165719985961914</v>
      </c>
      <c r="F243" s="2">
        <v>23.446456909179688</v>
      </c>
      <c r="G243" s="7" t="s">
        <v>16</v>
      </c>
      <c r="H243">
        <v>30.763513565063477</v>
      </c>
      <c r="I243">
        <f t="shared" si="34"/>
        <v>7.3170566558837891</v>
      </c>
      <c r="K243">
        <f t="shared" si="35"/>
        <v>4.5822893778483067</v>
      </c>
      <c r="L243" s="10">
        <f t="shared" si="33"/>
        <v>4.174394105010093E-2</v>
      </c>
    </row>
    <row r="246" spans="2:12" x14ac:dyDescent="0.2">
      <c r="B246" s="1" t="s">
        <v>17</v>
      </c>
      <c r="C246" s="1"/>
      <c r="D246" s="6"/>
      <c r="E246" s="1" t="s">
        <v>1</v>
      </c>
      <c r="F246" s="1" t="s">
        <v>2</v>
      </c>
      <c r="G246" s="8"/>
      <c r="H246" s="1" t="s">
        <v>1</v>
      </c>
      <c r="I246" s="1" t="s">
        <v>3</v>
      </c>
      <c r="J246" s="1" t="s">
        <v>4</v>
      </c>
      <c r="K246" s="1" t="s">
        <v>5</v>
      </c>
      <c r="L246" s="11" t="s">
        <v>6</v>
      </c>
    </row>
    <row r="247" spans="2:12" x14ac:dyDescent="0.2">
      <c r="C247" t="s">
        <v>7</v>
      </c>
      <c r="D247" s="5" t="s">
        <v>8</v>
      </c>
      <c r="E247">
        <v>23.797222137451172</v>
      </c>
      <c r="F247">
        <v>23.924652099609375</v>
      </c>
      <c r="G247" s="9" t="s">
        <v>17</v>
      </c>
      <c r="H247">
        <v>26.211357116699219</v>
      </c>
      <c r="I247">
        <f>H247-F247</f>
        <v>2.2867050170898438</v>
      </c>
      <c r="J247">
        <f>AVERAGE(I247:I249)</f>
        <v>2.2544644673665366</v>
      </c>
      <c r="K247">
        <f>I247-$J$247</f>
        <v>3.2240549723307144E-2</v>
      </c>
      <c r="L247" s="10">
        <f t="shared" ref="L247:L264" si="36">2^-(K247)</f>
        <v>0.97790040829631064</v>
      </c>
    </row>
    <row r="248" spans="2:12" x14ac:dyDescent="0.2">
      <c r="C248" t="s">
        <v>7</v>
      </c>
      <c r="D248" s="5" t="s">
        <v>8</v>
      </c>
      <c r="E248">
        <v>24.061996459960938</v>
      </c>
      <c r="F248">
        <v>23.924652099609375</v>
      </c>
      <c r="G248" s="9" t="s">
        <v>17</v>
      </c>
      <c r="H248">
        <v>26.170295715332031</v>
      </c>
      <c r="I248">
        <f t="shared" ref="I248:I264" si="37">H248-F248</f>
        <v>2.2456436157226562</v>
      </c>
      <c r="K248">
        <f t="shared" ref="K248:K264" si="38">I248-$J$247</f>
        <v>-8.8208516438803564E-3</v>
      </c>
      <c r="L248" s="10">
        <f t="shared" si="36"/>
        <v>1.0061328780050187</v>
      </c>
    </row>
    <row r="249" spans="2:12" x14ac:dyDescent="0.2">
      <c r="C249" t="s">
        <v>7</v>
      </c>
      <c r="D249" s="5" t="s">
        <v>8</v>
      </c>
      <c r="E249">
        <v>23.914739608764648</v>
      </c>
      <c r="F249">
        <v>23.924652099609375</v>
      </c>
      <c r="G249" s="9" t="s">
        <v>17</v>
      </c>
      <c r="H249">
        <v>26.155696868896484</v>
      </c>
      <c r="I249">
        <f t="shared" si="37"/>
        <v>2.2310447692871094</v>
      </c>
      <c r="K249">
        <f t="shared" si="38"/>
        <v>-2.3419698079427231E-2</v>
      </c>
      <c r="L249" s="10">
        <f t="shared" si="36"/>
        <v>1.0163657735394984</v>
      </c>
    </row>
    <row r="250" spans="2:12" x14ac:dyDescent="0.2">
      <c r="C250" t="s">
        <v>9</v>
      </c>
      <c r="D250" s="5" t="s">
        <v>8</v>
      </c>
      <c r="E250">
        <v>22.307214736938477</v>
      </c>
      <c r="F250">
        <v>22.033700942993164</v>
      </c>
      <c r="G250" s="9" t="s">
        <v>17</v>
      </c>
      <c r="H250" s="3">
        <v>25.2911</v>
      </c>
      <c r="I250">
        <f t="shared" si="37"/>
        <v>3.2573990570068361</v>
      </c>
      <c r="K250">
        <f t="shared" si="38"/>
        <v>1.0029345896402995</v>
      </c>
      <c r="L250" s="10">
        <f t="shared" si="36"/>
        <v>0.49898398242464653</v>
      </c>
    </row>
    <row r="251" spans="2:12" x14ac:dyDescent="0.2">
      <c r="C251" t="s">
        <v>9</v>
      </c>
      <c r="D251" s="5" t="s">
        <v>8</v>
      </c>
      <c r="E251">
        <v>21.973869323730469</v>
      </c>
      <c r="F251">
        <v>22.033700942993164</v>
      </c>
      <c r="G251" s="9" t="s">
        <v>17</v>
      </c>
      <c r="H251" s="3">
        <v>25.339880000000001</v>
      </c>
      <c r="I251">
        <f t="shared" si="37"/>
        <v>3.3061790570068368</v>
      </c>
      <c r="K251">
        <f t="shared" si="38"/>
        <v>1.0517145896403002</v>
      </c>
      <c r="L251" s="10">
        <f t="shared" si="36"/>
        <v>0.4823945156285801</v>
      </c>
    </row>
    <row r="252" spans="2:12" x14ac:dyDescent="0.2">
      <c r="C252" t="s">
        <v>9</v>
      </c>
      <c r="D252" s="5" t="s">
        <v>8</v>
      </c>
      <c r="E252">
        <v>21.820022583007812</v>
      </c>
      <c r="F252">
        <v>22.033700942993164</v>
      </c>
      <c r="G252" s="9" t="s">
        <v>17</v>
      </c>
      <c r="H252" s="3">
        <v>25.348569999999999</v>
      </c>
      <c r="I252">
        <f t="shared" si="37"/>
        <v>3.3148690570068347</v>
      </c>
      <c r="K252">
        <f t="shared" si="38"/>
        <v>1.060404589640298</v>
      </c>
      <c r="L252" s="10">
        <f t="shared" si="36"/>
        <v>0.47949757042599689</v>
      </c>
    </row>
    <row r="253" spans="2:12" x14ac:dyDescent="0.2">
      <c r="C253" t="s">
        <v>10</v>
      </c>
      <c r="D253" s="5" t="s">
        <v>8</v>
      </c>
      <c r="E253">
        <v>24.342084884643555</v>
      </c>
      <c r="F253">
        <v>24.145732879638672</v>
      </c>
      <c r="G253" s="9" t="s">
        <v>17</v>
      </c>
      <c r="H253">
        <v>26.5338134765625</v>
      </c>
      <c r="I253">
        <f t="shared" si="37"/>
        <v>2.3880805969238281</v>
      </c>
      <c r="K253">
        <f t="shared" si="38"/>
        <v>0.13361612955729152</v>
      </c>
      <c r="L253" s="10">
        <f t="shared" si="36"/>
        <v>0.91154379077289127</v>
      </c>
    </row>
    <row r="254" spans="2:12" x14ac:dyDescent="0.2">
      <c r="C254" t="s">
        <v>10</v>
      </c>
      <c r="D254" s="5" t="s">
        <v>8</v>
      </c>
      <c r="E254">
        <v>23.949382781982422</v>
      </c>
      <c r="F254">
        <v>24.145732879638672</v>
      </c>
      <c r="G254" s="9" t="s">
        <v>17</v>
      </c>
      <c r="H254">
        <v>26.566917419433594</v>
      </c>
      <c r="I254">
        <f t="shared" si="37"/>
        <v>2.4211845397949219</v>
      </c>
      <c r="K254">
        <f t="shared" si="38"/>
        <v>0.16672007242838527</v>
      </c>
      <c r="L254" s="10">
        <f t="shared" si="36"/>
        <v>0.89086573941463809</v>
      </c>
    </row>
    <row r="255" spans="2:12" x14ac:dyDescent="0.2">
      <c r="C255" t="s">
        <v>10</v>
      </c>
      <c r="D255" s="5" t="s">
        <v>8</v>
      </c>
      <c r="E255">
        <v>24.145732879638672</v>
      </c>
      <c r="F255">
        <v>24.145732879638672</v>
      </c>
      <c r="G255" s="9" t="s">
        <v>17</v>
      </c>
      <c r="H255">
        <v>26.537965774536133</v>
      </c>
      <c r="I255">
        <f t="shared" si="37"/>
        <v>2.3922328948974609</v>
      </c>
      <c r="K255">
        <f t="shared" si="38"/>
        <v>0.13776842753092433</v>
      </c>
      <c r="L255" s="10">
        <f t="shared" si="36"/>
        <v>0.90892399958883074</v>
      </c>
    </row>
    <row r="256" spans="2:12" x14ac:dyDescent="0.2">
      <c r="C256" t="s">
        <v>11</v>
      </c>
      <c r="D256" s="5" t="s">
        <v>8</v>
      </c>
      <c r="E256">
        <v>24.221176147460938</v>
      </c>
      <c r="F256">
        <v>23.778646469116211</v>
      </c>
      <c r="G256" s="9" t="s">
        <v>17</v>
      </c>
      <c r="H256">
        <v>26.306404113769531</v>
      </c>
      <c r="I256">
        <f t="shared" si="37"/>
        <v>2.5277576446533203</v>
      </c>
      <c r="K256">
        <f t="shared" si="38"/>
        <v>0.27329317728678371</v>
      </c>
      <c r="L256" s="10">
        <f t="shared" si="36"/>
        <v>0.82742865307036895</v>
      </c>
    </row>
    <row r="257" spans="2:12" x14ac:dyDescent="0.2">
      <c r="C257" t="s">
        <v>11</v>
      </c>
      <c r="D257" s="5" t="s">
        <v>8</v>
      </c>
      <c r="E257">
        <v>23.752851486206055</v>
      </c>
      <c r="F257">
        <v>23.778646469116211</v>
      </c>
      <c r="G257" s="9" t="s">
        <v>17</v>
      </c>
      <c r="H257">
        <v>26.353294372558594</v>
      </c>
      <c r="I257">
        <f t="shared" si="37"/>
        <v>2.5746479034423828</v>
      </c>
      <c r="K257">
        <f t="shared" si="38"/>
        <v>0.32018343607584621</v>
      </c>
      <c r="L257" s="10">
        <f t="shared" si="36"/>
        <v>0.80096802947262447</v>
      </c>
    </row>
    <row r="258" spans="2:12" x14ac:dyDescent="0.2">
      <c r="C258" t="s">
        <v>11</v>
      </c>
      <c r="D258" s="5" t="s">
        <v>8</v>
      </c>
      <c r="E258">
        <v>23.361907958984375</v>
      </c>
      <c r="F258">
        <v>23.778646469116211</v>
      </c>
      <c r="G258" s="9" t="s">
        <v>17</v>
      </c>
      <c r="H258">
        <v>26.31535530090332</v>
      </c>
      <c r="I258">
        <f t="shared" si="37"/>
        <v>2.5367088317871094</v>
      </c>
      <c r="K258">
        <f t="shared" si="38"/>
        <v>0.28224436442057277</v>
      </c>
      <c r="L258" s="10">
        <f t="shared" si="36"/>
        <v>0.82231077349835613</v>
      </c>
    </row>
    <row r="259" spans="2:12" x14ac:dyDescent="0.2">
      <c r="C259" t="s">
        <v>12</v>
      </c>
      <c r="D259" s="5" t="s">
        <v>8</v>
      </c>
      <c r="E259">
        <v>24.341217041015625</v>
      </c>
      <c r="F259">
        <v>23.933456420898438</v>
      </c>
      <c r="G259" s="9" t="s">
        <v>17</v>
      </c>
      <c r="H259">
        <v>25.927528381347656</v>
      </c>
      <c r="I259">
        <f t="shared" si="37"/>
        <v>1.9940719604492188</v>
      </c>
      <c r="K259">
        <f t="shared" si="38"/>
        <v>-0.26039250691731786</v>
      </c>
      <c r="L259" s="10">
        <f t="shared" si="36"/>
        <v>1.1978045410605949</v>
      </c>
    </row>
    <row r="260" spans="2:12" x14ac:dyDescent="0.2">
      <c r="C260" t="s">
        <v>12</v>
      </c>
      <c r="D260" s="5" t="s">
        <v>8</v>
      </c>
      <c r="E260">
        <v>23.900449752807617</v>
      </c>
      <c r="F260">
        <v>23.933456420898438</v>
      </c>
      <c r="G260" s="9" t="s">
        <v>17</v>
      </c>
      <c r="H260">
        <v>25.921066284179688</v>
      </c>
      <c r="I260">
        <f t="shared" si="37"/>
        <v>1.98760986328125</v>
      </c>
      <c r="K260">
        <f t="shared" si="38"/>
        <v>-0.26685460408528661</v>
      </c>
      <c r="L260" s="10">
        <f t="shared" si="36"/>
        <v>1.2031817623066128</v>
      </c>
    </row>
    <row r="261" spans="2:12" x14ac:dyDescent="0.2">
      <c r="C261" t="s">
        <v>12</v>
      </c>
      <c r="D261" s="5" t="s">
        <v>8</v>
      </c>
      <c r="E261">
        <v>23.558706283569336</v>
      </c>
      <c r="F261">
        <v>23.933456420898438</v>
      </c>
      <c r="G261" s="9" t="s">
        <v>17</v>
      </c>
      <c r="H261">
        <v>25.971076965332031</v>
      </c>
      <c r="I261">
        <f t="shared" si="37"/>
        <v>2.0376205444335938</v>
      </c>
      <c r="K261">
        <f t="shared" si="38"/>
        <v>-0.21684392293294286</v>
      </c>
      <c r="L261" s="10">
        <f t="shared" si="36"/>
        <v>1.1621883700897504</v>
      </c>
    </row>
    <row r="262" spans="2:12" x14ac:dyDescent="0.2">
      <c r="C262" t="s">
        <v>13</v>
      </c>
      <c r="D262" s="5" t="s">
        <v>8</v>
      </c>
      <c r="E262">
        <v>23.302309036254883</v>
      </c>
      <c r="F262">
        <v>22.992141723632812</v>
      </c>
      <c r="G262" s="9" t="s">
        <v>17</v>
      </c>
      <c r="H262">
        <v>31.619112014770508</v>
      </c>
      <c r="I262">
        <f t="shared" si="37"/>
        <v>8.6269702911376953</v>
      </c>
      <c r="K262">
        <f t="shared" si="38"/>
        <v>6.3725058237711583</v>
      </c>
      <c r="L262" s="10">
        <f t="shared" si="36"/>
        <v>1.2069369950663052E-2</v>
      </c>
    </row>
    <row r="263" spans="2:12" x14ac:dyDescent="0.2">
      <c r="C263" t="s">
        <v>13</v>
      </c>
      <c r="D263" s="5" t="s">
        <v>8</v>
      </c>
      <c r="E263">
        <v>22.958763122558594</v>
      </c>
      <c r="F263">
        <v>22.992141723632812</v>
      </c>
      <c r="G263" s="9" t="s">
        <v>17</v>
      </c>
      <c r="H263">
        <v>31.477861404418945</v>
      </c>
      <c r="I263">
        <f t="shared" si="37"/>
        <v>8.4857196807861328</v>
      </c>
      <c r="K263">
        <f t="shared" si="38"/>
        <v>6.2312552134195958</v>
      </c>
      <c r="L263" s="10">
        <f t="shared" si="36"/>
        <v>1.3310834084557105E-2</v>
      </c>
    </row>
    <row r="264" spans="2:12" x14ac:dyDescent="0.2">
      <c r="C264" t="s">
        <v>13</v>
      </c>
      <c r="D264" s="5" t="s">
        <v>8</v>
      </c>
      <c r="E264">
        <v>22.715356826782227</v>
      </c>
      <c r="F264">
        <v>22.992141723632812</v>
      </c>
      <c r="G264" s="9" t="s">
        <v>17</v>
      </c>
      <c r="H264">
        <v>31.07489013671875</v>
      </c>
      <c r="I264">
        <f t="shared" si="37"/>
        <v>8.0827484130859375</v>
      </c>
      <c r="K264">
        <f t="shared" si="38"/>
        <v>5.8282839457194004</v>
      </c>
      <c r="L264" s="10">
        <f t="shared" si="36"/>
        <v>1.7599961147335991E-2</v>
      </c>
    </row>
    <row r="267" spans="2:12" x14ac:dyDescent="0.2">
      <c r="B267" s="1" t="s">
        <v>18</v>
      </c>
      <c r="C267" s="1"/>
      <c r="D267" s="6"/>
      <c r="E267" s="1" t="s">
        <v>1</v>
      </c>
      <c r="F267" s="1" t="s">
        <v>2</v>
      </c>
      <c r="G267" s="8"/>
      <c r="H267" s="1" t="s">
        <v>1</v>
      </c>
      <c r="I267" s="1" t="s">
        <v>3</v>
      </c>
      <c r="J267" s="1" t="s">
        <v>4</v>
      </c>
      <c r="K267" s="1" t="s">
        <v>5</v>
      </c>
      <c r="L267" s="11" t="s">
        <v>6</v>
      </c>
    </row>
    <row r="268" spans="2:12" x14ac:dyDescent="0.2">
      <c r="C268" t="s">
        <v>7</v>
      </c>
      <c r="D268" s="5" t="s">
        <v>8</v>
      </c>
      <c r="E268">
        <v>23.797222137451172</v>
      </c>
      <c r="F268">
        <v>23.924652099609375</v>
      </c>
      <c r="G268" s="9" t="s">
        <v>18</v>
      </c>
      <c r="H268">
        <v>24.067756652832031</v>
      </c>
      <c r="I268">
        <f>H268-F268</f>
        <v>0.14310455322265625</v>
      </c>
      <c r="J268">
        <f>AVERAGE(I268:I270)</f>
        <v>0.22876294453938803</v>
      </c>
      <c r="K268">
        <f>I268-$J$268</f>
        <v>-8.565839131673178E-2</v>
      </c>
      <c r="L268" s="10">
        <f t="shared" ref="L268:L285" si="39">2^-(K268)</f>
        <v>1.0611719095068808</v>
      </c>
    </row>
    <row r="269" spans="2:12" x14ac:dyDescent="0.2">
      <c r="C269" t="s">
        <v>7</v>
      </c>
      <c r="D269" s="5" t="s">
        <v>8</v>
      </c>
      <c r="E269">
        <v>24.061996459960938</v>
      </c>
      <c r="F269">
        <v>23.924652099609375</v>
      </c>
      <c r="G269" s="9" t="s">
        <v>18</v>
      </c>
      <c r="H269">
        <v>24.250236511230469</v>
      </c>
      <c r="I269">
        <f t="shared" ref="I269:I285" si="40">H269-F269</f>
        <v>0.32558441162109375</v>
      </c>
      <c r="K269">
        <f t="shared" ref="K269:K285" si="41">I269-$J$268</f>
        <v>9.682146708170572E-2</v>
      </c>
      <c r="L269" s="10">
        <f t="shared" si="39"/>
        <v>0.93509090770724035</v>
      </c>
    </row>
    <row r="270" spans="2:12" x14ac:dyDescent="0.2">
      <c r="C270" t="s">
        <v>7</v>
      </c>
      <c r="D270" s="5" t="s">
        <v>8</v>
      </c>
      <c r="E270">
        <v>23.914739608764648</v>
      </c>
      <c r="F270">
        <v>23.924652099609375</v>
      </c>
      <c r="G270" s="9" t="s">
        <v>18</v>
      </c>
      <c r="H270">
        <v>24.142251968383789</v>
      </c>
      <c r="I270">
        <f t="shared" si="40"/>
        <v>0.21759986877441406</v>
      </c>
      <c r="K270">
        <f t="shared" si="41"/>
        <v>-1.1163075764973968E-2</v>
      </c>
      <c r="L270" s="10">
        <f t="shared" si="39"/>
        <v>1.0077676675015512</v>
      </c>
    </row>
    <row r="271" spans="2:12" x14ac:dyDescent="0.2">
      <c r="C271" t="s">
        <v>9</v>
      </c>
      <c r="D271" s="5" t="s">
        <v>8</v>
      </c>
      <c r="E271">
        <v>22.307214736938477</v>
      </c>
      <c r="F271">
        <v>22.033700942993164</v>
      </c>
      <c r="G271" s="9" t="s">
        <v>18</v>
      </c>
      <c r="H271">
        <v>24.163459777832031</v>
      </c>
      <c r="I271">
        <f t="shared" si="40"/>
        <v>2.1297588348388672</v>
      </c>
      <c r="K271">
        <f t="shared" si="41"/>
        <v>1.9009958902994792</v>
      </c>
      <c r="L271" s="10">
        <f t="shared" si="39"/>
        <v>0.26775846854086838</v>
      </c>
    </row>
    <row r="272" spans="2:12" x14ac:dyDescent="0.2">
      <c r="C272" t="s">
        <v>9</v>
      </c>
      <c r="D272" s="5" t="s">
        <v>8</v>
      </c>
      <c r="E272">
        <v>21.973869323730469</v>
      </c>
      <c r="F272">
        <v>22.033700942993164</v>
      </c>
      <c r="G272" s="9" t="s">
        <v>18</v>
      </c>
      <c r="H272">
        <v>24.222976684570312</v>
      </c>
      <c r="I272">
        <f t="shared" si="40"/>
        <v>2.1892757415771484</v>
      </c>
      <c r="K272">
        <f t="shared" si="41"/>
        <v>1.9605127970377605</v>
      </c>
      <c r="L272" s="10">
        <f t="shared" si="39"/>
        <v>0.25693711372189781</v>
      </c>
    </row>
    <row r="273" spans="2:12" x14ac:dyDescent="0.2">
      <c r="C273" t="s">
        <v>9</v>
      </c>
      <c r="D273" s="5" t="s">
        <v>8</v>
      </c>
      <c r="E273">
        <v>21.820022583007812</v>
      </c>
      <c r="F273">
        <v>22.033700942993164</v>
      </c>
      <c r="G273" s="9" t="s">
        <v>18</v>
      </c>
      <c r="H273">
        <v>24.193904876708984</v>
      </c>
      <c r="I273">
        <f t="shared" si="40"/>
        <v>2.1602039337158203</v>
      </c>
      <c r="K273">
        <f t="shared" si="41"/>
        <v>1.9314409891764324</v>
      </c>
      <c r="L273" s="10">
        <f t="shared" si="39"/>
        <v>0.26216718289598184</v>
      </c>
    </row>
    <row r="274" spans="2:12" x14ac:dyDescent="0.2">
      <c r="C274" t="s">
        <v>10</v>
      </c>
      <c r="D274" s="5" t="s">
        <v>8</v>
      </c>
      <c r="E274">
        <v>24.342084884643555</v>
      </c>
      <c r="F274">
        <v>24.145732879638672</v>
      </c>
      <c r="G274" s="9" t="s">
        <v>18</v>
      </c>
      <c r="H274">
        <v>24.775552749633789</v>
      </c>
      <c r="I274">
        <f t="shared" si="40"/>
        <v>0.62981986999511719</v>
      </c>
      <c r="K274">
        <f t="shared" si="41"/>
        <v>0.40105692545572913</v>
      </c>
      <c r="L274" s="10">
        <f t="shared" si="39"/>
        <v>0.75730327588898871</v>
      </c>
    </row>
    <row r="275" spans="2:12" x14ac:dyDescent="0.2">
      <c r="C275" t="s">
        <v>10</v>
      </c>
      <c r="D275" s="5" t="s">
        <v>8</v>
      </c>
      <c r="E275">
        <v>23.949382781982422</v>
      </c>
      <c r="F275">
        <v>24.145732879638672</v>
      </c>
      <c r="G275" s="9" t="s">
        <v>18</v>
      </c>
      <c r="H275">
        <v>24.916059494018555</v>
      </c>
      <c r="I275">
        <f t="shared" si="40"/>
        <v>0.77032661437988281</v>
      </c>
      <c r="K275">
        <f t="shared" si="41"/>
        <v>0.54156366984049475</v>
      </c>
      <c r="L275" s="10">
        <f t="shared" si="39"/>
        <v>0.68702587010147431</v>
      </c>
    </row>
    <row r="276" spans="2:12" x14ac:dyDescent="0.2">
      <c r="C276" t="s">
        <v>10</v>
      </c>
      <c r="D276" s="5" t="s">
        <v>8</v>
      </c>
      <c r="E276">
        <v>24.145732879638672</v>
      </c>
      <c r="F276">
        <v>24.145732879638672</v>
      </c>
      <c r="G276" s="9" t="s">
        <v>18</v>
      </c>
      <c r="H276">
        <v>24.913227081298828</v>
      </c>
      <c r="I276">
        <f t="shared" si="40"/>
        <v>0.76749420166015625</v>
      </c>
      <c r="K276">
        <f t="shared" si="41"/>
        <v>0.53873125712076819</v>
      </c>
      <c r="L276" s="10">
        <f t="shared" si="39"/>
        <v>0.68837601841488649</v>
      </c>
    </row>
    <row r="277" spans="2:12" x14ac:dyDescent="0.2">
      <c r="C277" t="s">
        <v>11</v>
      </c>
      <c r="D277" s="5" t="s">
        <v>8</v>
      </c>
      <c r="E277">
        <v>24.221176147460938</v>
      </c>
      <c r="F277">
        <v>23.778646469116211</v>
      </c>
      <c r="G277" s="9" t="s">
        <v>18</v>
      </c>
      <c r="H277">
        <v>25.45753288269043</v>
      </c>
      <c r="I277">
        <f t="shared" si="40"/>
        <v>1.6788864135742188</v>
      </c>
      <c r="K277">
        <f t="shared" si="41"/>
        <v>1.4501234690348308</v>
      </c>
      <c r="L277" s="10">
        <f t="shared" si="39"/>
        <v>0.36599010040318725</v>
      </c>
    </row>
    <row r="278" spans="2:12" x14ac:dyDescent="0.2">
      <c r="C278" t="s">
        <v>11</v>
      </c>
      <c r="D278" s="5" t="s">
        <v>8</v>
      </c>
      <c r="E278">
        <v>23.752851486206055</v>
      </c>
      <c r="F278">
        <v>23.778646469116211</v>
      </c>
      <c r="G278" s="9" t="s">
        <v>18</v>
      </c>
      <c r="H278">
        <v>25.520151138305664</v>
      </c>
      <c r="I278">
        <f t="shared" si="40"/>
        <v>1.7415046691894531</v>
      </c>
      <c r="K278">
        <f t="shared" si="41"/>
        <v>1.5127417246500652</v>
      </c>
      <c r="L278" s="10">
        <f t="shared" si="39"/>
        <v>0.35044459423802604</v>
      </c>
    </row>
    <row r="279" spans="2:12" x14ac:dyDescent="0.2">
      <c r="C279" t="s">
        <v>11</v>
      </c>
      <c r="D279" s="5" t="s">
        <v>8</v>
      </c>
      <c r="E279">
        <v>23.361907958984375</v>
      </c>
      <c r="F279">
        <v>23.778646469116211</v>
      </c>
      <c r="G279" s="9" t="s">
        <v>18</v>
      </c>
      <c r="H279">
        <v>25.331792831420898</v>
      </c>
      <c r="I279">
        <f t="shared" si="40"/>
        <v>1.5531463623046875</v>
      </c>
      <c r="K279">
        <f t="shared" si="41"/>
        <v>1.3243834177652996</v>
      </c>
      <c r="L279" s="10">
        <f t="shared" si="39"/>
        <v>0.399319818912235</v>
      </c>
    </row>
    <row r="280" spans="2:12" x14ac:dyDescent="0.2">
      <c r="C280" t="s">
        <v>12</v>
      </c>
      <c r="D280" s="5" t="s">
        <v>8</v>
      </c>
      <c r="E280">
        <v>24.341217041015625</v>
      </c>
      <c r="F280">
        <v>23.933456420898438</v>
      </c>
      <c r="G280" s="9" t="s">
        <v>18</v>
      </c>
      <c r="H280">
        <v>26.019433975219727</v>
      </c>
      <c r="I280">
        <f t="shared" si="40"/>
        <v>2.0859775543212891</v>
      </c>
      <c r="K280">
        <f t="shared" si="41"/>
        <v>1.8572146097819011</v>
      </c>
      <c r="L280" s="10">
        <f t="shared" si="39"/>
        <v>0.27600865074834746</v>
      </c>
    </row>
    <row r="281" spans="2:12" x14ac:dyDescent="0.2">
      <c r="C281" t="s">
        <v>12</v>
      </c>
      <c r="D281" s="5" t="s">
        <v>8</v>
      </c>
      <c r="E281">
        <v>23.900449752807617</v>
      </c>
      <c r="F281">
        <v>23.933456420898438</v>
      </c>
      <c r="G281" s="9" t="s">
        <v>18</v>
      </c>
      <c r="H281">
        <v>26.08436393737793</v>
      </c>
      <c r="I281">
        <f t="shared" si="40"/>
        <v>2.1509075164794922</v>
      </c>
      <c r="K281">
        <f t="shared" si="41"/>
        <v>1.9221445719401042</v>
      </c>
      <c r="L281" s="10">
        <f t="shared" si="39"/>
        <v>0.26386198657185</v>
      </c>
    </row>
    <row r="282" spans="2:12" x14ac:dyDescent="0.2">
      <c r="C282" t="s">
        <v>12</v>
      </c>
      <c r="D282" s="5" t="s">
        <v>8</v>
      </c>
      <c r="E282">
        <v>23.558706283569336</v>
      </c>
      <c r="F282">
        <v>23.933456420898438</v>
      </c>
      <c r="G282" s="9" t="s">
        <v>18</v>
      </c>
      <c r="H282">
        <v>26.068872451782227</v>
      </c>
      <c r="I282">
        <f t="shared" si="40"/>
        <v>2.1354160308837891</v>
      </c>
      <c r="K282">
        <f t="shared" si="41"/>
        <v>1.9066530863444011</v>
      </c>
      <c r="L282" s="10">
        <f t="shared" si="39"/>
        <v>0.26671057131436193</v>
      </c>
    </row>
    <row r="283" spans="2:12" x14ac:dyDescent="0.2">
      <c r="C283" t="s">
        <v>13</v>
      </c>
      <c r="D283" s="5" t="s">
        <v>8</v>
      </c>
      <c r="E283">
        <v>23.302309036254883</v>
      </c>
      <c r="F283">
        <v>22.992141723632812</v>
      </c>
      <c r="G283" s="9" t="s">
        <v>18</v>
      </c>
      <c r="H283">
        <v>26.259555816650391</v>
      </c>
      <c r="I283">
        <f t="shared" si="40"/>
        <v>3.2674140930175781</v>
      </c>
      <c r="K283">
        <f t="shared" si="41"/>
        <v>3.03865114847819</v>
      </c>
      <c r="L283" s="10">
        <f t="shared" si="39"/>
        <v>0.12169559487023518</v>
      </c>
    </row>
    <row r="284" spans="2:12" x14ac:dyDescent="0.2">
      <c r="C284" t="s">
        <v>13</v>
      </c>
      <c r="D284" s="5" t="s">
        <v>8</v>
      </c>
      <c r="E284">
        <v>22.958763122558594</v>
      </c>
      <c r="F284">
        <v>22.992141723632812</v>
      </c>
      <c r="G284" s="9" t="s">
        <v>18</v>
      </c>
      <c r="H284">
        <v>26.344621658325195</v>
      </c>
      <c r="I284">
        <f t="shared" si="40"/>
        <v>3.3524799346923828</v>
      </c>
      <c r="K284">
        <f t="shared" si="41"/>
        <v>3.1237169901529946</v>
      </c>
      <c r="L284" s="10">
        <f t="shared" si="39"/>
        <v>0.11472748888370858</v>
      </c>
    </row>
    <row r="285" spans="2:12" x14ac:dyDescent="0.2">
      <c r="C285" t="s">
        <v>13</v>
      </c>
      <c r="D285" s="5" t="s">
        <v>8</v>
      </c>
      <c r="E285">
        <v>22.715356826782227</v>
      </c>
      <c r="F285">
        <v>22.992141723632812</v>
      </c>
      <c r="G285" s="9" t="s">
        <v>18</v>
      </c>
      <c r="H285">
        <v>26.241092681884766</v>
      </c>
      <c r="I285">
        <f t="shared" si="40"/>
        <v>3.2489509582519531</v>
      </c>
      <c r="K285">
        <f t="shared" si="41"/>
        <v>3.020188013712565</v>
      </c>
      <c r="L285" s="10">
        <f t="shared" si="39"/>
        <v>0.12326302323290542</v>
      </c>
    </row>
    <row r="288" spans="2:12" x14ac:dyDescent="0.2">
      <c r="B288" s="1" t="s">
        <v>19</v>
      </c>
      <c r="C288" s="1"/>
      <c r="D288" s="6"/>
      <c r="E288" s="1" t="s">
        <v>1</v>
      </c>
      <c r="F288" s="1" t="s">
        <v>2</v>
      </c>
      <c r="G288" s="8"/>
      <c r="H288" s="1" t="s">
        <v>1</v>
      </c>
      <c r="I288" s="1" t="s">
        <v>3</v>
      </c>
      <c r="J288" s="1" t="s">
        <v>4</v>
      </c>
      <c r="K288" s="1" t="s">
        <v>5</v>
      </c>
      <c r="L288" s="11" t="s">
        <v>6</v>
      </c>
    </row>
    <row r="289" spans="3:12" x14ac:dyDescent="0.2">
      <c r="C289" t="s">
        <v>7</v>
      </c>
      <c r="D289" s="5" t="s">
        <v>8</v>
      </c>
      <c r="E289">
        <v>23.797222137451172</v>
      </c>
      <c r="F289">
        <v>23.924652099609375</v>
      </c>
      <c r="G289" s="9" t="s">
        <v>19</v>
      </c>
      <c r="H289">
        <v>24.327030181884766</v>
      </c>
      <c r="I289">
        <f>H289-F289</f>
        <v>0.40237808227539062</v>
      </c>
      <c r="J289">
        <f>AVERAGE(I289:I291)</f>
        <v>0.43505859375</v>
      </c>
      <c r="K289">
        <f>I289-$J$289</f>
        <v>-3.2680511474609375E-2</v>
      </c>
      <c r="L289" s="10">
        <f t="shared" ref="L289:L306" si="42">2^-(K289)</f>
        <v>1.0229109183978002</v>
      </c>
    </row>
    <row r="290" spans="3:12" x14ac:dyDescent="0.2">
      <c r="C290" t="s">
        <v>7</v>
      </c>
      <c r="D290" s="5" t="s">
        <v>8</v>
      </c>
      <c r="E290">
        <v>24.061996459960938</v>
      </c>
      <c r="F290">
        <v>23.924652099609375</v>
      </c>
      <c r="G290" s="9" t="s">
        <v>19</v>
      </c>
      <c r="H290">
        <v>24.37251091003418</v>
      </c>
      <c r="I290">
        <f t="shared" ref="I290:I306" si="43">H290-F290</f>
        <v>0.44785881042480469</v>
      </c>
      <c r="K290">
        <f t="shared" ref="K290:K306" si="44">I290-$J$289</f>
        <v>1.2800216674804688E-2</v>
      </c>
      <c r="L290" s="10">
        <f t="shared" si="42"/>
        <v>0.99116680979600147</v>
      </c>
    </row>
    <row r="291" spans="3:12" x14ac:dyDescent="0.2">
      <c r="C291" t="s">
        <v>7</v>
      </c>
      <c r="D291" s="5" t="s">
        <v>8</v>
      </c>
      <c r="E291">
        <v>23.914739608764648</v>
      </c>
      <c r="F291">
        <v>23.924652099609375</v>
      </c>
      <c r="G291" s="9" t="s">
        <v>19</v>
      </c>
      <c r="H291">
        <v>24.37959098815918</v>
      </c>
      <c r="I291">
        <f t="shared" si="43"/>
        <v>0.45493888854980469</v>
      </c>
      <c r="K291">
        <f t="shared" si="44"/>
        <v>1.9880294799804688E-2</v>
      </c>
      <c r="L291" s="10">
        <f t="shared" si="42"/>
        <v>0.98631453889211862</v>
      </c>
    </row>
    <row r="292" spans="3:12" x14ac:dyDescent="0.2">
      <c r="C292" t="s">
        <v>9</v>
      </c>
      <c r="D292" s="5" t="s">
        <v>8</v>
      </c>
      <c r="E292">
        <v>22.307214736938477</v>
      </c>
      <c r="F292">
        <v>22.033700942993164</v>
      </c>
      <c r="G292" s="9" t="s">
        <v>19</v>
      </c>
      <c r="H292">
        <v>24.690298080444336</v>
      </c>
      <c r="I292">
        <f t="shared" si="43"/>
        <v>2.6565971374511719</v>
      </c>
      <c r="K292">
        <f t="shared" si="44"/>
        <v>2.2215385437011719</v>
      </c>
      <c r="L292" s="10">
        <f t="shared" si="42"/>
        <v>0.21441257958446283</v>
      </c>
    </row>
    <row r="293" spans="3:12" x14ac:dyDescent="0.2">
      <c r="C293" t="s">
        <v>9</v>
      </c>
      <c r="D293" s="5" t="s">
        <v>8</v>
      </c>
      <c r="E293">
        <v>21.973869323730469</v>
      </c>
      <c r="F293">
        <v>22.033700942993164</v>
      </c>
      <c r="G293" s="9" t="s">
        <v>19</v>
      </c>
      <c r="H293">
        <v>24.641559600830078</v>
      </c>
      <c r="I293">
        <f t="shared" si="43"/>
        <v>2.6078586578369141</v>
      </c>
      <c r="K293">
        <f t="shared" si="44"/>
        <v>2.1728000640869141</v>
      </c>
      <c r="L293" s="10">
        <f t="shared" si="42"/>
        <v>0.22177980951651199</v>
      </c>
    </row>
    <row r="294" spans="3:12" x14ac:dyDescent="0.2">
      <c r="C294" t="s">
        <v>9</v>
      </c>
      <c r="D294" s="5" t="s">
        <v>8</v>
      </c>
      <c r="E294">
        <v>21.820022583007812</v>
      </c>
      <c r="F294">
        <v>22.033700942993164</v>
      </c>
      <c r="G294" s="9" t="s">
        <v>19</v>
      </c>
      <c r="H294">
        <v>24.758926391601562</v>
      </c>
      <c r="I294">
        <f t="shared" si="43"/>
        <v>2.7252254486083984</v>
      </c>
      <c r="K294">
        <f t="shared" si="44"/>
        <v>2.2901668548583984</v>
      </c>
      <c r="L294" s="10">
        <f t="shared" si="42"/>
        <v>0.20445186739646773</v>
      </c>
    </row>
    <row r="295" spans="3:12" x14ac:dyDescent="0.2">
      <c r="C295" t="s">
        <v>10</v>
      </c>
      <c r="D295" s="5" t="s">
        <v>8</v>
      </c>
      <c r="E295">
        <v>24.342084884643555</v>
      </c>
      <c r="F295">
        <v>24.145732879638672</v>
      </c>
      <c r="G295" s="9" t="s">
        <v>19</v>
      </c>
      <c r="H295">
        <v>24.567361831665039</v>
      </c>
      <c r="I295">
        <f t="shared" si="43"/>
        <v>0.42162895202636719</v>
      </c>
      <c r="K295">
        <f t="shared" si="44"/>
        <v>-1.3429641723632812E-2</v>
      </c>
      <c r="L295" s="10">
        <f t="shared" si="42"/>
        <v>1.0093521791651481</v>
      </c>
    </row>
    <row r="296" spans="3:12" x14ac:dyDescent="0.2">
      <c r="C296" t="s">
        <v>10</v>
      </c>
      <c r="D296" s="5" t="s">
        <v>8</v>
      </c>
      <c r="E296">
        <v>23.949382781982422</v>
      </c>
      <c r="F296">
        <v>24.145732879638672</v>
      </c>
      <c r="G296" s="9" t="s">
        <v>19</v>
      </c>
      <c r="H296">
        <v>24.556797027587891</v>
      </c>
      <c r="I296">
        <f t="shared" si="43"/>
        <v>0.41106414794921875</v>
      </c>
      <c r="K296">
        <f t="shared" si="44"/>
        <v>-2.399444580078125E-2</v>
      </c>
      <c r="L296" s="10">
        <f t="shared" si="42"/>
        <v>1.0167707588415249</v>
      </c>
    </row>
    <row r="297" spans="3:12" x14ac:dyDescent="0.2">
      <c r="C297" t="s">
        <v>10</v>
      </c>
      <c r="D297" s="5" t="s">
        <v>8</v>
      </c>
      <c r="E297">
        <v>24.145732879638672</v>
      </c>
      <c r="F297">
        <v>24.145732879638672</v>
      </c>
      <c r="G297" s="9" t="s">
        <v>19</v>
      </c>
      <c r="H297">
        <v>24.584331512451172</v>
      </c>
      <c r="I297">
        <f t="shared" si="43"/>
        <v>0.4385986328125</v>
      </c>
      <c r="K297">
        <f t="shared" si="44"/>
        <v>3.5400390625E-3</v>
      </c>
      <c r="L297" s="10">
        <f t="shared" si="42"/>
        <v>0.99754923993285105</v>
      </c>
    </row>
    <row r="298" spans="3:12" x14ac:dyDescent="0.2">
      <c r="C298" t="s">
        <v>11</v>
      </c>
      <c r="D298" s="5" t="s">
        <v>8</v>
      </c>
      <c r="E298">
        <v>24.221176147460938</v>
      </c>
      <c r="F298">
        <v>23.778646469116211</v>
      </c>
      <c r="G298" s="9" t="s">
        <v>19</v>
      </c>
      <c r="H298">
        <v>23.740407943725586</v>
      </c>
      <c r="I298">
        <f t="shared" si="43"/>
        <v>-3.8238525390625E-2</v>
      </c>
      <c r="K298">
        <f t="shared" si="44"/>
        <v>-0.473297119140625</v>
      </c>
      <c r="L298" s="10">
        <f t="shared" si="42"/>
        <v>1.3882786017984003</v>
      </c>
    </row>
    <row r="299" spans="3:12" x14ac:dyDescent="0.2">
      <c r="C299" t="s">
        <v>11</v>
      </c>
      <c r="D299" s="5" t="s">
        <v>8</v>
      </c>
      <c r="E299">
        <v>23.752851486206055</v>
      </c>
      <c r="F299">
        <v>23.778646469116211</v>
      </c>
      <c r="G299" s="9" t="s">
        <v>19</v>
      </c>
      <c r="H299">
        <v>23.707107543945312</v>
      </c>
      <c r="I299">
        <f t="shared" si="43"/>
        <v>-7.1538925170898438E-2</v>
      </c>
      <c r="K299">
        <f t="shared" si="44"/>
        <v>-0.50659751892089844</v>
      </c>
      <c r="L299" s="10">
        <f t="shared" si="42"/>
        <v>1.4206956441728551</v>
      </c>
    </row>
    <row r="300" spans="3:12" x14ac:dyDescent="0.2">
      <c r="C300" t="s">
        <v>11</v>
      </c>
      <c r="D300" s="5" t="s">
        <v>8</v>
      </c>
      <c r="E300">
        <v>23.361907958984375</v>
      </c>
      <c r="F300">
        <v>23.778646469116211</v>
      </c>
      <c r="G300" s="9" t="s">
        <v>19</v>
      </c>
      <c r="H300">
        <v>23.773748397827148</v>
      </c>
      <c r="I300">
        <f t="shared" si="43"/>
        <v>-4.8980712890625E-3</v>
      </c>
      <c r="K300">
        <f t="shared" si="44"/>
        <v>-0.4399566650390625</v>
      </c>
      <c r="L300" s="10">
        <f t="shared" si="42"/>
        <v>1.3565635790490485</v>
      </c>
    </row>
    <row r="301" spans="3:12" x14ac:dyDescent="0.2">
      <c r="C301" t="s">
        <v>12</v>
      </c>
      <c r="D301" s="5" t="s">
        <v>8</v>
      </c>
      <c r="E301">
        <v>24.341217041015625</v>
      </c>
      <c r="F301">
        <v>23.933456420898438</v>
      </c>
      <c r="G301" s="9" t="s">
        <v>19</v>
      </c>
      <c r="H301">
        <v>23.444690704345703</v>
      </c>
      <c r="I301">
        <f t="shared" si="43"/>
        <v>-0.48876571655273438</v>
      </c>
      <c r="K301">
        <f t="shared" si="44"/>
        <v>-0.92382431030273438</v>
      </c>
      <c r="L301" s="10">
        <f t="shared" si="42"/>
        <v>1.8971375850397016</v>
      </c>
    </row>
    <row r="302" spans="3:12" x14ac:dyDescent="0.2">
      <c r="C302" t="s">
        <v>12</v>
      </c>
      <c r="D302" s="5" t="s">
        <v>8</v>
      </c>
      <c r="E302">
        <v>23.900449752807617</v>
      </c>
      <c r="F302">
        <v>23.933456420898438</v>
      </c>
      <c r="G302" s="9" t="s">
        <v>19</v>
      </c>
      <c r="H302">
        <v>23.408197402954102</v>
      </c>
      <c r="I302">
        <f t="shared" si="43"/>
        <v>-0.52525901794433594</v>
      </c>
      <c r="K302">
        <f t="shared" si="44"/>
        <v>-0.96031761169433594</v>
      </c>
      <c r="L302" s="10">
        <f t="shared" si="42"/>
        <v>1.9457382051534204</v>
      </c>
    </row>
    <row r="303" spans="3:12" x14ac:dyDescent="0.2">
      <c r="C303" t="s">
        <v>12</v>
      </c>
      <c r="D303" s="5" t="s">
        <v>8</v>
      </c>
      <c r="E303">
        <v>23.558706283569336</v>
      </c>
      <c r="F303">
        <v>23.933456420898438</v>
      </c>
      <c r="G303" s="9" t="s">
        <v>19</v>
      </c>
      <c r="H303">
        <v>23.415809631347656</v>
      </c>
      <c r="I303">
        <f t="shared" si="43"/>
        <v>-0.51764678955078125</v>
      </c>
      <c r="K303">
        <f t="shared" si="44"/>
        <v>-0.95270538330078125</v>
      </c>
      <c r="L303" s="10">
        <f t="shared" si="42"/>
        <v>1.9354987599326172</v>
      </c>
    </row>
    <row r="304" spans="3:12" x14ac:dyDescent="0.2">
      <c r="C304" t="s">
        <v>13</v>
      </c>
      <c r="D304" s="5" t="s">
        <v>8</v>
      </c>
      <c r="E304">
        <v>23.302309036254883</v>
      </c>
      <c r="F304">
        <v>22.992141723632812</v>
      </c>
      <c r="G304" s="9" t="s">
        <v>19</v>
      </c>
      <c r="H304">
        <v>25.98090934753418</v>
      </c>
      <c r="I304">
        <f t="shared" si="43"/>
        <v>2.9887676239013672</v>
      </c>
      <c r="K304">
        <f t="shared" si="44"/>
        <v>2.5537090301513672</v>
      </c>
      <c r="L304" s="10">
        <f t="shared" si="42"/>
        <v>0.17031660115814362</v>
      </c>
    </row>
    <row r="305" spans="2:12" x14ac:dyDescent="0.2">
      <c r="C305" t="s">
        <v>13</v>
      </c>
      <c r="D305" s="5" t="s">
        <v>8</v>
      </c>
      <c r="E305">
        <v>22.958763122558594</v>
      </c>
      <c r="F305">
        <v>22.992141723632812</v>
      </c>
      <c r="G305" s="9" t="s">
        <v>19</v>
      </c>
      <c r="H305">
        <v>25.940706253051758</v>
      </c>
      <c r="I305">
        <f t="shared" si="43"/>
        <v>2.9485645294189453</v>
      </c>
      <c r="K305">
        <f t="shared" si="44"/>
        <v>2.5135059356689453</v>
      </c>
      <c r="L305" s="10">
        <f t="shared" si="42"/>
        <v>0.17512950456983037</v>
      </c>
    </row>
    <row r="306" spans="2:12" x14ac:dyDescent="0.2">
      <c r="C306" t="s">
        <v>13</v>
      </c>
      <c r="D306" s="5" t="s">
        <v>8</v>
      </c>
      <c r="E306">
        <v>22.715356826782227</v>
      </c>
      <c r="F306">
        <v>22.992141723632812</v>
      </c>
      <c r="G306" s="9" t="s">
        <v>19</v>
      </c>
      <c r="H306">
        <v>25.370914459228516</v>
      </c>
      <c r="I306">
        <f t="shared" si="43"/>
        <v>2.3787727355957031</v>
      </c>
      <c r="K306">
        <f t="shared" si="44"/>
        <v>1.9437141418457031</v>
      </c>
      <c r="L306" s="10">
        <f t="shared" si="42"/>
        <v>0.25994635992420839</v>
      </c>
    </row>
    <row r="309" spans="2:12" x14ac:dyDescent="0.2">
      <c r="B309" s="1" t="s">
        <v>20</v>
      </c>
      <c r="C309" s="1"/>
      <c r="D309" s="6"/>
      <c r="E309" s="1" t="s">
        <v>1</v>
      </c>
      <c r="F309" s="1" t="s">
        <v>2</v>
      </c>
      <c r="G309" s="8"/>
      <c r="H309" s="1" t="s">
        <v>1</v>
      </c>
      <c r="I309" s="1" t="s">
        <v>3</v>
      </c>
      <c r="J309" s="1" t="s">
        <v>4</v>
      </c>
      <c r="K309" s="1" t="s">
        <v>5</v>
      </c>
      <c r="L309" s="11" t="s">
        <v>6</v>
      </c>
    </row>
    <row r="310" spans="2:12" x14ac:dyDescent="0.2">
      <c r="C310" t="s">
        <v>7</v>
      </c>
      <c r="D310" s="5" t="s">
        <v>8</v>
      </c>
      <c r="E310">
        <v>23.797222137451172</v>
      </c>
      <c r="F310">
        <v>23.924652099609375</v>
      </c>
      <c r="G310" s="9" t="s">
        <v>20</v>
      </c>
      <c r="H310">
        <v>31.219491958618164</v>
      </c>
      <c r="I310">
        <f>H310-F310</f>
        <v>7.2948398590087891</v>
      </c>
      <c r="J310">
        <f>AVERAGE(I310:I311)</f>
        <v>7.3000850677490234</v>
      </c>
      <c r="K310">
        <f>I310-$J$310</f>
        <v>-5.245208740234375E-3</v>
      </c>
      <c r="L310" s="10">
        <f t="shared" ref="L310:L324" si="45">2^-(K310)</f>
        <v>1.0036423188299188</v>
      </c>
    </row>
    <row r="311" spans="2:12" x14ac:dyDescent="0.2">
      <c r="C311" t="s">
        <v>7</v>
      </c>
      <c r="D311" s="5" t="s">
        <v>8</v>
      </c>
      <c r="E311">
        <v>24.061996459960938</v>
      </c>
      <c r="F311">
        <v>23.924652099609375</v>
      </c>
      <c r="G311" s="9" t="s">
        <v>20</v>
      </c>
      <c r="H311">
        <v>31.229982376098633</v>
      </c>
      <c r="I311">
        <f t="shared" ref="I311:I324" si="46">H311-F311</f>
        <v>7.3053302764892578</v>
      </c>
      <c r="K311">
        <f t="shared" ref="K311:K324" si="47">I311-$J$310</f>
        <v>5.245208740234375E-3</v>
      </c>
      <c r="L311" s="10">
        <f t="shared" si="45"/>
        <v>0.99637089951112745</v>
      </c>
    </row>
    <row r="312" spans="2:12" x14ac:dyDescent="0.2">
      <c r="C312" t="s">
        <v>9</v>
      </c>
      <c r="D312" s="5" t="s">
        <v>8</v>
      </c>
      <c r="E312">
        <v>22.307214736938477</v>
      </c>
      <c r="F312">
        <v>22.033700942993164</v>
      </c>
      <c r="G312" s="9" t="s">
        <v>20</v>
      </c>
      <c r="H312">
        <v>34.355739593505859</v>
      </c>
      <c r="I312">
        <f t="shared" si="46"/>
        <v>12.322038650512695</v>
      </c>
      <c r="K312">
        <f t="shared" si="47"/>
        <v>5.0219535827636719</v>
      </c>
      <c r="L312" s="10">
        <f t="shared" si="45"/>
        <v>3.077806657734642E-2</v>
      </c>
    </row>
    <row r="313" spans="2:12" x14ac:dyDescent="0.2">
      <c r="C313" t="s">
        <v>9</v>
      </c>
      <c r="D313" s="5" t="s">
        <v>8</v>
      </c>
      <c r="E313">
        <v>21.973869323730469</v>
      </c>
      <c r="F313">
        <v>22.033700942993164</v>
      </c>
      <c r="G313" s="9" t="s">
        <v>20</v>
      </c>
      <c r="H313">
        <v>34.385501861572266</v>
      </c>
      <c r="I313">
        <f t="shared" si="46"/>
        <v>12.351800918579102</v>
      </c>
      <c r="K313">
        <f t="shared" si="47"/>
        <v>5.0517158508300781</v>
      </c>
      <c r="L313" s="10">
        <f t="shared" si="45"/>
        <v>3.0149630870264735E-2</v>
      </c>
    </row>
    <row r="314" spans="2:12" x14ac:dyDescent="0.2">
      <c r="C314" t="s">
        <v>9</v>
      </c>
      <c r="D314" s="5" t="s">
        <v>8</v>
      </c>
      <c r="E314">
        <v>21.820022583007812</v>
      </c>
      <c r="F314">
        <v>22.033700942993164</v>
      </c>
      <c r="G314" s="9" t="s">
        <v>20</v>
      </c>
      <c r="H314">
        <v>34.150764465332031</v>
      </c>
      <c r="I314">
        <f t="shared" si="46"/>
        <v>12.117063522338867</v>
      </c>
      <c r="K314">
        <f t="shared" si="47"/>
        <v>4.8169784545898438</v>
      </c>
      <c r="L314" s="10">
        <f t="shared" si="45"/>
        <v>3.547684550429666E-2</v>
      </c>
    </row>
    <row r="315" spans="2:12" x14ac:dyDescent="0.2">
      <c r="C315" t="s">
        <v>10</v>
      </c>
      <c r="D315" s="5" t="s">
        <v>8</v>
      </c>
      <c r="E315">
        <v>24.342084884643555</v>
      </c>
      <c r="F315">
        <v>24.145732879638672</v>
      </c>
      <c r="G315" s="9" t="s">
        <v>20</v>
      </c>
      <c r="H315">
        <v>33.287792205810547</v>
      </c>
      <c r="I315">
        <f t="shared" si="46"/>
        <v>9.142059326171875</v>
      </c>
      <c r="K315">
        <f t="shared" si="47"/>
        <v>1.8419742584228516</v>
      </c>
      <c r="L315" s="10">
        <f t="shared" si="45"/>
        <v>0.27893980757659692</v>
      </c>
    </row>
    <row r="316" spans="2:12" x14ac:dyDescent="0.2">
      <c r="C316" t="s">
        <v>10</v>
      </c>
      <c r="D316" s="5" t="s">
        <v>8</v>
      </c>
      <c r="E316">
        <v>23.949382781982422</v>
      </c>
      <c r="F316">
        <v>24.145732879638672</v>
      </c>
      <c r="G316" s="9" t="s">
        <v>20</v>
      </c>
      <c r="H316">
        <v>33.706558227539062</v>
      </c>
      <c r="I316">
        <f t="shared" si="46"/>
        <v>9.5608253479003906</v>
      </c>
      <c r="K316">
        <f t="shared" si="47"/>
        <v>2.2607402801513672</v>
      </c>
      <c r="L316" s="10">
        <f t="shared" si="45"/>
        <v>0.20866488161129004</v>
      </c>
    </row>
    <row r="317" spans="2:12" x14ac:dyDescent="0.2">
      <c r="C317" t="s">
        <v>10</v>
      </c>
      <c r="D317" s="5" t="s">
        <v>8</v>
      </c>
      <c r="E317">
        <v>24.145732879638672</v>
      </c>
      <c r="F317">
        <v>24.145732879638672</v>
      </c>
      <c r="G317" s="9" t="s">
        <v>20</v>
      </c>
      <c r="H317">
        <v>33.326366424560547</v>
      </c>
      <c r="I317">
        <f t="shared" si="46"/>
        <v>9.180633544921875</v>
      </c>
      <c r="K317">
        <f t="shared" si="47"/>
        <v>1.8805484771728516</v>
      </c>
      <c r="L317" s="10">
        <f t="shared" si="45"/>
        <v>0.27158044779582013</v>
      </c>
    </row>
    <row r="318" spans="2:12" x14ac:dyDescent="0.2">
      <c r="C318" t="s">
        <v>11</v>
      </c>
      <c r="D318" s="5" t="s">
        <v>8</v>
      </c>
      <c r="E318">
        <v>24.221176147460938</v>
      </c>
      <c r="F318">
        <v>23.778646469116211</v>
      </c>
      <c r="G318" s="9" t="s">
        <v>20</v>
      </c>
      <c r="H318">
        <v>31.954685211181641</v>
      </c>
      <c r="I318">
        <f t="shared" si="46"/>
        <v>8.1760387420654297</v>
      </c>
      <c r="K318">
        <f t="shared" si="47"/>
        <v>0.87595367431640625</v>
      </c>
      <c r="L318" s="10">
        <f t="shared" si="45"/>
        <v>0.54489355263942041</v>
      </c>
    </row>
    <row r="319" spans="2:12" x14ac:dyDescent="0.2">
      <c r="C319" t="s">
        <v>11</v>
      </c>
      <c r="D319" s="5" t="s">
        <v>8</v>
      </c>
      <c r="E319">
        <v>23.752851486206055</v>
      </c>
      <c r="F319">
        <v>23.778646469116211</v>
      </c>
      <c r="G319" s="9" t="s">
        <v>20</v>
      </c>
      <c r="H319">
        <v>32.013107299804688</v>
      </c>
      <c r="I319">
        <f t="shared" si="46"/>
        <v>8.2344608306884766</v>
      </c>
      <c r="K319">
        <f t="shared" si="47"/>
        <v>0.93437576293945312</v>
      </c>
      <c r="L319" s="10">
        <f t="shared" si="45"/>
        <v>0.52326883314820904</v>
      </c>
    </row>
    <row r="320" spans="2:12" x14ac:dyDescent="0.2">
      <c r="C320" t="s">
        <v>12</v>
      </c>
      <c r="D320" s="5" t="s">
        <v>8</v>
      </c>
      <c r="E320">
        <v>24.341217041015625</v>
      </c>
      <c r="F320">
        <v>23.933456420898438</v>
      </c>
      <c r="G320" s="9" t="s">
        <v>20</v>
      </c>
      <c r="H320">
        <v>34.588901519775391</v>
      </c>
      <c r="I320">
        <f t="shared" si="46"/>
        <v>10.655445098876953</v>
      </c>
      <c r="K320">
        <f t="shared" si="47"/>
        <v>3.3553600311279297</v>
      </c>
      <c r="L320" s="10">
        <f t="shared" si="45"/>
        <v>9.7709318542158377E-2</v>
      </c>
    </row>
    <row r="321" spans="2:12" x14ac:dyDescent="0.2">
      <c r="C321" t="s">
        <v>12</v>
      </c>
      <c r="D321" s="5" t="s">
        <v>8</v>
      </c>
      <c r="E321">
        <v>23.900449752807617</v>
      </c>
      <c r="F321">
        <v>23.933456420898438</v>
      </c>
      <c r="G321" s="9" t="s">
        <v>20</v>
      </c>
      <c r="H321">
        <v>34.117534637451172</v>
      </c>
      <c r="I321">
        <f t="shared" si="46"/>
        <v>10.184078216552734</v>
      </c>
      <c r="K321">
        <f t="shared" si="47"/>
        <v>2.8839931488037109</v>
      </c>
      <c r="L321" s="10">
        <f t="shared" si="45"/>
        <v>0.13546638916869747</v>
      </c>
    </row>
    <row r="322" spans="2:12" x14ac:dyDescent="0.2">
      <c r="C322" t="s">
        <v>12</v>
      </c>
      <c r="D322" s="5" t="s">
        <v>8</v>
      </c>
      <c r="E322">
        <v>23.558706283569336</v>
      </c>
      <c r="F322">
        <v>23.933456420898438</v>
      </c>
      <c r="G322" s="9" t="s">
        <v>20</v>
      </c>
      <c r="H322">
        <v>33.991397857666016</v>
      </c>
      <c r="I322">
        <f t="shared" si="46"/>
        <v>10.057941436767578</v>
      </c>
      <c r="K322">
        <f t="shared" si="47"/>
        <v>2.7578563690185547</v>
      </c>
      <c r="L322" s="10">
        <f t="shared" si="45"/>
        <v>0.14784359322305435</v>
      </c>
    </row>
    <row r="323" spans="2:12" x14ac:dyDescent="0.2">
      <c r="C323" t="s">
        <v>13</v>
      </c>
      <c r="D323" s="5" t="s">
        <v>8</v>
      </c>
      <c r="E323">
        <v>23.302309036254883</v>
      </c>
      <c r="F323">
        <v>22.992141723632812</v>
      </c>
      <c r="G323" s="9" t="s">
        <v>20</v>
      </c>
      <c r="H323">
        <v>36.936820983886719</v>
      </c>
      <c r="I323">
        <f t="shared" si="46"/>
        <v>13.944679260253906</v>
      </c>
      <c r="K323">
        <f t="shared" si="47"/>
        <v>6.6445941925048828</v>
      </c>
      <c r="L323" s="10">
        <f t="shared" si="45"/>
        <v>9.9948858630493215E-3</v>
      </c>
    </row>
    <row r="324" spans="2:12" x14ac:dyDescent="0.2">
      <c r="C324" t="s">
        <v>13</v>
      </c>
      <c r="D324" s="5" t="s">
        <v>8</v>
      </c>
      <c r="E324">
        <v>22.958763122558594</v>
      </c>
      <c r="F324">
        <v>22.992141723632812</v>
      </c>
      <c r="G324" s="9" t="s">
        <v>20</v>
      </c>
      <c r="H324">
        <v>36.935470581054688</v>
      </c>
      <c r="I324">
        <f t="shared" si="46"/>
        <v>13.943328857421875</v>
      </c>
      <c r="K324">
        <f t="shared" si="47"/>
        <v>6.6432437896728516</v>
      </c>
      <c r="L324" s="10">
        <f t="shared" si="45"/>
        <v>1.0004245735098173E-2</v>
      </c>
    </row>
    <row r="325" spans="2:12" x14ac:dyDescent="0.2">
      <c r="G325" s="9"/>
    </row>
    <row r="327" spans="2:12" x14ac:dyDescent="0.2">
      <c r="B327" s="1" t="s">
        <v>21</v>
      </c>
      <c r="C327" s="1"/>
      <c r="D327" s="6"/>
      <c r="E327" s="1" t="s">
        <v>1</v>
      </c>
      <c r="F327" s="1" t="s">
        <v>2</v>
      </c>
      <c r="G327" s="8"/>
      <c r="H327" s="1" t="s">
        <v>1</v>
      </c>
      <c r="I327" s="1" t="s">
        <v>3</v>
      </c>
      <c r="J327" s="1" t="s">
        <v>4</v>
      </c>
      <c r="K327" s="1" t="s">
        <v>5</v>
      </c>
      <c r="L327" s="11" t="s">
        <v>6</v>
      </c>
    </row>
    <row r="328" spans="2:12" x14ac:dyDescent="0.2">
      <c r="C328" t="s">
        <v>7</v>
      </c>
      <c r="D328" s="5" t="s">
        <v>8</v>
      </c>
      <c r="E328">
        <v>24.657529830932617</v>
      </c>
      <c r="F328">
        <v>24.850906372070312</v>
      </c>
      <c r="G328" s="9" t="s">
        <v>21</v>
      </c>
      <c r="H328">
        <v>35.252670288085938</v>
      </c>
      <c r="I328">
        <f>H328-F328</f>
        <v>10.401763916015625</v>
      </c>
      <c r="J328">
        <f>AVERAGE(I328:I330)</f>
        <v>10.46344248453776</v>
      </c>
      <c r="K328">
        <f>I328-$J$328</f>
        <v>-6.1678568522134825E-2</v>
      </c>
      <c r="L328" s="10">
        <f t="shared" ref="L328:L343" si="48">2^-(K328)</f>
        <v>1.0436793704591376</v>
      </c>
    </row>
    <row r="329" spans="2:12" x14ac:dyDescent="0.2">
      <c r="C329" t="s">
        <v>7</v>
      </c>
      <c r="D329" s="5" t="s">
        <v>8</v>
      </c>
      <c r="E329">
        <v>24.915966033935547</v>
      </c>
      <c r="F329">
        <v>24.850906372070312</v>
      </c>
      <c r="G329" s="9" t="s">
        <v>21</v>
      </c>
      <c r="H329">
        <v>35.529224395751953</v>
      </c>
      <c r="I329">
        <f t="shared" ref="I329:I343" si="49">H329-F329</f>
        <v>10.678318023681641</v>
      </c>
      <c r="K329">
        <f t="shared" ref="K329:K343" si="50">I329-$J$328</f>
        <v>0.2148755391438808</v>
      </c>
      <c r="L329" s="10">
        <f t="shared" si="48"/>
        <v>0.86162048823953985</v>
      </c>
    </row>
    <row r="330" spans="2:12" x14ac:dyDescent="0.2">
      <c r="C330" t="s">
        <v>7</v>
      </c>
      <c r="D330" s="5" t="s">
        <v>8</v>
      </c>
      <c r="E330">
        <v>24.979221343994141</v>
      </c>
      <c r="F330">
        <v>24.850906372070312</v>
      </c>
      <c r="G330" s="9" t="s">
        <v>21</v>
      </c>
      <c r="H330">
        <v>35.161151885986328</v>
      </c>
      <c r="I330">
        <f t="shared" si="49"/>
        <v>10.310245513916016</v>
      </c>
      <c r="K330">
        <f t="shared" si="50"/>
        <v>-0.1531969706217442</v>
      </c>
      <c r="L330" s="10">
        <f t="shared" si="48"/>
        <v>1.1120309723317019</v>
      </c>
    </row>
    <row r="331" spans="2:12" x14ac:dyDescent="0.2">
      <c r="C331" t="s">
        <v>9</v>
      </c>
      <c r="D331" s="5" t="s">
        <v>8</v>
      </c>
      <c r="E331">
        <v>22.631219863891602</v>
      </c>
      <c r="F331">
        <v>23.177953720092773</v>
      </c>
      <c r="G331" s="9" t="s">
        <v>21</v>
      </c>
      <c r="H331">
        <v>33.879165649414062</v>
      </c>
      <c r="I331">
        <f t="shared" si="49"/>
        <v>10.701211929321289</v>
      </c>
      <c r="K331">
        <f t="shared" si="50"/>
        <v>0.23776944478352924</v>
      </c>
      <c r="L331" s="10">
        <f t="shared" si="48"/>
        <v>0.84805548044693913</v>
      </c>
    </row>
    <row r="332" spans="2:12" x14ac:dyDescent="0.2">
      <c r="C332" t="s">
        <v>9</v>
      </c>
      <c r="D332" s="5" t="s">
        <v>8</v>
      </c>
      <c r="E332">
        <v>23.472698211669922</v>
      </c>
      <c r="F332">
        <v>23.177953720092773</v>
      </c>
      <c r="G332" s="9" t="s">
        <v>21</v>
      </c>
      <c r="H332">
        <v>33.642280578613281</v>
      </c>
      <c r="I332">
        <f t="shared" si="49"/>
        <v>10.464326858520508</v>
      </c>
      <c r="K332">
        <f t="shared" si="50"/>
        <v>8.8437398274798795E-4</v>
      </c>
      <c r="L332" s="10">
        <f t="shared" si="48"/>
        <v>0.9993871865142292</v>
      </c>
    </row>
    <row r="333" spans="2:12" x14ac:dyDescent="0.2">
      <c r="C333" t="s">
        <v>9</v>
      </c>
      <c r="D333" s="5" t="s">
        <v>8</v>
      </c>
      <c r="E333">
        <v>23.42994499206543</v>
      </c>
      <c r="F333">
        <v>23.177953720092773</v>
      </c>
      <c r="G333" s="9" t="s">
        <v>21</v>
      </c>
      <c r="H333">
        <v>33.765918731689453</v>
      </c>
      <c r="I333">
        <f t="shared" si="49"/>
        <v>10.58796501159668</v>
      </c>
      <c r="K333">
        <f t="shared" si="50"/>
        <v>0.12452252705891986</v>
      </c>
      <c r="L333" s="10">
        <f t="shared" si="48"/>
        <v>0.91730758419385272</v>
      </c>
    </row>
    <row r="334" spans="2:12" x14ac:dyDescent="0.2">
      <c r="C334" t="s">
        <v>10</v>
      </c>
      <c r="D334" s="5" t="s">
        <v>8</v>
      </c>
      <c r="E334">
        <v>24.394708633422852</v>
      </c>
      <c r="F334">
        <v>24.825082778930664</v>
      </c>
      <c r="G334" s="9" t="s">
        <v>21</v>
      </c>
      <c r="H334">
        <v>35.985099792480469</v>
      </c>
      <c r="I334">
        <f t="shared" si="49"/>
        <v>11.160017013549805</v>
      </c>
      <c r="K334">
        <f t="shared" si="50"/>
        <v>0.69657452901204486</v>
      </c>
      <c r="L334" s="10">
        <f t="shared" si="48"/>
        <v>0.61703553050041282</v>
      </c>
    </row>
    <row r="335" spans="2:12" x14ac:dyDescent="0.2">
      <c r="C335" t="s">
        <v>10</v>
      </c>
      <c r="D335" s="5" t="s">
        <v>8</v>
      </c>
      <c r="E335">
        <v>24.900899887084961</v>
      </c>
      <c r="F335">
        <v>24.825082778930664</v>
      </c>
      <c r="G335" s="9" t="s">
        <v>21</v>
      </c>
      <c r="H335">
        <v>35.886833190917969</v>
      </c>
      <c r="I335">
        <f t="shared" si="49"/>
        <v>11.061750411987305</v>
      </c>
      <c r="K335">
        <f t="shared" si="50"/>
        <v>0.59830792744954486</v>
      </c>
      <c r="L335" s="10">
        <f t="shared" si="48"/>
        <v>0.66052820527415812</v>
      </c>
    </row>
    <row r="336" spans="2:12" x14ac:dyDescent="0.2">
      <c r="C336" t="s">
        <v>10</v>
      </c>
      <c r="D336" s="5" t="s">
        <v>8</v>
      </c>
      <c r="E336">
        <v>25.179643630981445</v>
      </c>
      <c r="F336">
        <v>24.825082778930664</v>
      </c>
      <c r="G336" s="9" t="s">
        <v>21</v>
      </c>
      <c r="H336">
        <v>35.779102325439453</v>
      </c>
      <c r="I336">
        <f t="shared" si="49"/>
        <v>10.954019546508789</v>
      </c>
      <c r="K336">
        <f t="shared" si="50"/>
        <v>0.49057706197102924</v>
      </c>
      <c r="L336" s="10">
        <f t="shared" si="48"/>
        <v>0.71174035262964452</v>
      </c>
    </row>
    <row r="337" spans="2:12" x14ac:dyDescent="0.2">
      <c r="C337" t="s">
        <v>11</v>
      </c>
      <c r="D337" s="5" t="s">
        <v>8</v>
      </c>
      <c r="E337">
        <v>24.55804443359375</v>
      </c>
      <c r="F337">
        <v>24.579643249511719</v>
      </c>
      <c r="G337" s="9" t="s">
        <v>21</v>
      </c>
      <c r="H337">
        <v>34.029350280761719</v>
      </c>
      <c r="I337">
        <f t="shared" si="49"/>
        <v>9.44970703125</v>
      </c>
      <c r="K337">
        <f t="shared" si="50"/>
        <v>-1.0137354532877598</v>
      </c>
      <c r="L337" s="10">
        <f t="shared" si="48"/>
        <v>2.0191323133411028</v>
      </c>
    </row>
    <row r="338" spans="2:12" x14ac:dyDescent="0.2">
      <c r="C338" t="s">
        <v>11</v>
      </c>
      <c r="D338" s="5" t="s">
        <v>8</v>
      </c>
      <c r="E338">
        <v>24.60124397277832</v>
      </c>
      <c r="F338">
        <v>24.579643249511719</v>
      </c>
      <c r="G338" s="9" t="s">
        <v>21</v>
      </c>
      <c r="H338">
        <v>34.113025665283203</v>
      </c>
      <c r="I338">
        <f t="shared" si="49"/>
        <v>9.5333824157714844</v>
      </c>
      <c r="K338">
        <f t="shared" si="50"/>
        <v>-0.93006006876627545</v>
      </c>
      <c r="L338" s="10">
        <f t="shared" si="48"/>
        <v>1.9053553267557475</v>
      </c>
    </row>
    <row r="339" spans="2:12" x14ac:dyDescent="0.2">
      <c r="C339" t="s">
        <v>12</v>
      </c>
      <c r="D339" s="5" t="s">
        <v>8</v>
      </c>
      <c r="E339">
        <v>24.425664901733398</v>
      </c>
      <c r="F339">
        <v>24.681190490722656</v>
      </c>
      <c r="G339" s="9" t="s">
        <v>21</v>
      </c>
      <c r="H339">
        <v>34.530181884765625</v>
      </c>
      <c r="I339">
        <f t="shared" si="49"/>
        <v>9.8489913940429688</v>
      </c>
      <c r="K339">
        <f t="shared" si="50"/>
        <v>-0.61445109049479107</v>
      </c>
      <c r="L339" s="10">
        <f t="shared" si="48"/>
        <v>1.5309753882902581</v>
      </c>
    </row>
    <row r="340" spans="2:12" x14ac:dyDescent="0.2">
      <c r="C340" t="s">
        <v>12</v>
      </c>
      <c r="D340" s="5" t="s">
        <v>8</v>
      </c>
      <c r="E340">
        <v>24.915073394775391</v>
      </c>
      <c r="F340">
        <v>24.681190490722656</v>
      </c>
      <c r="G340" s="9" t="s">
        <v>21</v>
      </c>
      <c r="H340">
        <v>34.399997711181641</v>
      </c>
      <c r="I340">
        <f t="shared" si="49"/>
        <v>9.7188072204589844</v>
      </c>
      <c r="K340">
        <f t="shared" si="50"/>
        <v>-0.74463526407877545</v>
      </c>
      <c r="L340" s="10">
        <f t="shared" si="48"/>
        <v>1.6755506103250415</v>
      </c>
    </row>
    <row r="341" spans="2:12" x14ac:dyDescent="0.2">
      <c r="C341" t="s">
        <v>12</v>
      </c>
      <c r="D341" s="5" t="s">
        <v>8</v>
      </c>
      <c r="E341">
        <v>24.702829360961914</v>
      </c>
      <c r="F341">
        <v>24.681190490722656</v>
      </c>
      <c r="G341" s="9" t="s">
        <v>21</v>
      </c>
      <c r="H341">
        <v>34.472293853759766</v>
      </c>
      <c r="I341">
        <f t="shared" si="49"/>
        <v>9.7911033630371094</v>
      </c>
      <c r="K341">
        <f t="shared" si="50"/>
        <v>-0.67233912150065045</v>
      </c>
      <c r="L341" s="10">
        <f t="shared" si="48"/>
        <v>1.5936547548058104</v>
      </c>
    </row>
    <row r="342" spans="2:12" x14ac:dyDescent="0.2">
      <c r="C342" t="s">
        <v>13</v>
      </c>
      <c r="D342" s="5" t="s">
        <v>8</v>
      </c>
      <c r="E342">
        <v>23.389760971069336</v>
      </c>
      <c r="F342">
        <v>23.643308639526367</v>
      </c>
      <c r="G342" s="9" t="s">
        <v>21</v>
      </c>
      <c r="H342">
        <v>35.956092834472656</v>
      </c>
      <c r="I342">
        <f t="shared" si="49"/>
        <v>12.312784194946289</v>
      </c>
      <c r="K342">
        <f t="shared" si="50"/>
        <v>1.8493417104085292</v>
      </c>
      <c r="L342" s="10">
        <f t="shared" si="48"/>
        <v>0.27751896869848364</v>
      </c>
    </row>
    <row r="343" spans="2:12" x14ac:dyDescent="0.2">
      <c r="C343" t="s">
        <v>13</v>
      </c>
      <c r="D343" s="5" t="s">
        <v>8</v>
      </c>
      <c r="E343">
        <v>23.812080383300781</v>
      </c>
      <c r="F343">
        <v>23.643308639526367</v>
      </c>
      <c r="G343" s="9" t="s">
        <v>21</v>
      </c>
      <c r="H343">
        <v>35.964984893798828</v>
      </c>
      <c r="I343">
        <f t="shared" si="49"/>
        <v>12.321676254272461</v>
      </c>
      <c r="K343">
        <f t="shared" si="50"/>
        <v>1.8582337697347011</v>
      </c>
      <c r="L343" s="10">
        <f t="shared" si="48"/>
        <v>0.27581373940472503</v>
      </c>
    </row>
    <row r="346" spans="2:12" x14ac:dyDescent="0.2">
      <c r="B346" s="1" t="s">
        <v>22</v>
      </c>
      <c r="C346" s="1"/>
      <c r="D346" s="6"/>
      <c r="E346" s="1" t="s">
        <v>1</v>
      </c>
      <c r="F346" s="1" t="s">
        <v>2</v>
      </c>
      <c r="G346" s="8"/>
      <c r="H346" s="1" t="s">
        <v>1</v>
      </c>
      <c r="I346" s="1" t="s">
        <v>3</v>
      </c>
      <c r="J346" s="1" t="s">
        <v>4</v>
      </c>
      <c r="K346" s="1" t="s">
        <v>5</v>
      </c>
      <c r="L346" s="11" t="s">
        <v>6</v>
      </c>
    </row>
    <row r="347" spans="2:12" x14ac:dyDescent="0.2">
      <c r="C347" t="s">
        <v>7</v>
      </c>
      <c r="D347" s="5" t="s">
        <v>8</v>
      </c>
      <c r="E347">
        <v>24.657529830932617</v>
      </c>
      <c r="F347">
        <v>24.850906372070312</v>
      </c>
      <c r="G347" s="9" t="s">
        <v>22</v>
      </c>
      <c r="H347">
        <v>23.677606582641602</v>
      </c>
      <c r="I347">
        <f>H347-F347</f>
        <v>-1.1732997894287109</v>
      </c>
      <c r="J347">
        <f>AVERAGE(I347:I348)</f>
        <v>-1.0514955520629883</v>
      </c>
      <c r="K347">
        <f>I347-$J$347</f>
        <v>-0.12180423736572266</v>
      </c>
      <c r="L347" s="10">
        <f t="shared" ref="L347:L361" si="51">2^-(K347)</f>
        <v>1.0880947855494656</v>
      </c>
    </row>
    <row r="348" spans="2:12" x14ac:dyDescent="0.2">
      <c r="C348" t="s">
        <v>7</v>
      </c>
      <c r="D348" s="5" t="s">
        <v>8</v>
      </c>
      <c r="E348">
        <v>24.915966033935547</v>
      </c>
      <c r="F348">
        <v>24.850906372070312</v>
      </c>
      <c r="G348" s="9" t="s">
        <v>22</v>
      </c>
      <c r="H348">
        <v>23.921215057373047</v>
      </c>
      <c r="I348">
        <f t="shared" ref="I348:I361" si="52">H348-F348</f>
        <v>-0.92969131469726562</v>
      </c>
      <c r="K348">
        <f t="shared" ref="K348:K361" si="53">I348-$J$347</f>
        <v>0.12180423736572266</v>
      </c>
      <c r="L348" s="10">
        <f t="shared" si="51"/>
        <v>0.91903758135833769</v>
      </c>
    </row>
    <row r="349" spans="2:12" x14ac:dyDescent="0.2">
      <c r="C349" t="s">
        <v>9</v>
      </c>
      <c r="D349" s="5" t="s">
        <v>8</v>
      </c>
      <c r="E349">
        <v>22.631219863891602</v>
      </c>
      <c r="F349">
        <v>23.177953720092773</v>
      </c>
      <c r="G349" s="9" t="s">
        <v>22</v>
      </c>
      <c r="H349">
        <v>22.987583160400391</v>
      </c>
      <c r="I349">
        <f t="shared" si="52"/>
        <v>-0.19037055969238281</v>
      </c>
      <c r="K349">
        <f t="shared" si="53"/>
        <v>0.86112499237060547</v>
      </c>
      <c r="L349" s="10">
        <f t="shared" si="51"/>
        <v>0.55052310070220634</v>
      </c>
    </row>
    <row r="350" spans="2:12" x14ac:dyDescent="0.2">
      <c r="C350" t="s">
        <v>9</v>
      </c>
      <c r="D350" s="5" t="s">
        <v>8</v>
      </c>
      <c r="E350">
        <v>23.472698211669922</v>
      </c>
      <c r="F350">
        <v>23.177953720092773</v>
      </c>
      <c r="G350" s="9" t="s">
        <v>22</v>
      </c>
      <c r="H350">
        <v>22.957670211791992</v>
      </c>
      <c r="I350">
        <f t="shared" si="52"/>
        <v>-0.22028350830078125</v>
      </c>
      <c r="K350">
        <f t="shared" si="53"/>
        <v>0.83121204376220703</v>
      </c>
      <c r="L350" s="10">
        <f t="shared" si="51"/>
        <v>0.56205684608783402</v>
      </c>
    </row>
    <row r="351" spans="2:12" x14ac:dyDescent="0.2">
      <c r="C351" t="s">
        <v>9</v>
      </c>
      <c r="D351" s="5" t="s">
        <v>8</v>
      </c>
      <c r="E351">
        <v>23.42994499206543</v>
      </c>
      <c r="F351">
        <v>23.177953720092773</v>
      </c>
      <c r="G351" s="9" t="s">
        <v>22</v>
      </c>
      <c r="H351">
        <v>22.234676361083984</v>
      </c>
      <c r="I351">
        <f t="shared" si="52"/>
        <v>-0.94327735900878906</v>
      </c>
      <c r="K351">
        <f t="shared" si="53"/>
        <v>0.10821819305419922</v>
      </c>
      <c r="L351" s="10">
        <f t="shared" si="51"/>
        <v>0.92773315559050229</v>
      </c>
    </row>
    <row r="352" spans="2:12" x14ac:dyDescent="0.2">
      <c r="C352" t="s">
        <v>10</v>
      </c>
      <c r="D352" s="5" t="s">
        <v>8</v>
      </c>
      <c r="E352">
        <v>24.394708633422852</v>
      </c>
      <c r="F352">
        <v>24.825082778930664</v>
      </c>
      <c r="G352" s="9" t="s">
        <v>22</v>
      </c>
      <c r="H352">
        <v>24.748895645141602</v>
      </c>
      <c r="I352">
        <f t="shared" si="52"/>
        <v>-7.61871337890625E-2</v>
      </c>
      <c r="K352">
        <f t="shared" si="53"/>
        <v>0.97530841827392578</v>
      </c>
      <c r="L352" s="10">
        <f t="shared" si="51"/>
        <v>0.50863109964932229</v>
      </c>
    </row>
    <row r="353" spans="2:12" x14ac:dyDescent="0.2">
      <c r="C353" t="s">
        <v>10</v>
      </c>
      <c r="D353" s="5" t="s">
        <v>8</v>
      </c>
      <c r="E353">
        <v>24.900899887084961</v>
      </c>
      <c r="F353">
        <v>24.825082778930664</v>
      </c>
      <c r="G353" s="9" t="s">
        <v>22</v>
      </c>
      <c r="H353">
        <v>24.893060684204102</v>
      </c>
      <c r="I353">
        <f t="shared" si="52"/>
        <v>6.79779052734375E-2</v>
      </c>
      <c r="K353">
        <f t="shared" si="53"/>
        <v>1.1194734573364258</v>
      </c>
      <c r="L353" s="10">
        <f t="shared" si="51"/>
        <v>0.46026177712180372</v>
      </c>
    </row>
    <row r="354" spans="2:12" x14ac:dyDescent="0.2">
      <c r="C354" t="s">
        <v>10</v>
      </c>
      <c r="D354" s="5" t="s">
        <v>8</v>
      </c>
      <c r="E354">
        <v>25.179643630981445</v>
      </c>
      <c r="F354">
        <v>24.825082778930664</v>
      </c>
      <c r="G354" s="9" t="s">
        <v>22</v>
      </c>
      <c r="H354">
        <v>24.950689315795898</v>
      </c>
      <c r="I354">
        <f t="shared" si="52"/>
        <v>0.12560653686523438</v>
      </c>
      <c r="K354">
        <f t="shared" si="53"/>
        <v>1.1771020889282227</v>
      </c>
      <c r="L354" s="10">
        <f t="shared" si="51"/>
        <v>0.44223892255920527</v>
      </c>
    </row>
    <row r="355" spans="2:12" x14ac:dyDescent="0.2">
      <c r="C355" t="s">
        <v>11</v>
      </c>
      <c r="D355" s="5" t="s">
        <v>8</v>
      </c>
      <c r="E355">
        <v>24.55804443359375</v>
      </c>
      <c r="F355">
        <v>24.579643249511719</v>
      </c>
      <c r="G355" s="9" t="s">
        <v>22</v>
      </c>
      <c r="H355">
        <v>22.202327728271484</v>
      </c>
      <c r="I355">
        <f t="shared" si="52"/>
        <v>-2.3773155212402344</v>
      </c>
      <c r="K355">
        <f t="shared" si="53"/>
        <v>-1.3258199691772461</v>
      </c>
      <c r="L355" s="10">
        <f t="shared" si="51"/>
        <v>2.5067532090014821</v>
      </c>
    </row>
    <row r="356" spans="2:12" x14ac:dyDescent="0.2">
      <c r="C356" t="s">
        <v>11</v>
      </c>
      <c r="D356" s="5" t="s">
        <v>8</v>
      </c>
      <c r="E356">
        <v>24.60124397277832</v>
      </c>
      <c r="F356">
        <v>24.579643249511719</v>
      </c>
      <c r="G356" s="9" t="s">
        <v>22</v>
      </c>
      <c r="H356">
        <v>22.249046325683594</v>
      </c>
      <c r="I356">
        <f t="shared" si="52"/>
        <v>-2.330596923828125</v>
      </c>
      <c r="K356">
        <f t="shared" si="53"/>
        <v>-1.2791013717651367</v>
      </c>
      <c r="L356" s="10">
        <f t="shared" si="51"/>
        <v>2.4268776404064121</v>
      </c>
    </row>
    <row r="357" spans="2:12" x14ac:dyDescent="0.2">
      <c r="C357" t="s">
        <v>12</v>
      </c>
      <c r="D357" s="5" t="s">
        <v>8</v>
      </c>
      <c r="E357">
        <v>24.425664901733398</v>
      </c>
      <c r="F357">
        <v>24.681190490722656</v>
      </c>
      <c r="G357" s="9" t="s">
        <v>22</v>
      </c>
      <c r="H357">
        <v>22.47218132019043</v>
      </c>
      <c r="I357">
        <f t="shared" si="52"/>
        <v>-2.2090091705322266</v>
      </c>
      <c r="K357">
        <f t="shared" si="53"/>
        <v>-1.1575136184692383</v>
      </c>
      <c r="L357" s="10">
        <f t="shared" si="51"/>
        <v>2.2307264641580966</v>
      </c>
    </row>
    <row r="358" spans="2:12" x14ac:dyDescent="0.2">
      <c r="C358" t="s">
        <v>12</v>
      </c>
      <c r="D358" s="5" t="s">
        <v>8</v>
      </c>
      <c r="E358">
        <v>24.915073394775391</v>
      </c>
      <c r="F358">
        <v>24.681190490722656</v>
      </c>
      <c r="G358" s="9" t="s">
        <v>22</v>
      </c>
      <c r="H358">
        <v>22.505786895751953</v>
      </c>
      <c r="I358">
        <f t="shared" si="52"/>
        <v>-2.1754035949707031</v>
      </c>
      <c r="K358">
        <f t="shared" si="53"/>
        <v>-1.1239080429077148</v>
      </c>
      <c r="L358" s="10">
        <f t="shared" si="51"/>
        <v>2.1793653076922364</v>
      </c>
    </row>
    <row r="359" spans="2:12" x14ac:dyDescent="0.2">
      <c r="C359" t="s">
        <v>12</v>
      </c>
      <c r="D359" s="5" t="s">
        <v>8</v>
      </c>
      <c r="E359">
        <v>24.702829360961914</v>
      </c>
      <c r="F359">
        <v>24.681190490722656</v>
      </c>
      <c r="G359" s="9" t="s">
        <v>22</v>
      </c>
      <c r="H359">
        <v>22.510047912597656</v>
      </c>
      <c r="I359">
        <f t="shared" si="52"/>
        <v>-2.171142578125</v>
      </c>
      <c r="K359">
        <f t="shared" si="53"/>
        <v>-1.1196470260620117</v>
      </c>
      <c r="L359" s="10">
        <f t="shared" si="51"/>
        <v>2.172938022714582</v>
      </c>
    </row>
    <row r="360" spans="2:12" x14ac:dyDescent="0.2">
      <c r="C360" t="s">
        <v>13</v>
      </c>
      <c r="D360" s="5" t="s">
        <v>8</v>
      </c>
      <c r="E360">
        <v>23.389760971069336</v>
      </c>
      <c r="F360">
        <v>23.643308639526367</v>
      </c>
      <c r="G360" s="9" t="s">
        <v>22</v>
      </c>
      <c r="H360">
        <v>24.20977783203125</v>
      </c>
      <c r="I360">
        <f t="shared" si="52"/>
        <v>0.56646919250488281</v>
      </c>
      <c r="K360">
        <f t="shared" si="53"/>
        <v>1.6179647445678711</v>
      </c>
      <c r="L360" s="10">
        <f t="shared" si="51"/>
        <v>0.32579474875608117</v>
      </c>
    </row>
    <row r="361" spans="2:12" x14ac:dyDescent="0.2">
      <c r="C361" t="s">
        <v>13</v>
      </c>
      <c r="D361" s="5" t="s">
        <v>8</v>
      </c>
      <c r="E361">
        <v>23.812080383300781</v>
      </c>
      <c r="F361">
        <v>23.643308639526367</v>
      </c>
      <c r="G361" s="9" t="s">
        <v>22</v>
      </c>
      <c r="H361">
        <v>24.187515258789062</v>
      </c>
      <c r="I361">
        <f t="shared" si="52"/>
        <v>0.54420661926269531</v>
      </c>
      <c r="K361">
        <f t="shared" si="53"/>
        <v>1.5957021713256836</v>
      </c>
      <c r="L361" s="10">
        <f t="shared" si="51"/>
        <v>0.33086115560848128</v>
      </c>
    </row>
    <row r="364" spans="2:12" x14ac:dyDescent="0.2">
      <c r="B364" s="1" t="s">
        <v>23</v>
      </c>
      <c r="C364" s="1"/>
      <c r="D364" s="6"/>
      <c r="E364" s="1" t="s">
        <v>1</v>
      </c>
      <c r="F364" s="1" t="s">
        <v>2</v>
      </c>
      <c r="G364" s="8"/>
      <c r="H364" s="1" t="s">
        <v>1</v>
      </c>
      <c r="I364" s="1" t="s">
        <v>3</v>
      </c>
      <c r="J364" s="1" t="s">
        <v>4</v>
      </c>
      <c r="K364" s="1" t="s">
        <v>5</v>
      </c>
      <c r="L364" s="11" t="s">
        <v>6</v>
      </c>
    </row>
    <row r="365" spans="2:12" x14ac:dyDescent="0.2">
      <c r="C365" t="s">
        <v>7</v>
      </c>
      <c r="D365" s="5" t="s">
        <v>8</v>
      </c>
      <c r="E365">
        <v>24.657529830932617</v>
      </c>
      <c r="F365">
        <v>24.850906372070312</v>
      </c>
      <c r="G365" s="9" t="s">
        <v>23</v>
      </c>
      <c r="H365">
        <v>25.356866836547852</v>
      </c>
      <c r="I365">
        <f>H365-F365</f>
        <v>0.50596046447753906</v>
      </c>
      <c r="J365">
        <f>AVERAGE(I365:I366)</f>
        <v>0.58951663970947266</v>
      </c>
      <c r="K365">
        <f>I365-$J$365</f>
        <v>-8.3556175231933594E-2</v>
      </c>
      <c r="L365" s="10">
        <f t="shared" ref="L365:L379" si="54">2^-(K365)</f>
        <v>1.0596267540346938</v>
      </c>
    </row>
    <row r="366" spans="2:12" x14ac:dyDescent="0.2">
      <c r="C366" t="s">
        <v>7</v>
      </c>
      <c r="D366" s="5" t="s">
        <v>8</v>
      </c>
      <c r="E366">
        <v>24.915966033935547</v>
      </c>
      <c r="F366">
        <v>24.850906372070312</v>
      </c>
      <c r="G366" s="9" t="s">
        <v>23</v>
      </c>
      <c r="H366">
        <v>25.523979187011719</v>
      </c>
      <c r="I366">
        <f t="shared" ref="I366:I379" si="55">H366-F366</f>
        <v>0.67307281494140625</v>
      </c>
      <c r="K366">
        <f t="shared" ref="K366:K379" si="56">I366-$J$365</f>
        <v>8.3556175231933594E-2</v>
      </c>
      <c r="L366" s="10">
        <f t="shared" si="54"/>
        <v>0.94372853100617216</v>
      </c>
    </row>
    <row r="367" spans="2:12" x14ac:dyDescent="0.2">
      <c r="C367" t="s">
        <v>9</v>
      </c>
      <c r="D367" s="5" t="s">
        <v>8</v>
      </c>
      <c r="E367">
        <v>22.631219863891602</v>
      </c>
      <c r="F367">
        <v>23.177953720092773</v>
      </c>
      <c r="G367" s="9" t="s">
        <v>23</v>
      </c>
      <c r="H367">
        <v>24.806053161621094</v>
      </c>
      <c r="I367">
        <f t="shared" si="55"/>
        <v>1.6280994415283203</v>
      </c>
      <c r="K367">
        <f t="shared" si="56"/>
        <v>1.0385828018188477</v>
      </c>
      <c r="L367" s="10">
        <f t="shared" si="54"/>
        <v>0.48680544099886641</v>
      </c>
    </row>
    <row r="368" spans="2:12" x14ac:dyDescent="0.2">
      <c r="C368" t="s">
        <v>9</v>
      </c>
      <c r="D368" s="5" t="s">
        <v>8</v>
      </c>
      <c r="E368">
        <v>23.472698211669922</v>
      </c>
      <c r="F368">
        <v>23.177953720092773</v>
      </c>
      <c r="G368" s="9" t="s">
        <v>23</v>
      </c>
      <c r="H368">
        <v>24.718822479248047</v>
      </c>
      <c r="I368">
        <f t="shared" si="55"/>
        <v>1.5408687591552734</v>
      </c>
      <c r="K368">
        <f t="shared" si="56"/>
        <v>0.95135211944580078</v>
      </c>
      <c r="L368" s="10">
        <f t="shared" si="54"/>
        <v>0.51714755484028752</v>
      </c>
    </row>
    <row r="369" spans="3:12" x14ac:dyDescent="0.2">
      <c r="C369" t="s">
        <v>9</v>
      </c>
      <c r="D369" s="5" t="s">
        <v>8</v>
      </c>
      <c r="E369">
        <v>23.42994499206543</v>
      </c>
      <c r="F369">
        <v>23.177953720092773</v>
      </c>
      <c r="G369" s="9" t="s">
        <v>23</v>
      </c>
      <c r="H369">
        <v>24.743114471435547</v>
      </c>
      <c r="I369">
        <f t="shared" si="55"/>
        <v>1.5651607513427734</v>
      </c>
      <c r="K369">
        <f t="shared" si="56"/>
        <v>0.97564411163330078</v>
      </c>
      <c r="L369" s="10">
        <f t="shared" si="54"/>
        <v>0.50851276263807565</v>
      </c>
    </row>
    <row r="370" spans="3:12" x14ac:dyDescent="0.2">
      <c r="C370" t="s">
        <v>10</v>
      </c>
      <c r="D370" s="5" t="s">
        <v>8</v>
      </c>
      <c r="E370">
        <v>24.394708633422852</v>
      </c>
      <c r="F370">
        <v>24.825082778930664</v>
      </c>
      <c r="G370" s="9" t="s">
        <v>23</v>
      </c>
      <c r="H370">
        <v>24.956211090087891</v>
      </c>
      <c r="I370">
        <f t="shared" si="55"/>
        <v>0.13112831115722656</v>
      </c>
      <c r="K370">
        <f t="shared" si="56"/>
        <v>-0.45838832855224609</v>
      </c>
      <c r="L370" s="10">
        <f t="shared" si="54"/>
        <v>1.3740060232684139</v>
      </c>
    </row>
    <row r="371" spans="3:12" x14ac:dyDescent="0.2">
      <c r="C371" t="s">
        <v>10</v>
      </c>
      <c r="D371" s="5" t="s">
        <v>8</v>
      </c>
      <c r="E371">
        <v>24.900899887084961</v>
      </c>
      <c r="F371">
        <v>24.825082778930664</v>
      </c>
      <c r="G371" s="9" t="s">
        <v>23</v>
      </c>
      <c r="H371">
        <v>24.95246696472168</v>
      </c>
      <c r="I371">
        <f t="shared" si="55"/>
        <v>0.12738418579101562</v>
      </c>
      <c r="K371">
        <f t="shared" si="56"/>
        <v>-0.46213245391845703</v>
      </c>
      <c r="L371" s="10">
        <f t="shared" si="54"/>
        <v>1.3775765159602265</v>
      </c>
    </row>
    <row r="372" spans="3:12" x14ac:dyDescent="0.2">
      <c r="C372" t="s">
        <v>10</v>
      </c>
      <c r="D372" s="5" t="s">
        <v>8</v>
      </c>
      <c r="E372">
        <v>25.179643630981445</v>
      </c>
      <c r="F372">
        <v>24.825082778930664</v>
      </c>
      <c r="G372" s="9" t="s">
        <v>23</v>
      </c>
      <c r="H372">
        <v>24.925735473632812</v>
      </c>
      <c r="I372">
        <f t="shared" si="55"/>
        <v>0.10065269470214844</v>
      </c>
      <c r="K372">
        <f t="shared" si="56"/>
        <v>-0.48886394500732422</v>
      </c>
      <c r="L372" s="10">
        <f t="shared" si="54"/>
        <v>1.403339376286403</v>
      </c>
    </row>
    <row r="373" spans="3:12" x14ac:dyDescent="0.2">
      <c r="C373" t="s">
        <v>11</v>
      </c>
      <c r="D373" s="5" t="s">
        <v>8</v>
      </c>
      <c r="E373">
        <v>24.55804443359375</v>
      </c>
      <c r="F373">
        <v>24.579643249511719</v>
      </c>
      <c r="G373" s="9" t="s">
        <v>23</v>
      </c>
      <c r="H373">
        <v>23.472339630126953</v>
      </c>
      <c r="I373">
        <f t="shared" si="55"/>
        <v>-1.1073036193847656</v>
      </c>
      <c r="K373">
        <f t="shared" si="56"/>
        <v>-1.6968202590942383</v>
      </c>
      <c r="L373" s="10">
        <f t="shared" si="54"/>
        <v>3.2418565615143886</v>
      </c>
    </row>
    <row r="374" spans="3:12" x14ac:dyDescent="0.2">
      <c r="C374" t="s">
        <v>11</v>
      </c>
      <c r="D374" s="5" t="s">
        <v>8</v>
      </c>
      <c r="E374">
        <v>24.60124397277832</v>
      </c>
      <c r="F374">
        <v>24.579643249511719</v>
      </c>
      <c r="G374" s="9" t="s">
        <v>23</v>
      </c>
      <c r="H374">
        <v>23.483068466186523</v>
      </c>
      <c r="I374">
        <f t="shared" si="55"/>
        <v>-1.0965747833251953</v>
      </c>
      <c r="K374">
        <f t="shared" si="56"/>
        <v>-1.686091423034668</v>
      </c>
      <c r="L374" s="10">
        <f t="shared" si="54"/>
        <v>3.2178373904353803</v>
      </c>
    </row>
    <row r="375" spans="3:12" x14ac:dyDescent="0.2">
      <c r="C375" t="s">
        <v>12</v>
      </c>
      <c r="D375" s="5" t="s">
        <v>8</v>
      </c>
      <c r="E375">
        <v>24.425664901733398</v>
      </c>
      <c r="F375">
        <v>24.681190490722656</v>
      </c>
      <c r="G375" s="9" t="s">
        <v>23</v>
      </c>
      <c r="H375" s="3">
        <v>23.950859999999999</v>
      </c>
      <c r="I375">
        <f t="shared" si="55"/>
        <v>-0.73033049072265754</v>
      </c>
      <c r="K375">
        <f t="shared" si="56"/>
        <v>-1.3198471304321302</v>
      </c>
      <c r="L375" s="10">
        <f t="shared" si="54"/>
        <v>2.4963965628375573</v>
      </c>
    </row>
    <row r="376" spans="3:12" x14ac:dyDescent="0.2">
      <c r="C376" t="s">
        <v>12</v>
      </c>
      <c r="D376" s="5" t="s">
        <v>8</v>
      </c>
      <c r="E376">
        <v>24.915073394775391</v>
      </c>
      <c r="F376">
        <v>24.681190490722656</v>
      </c>
      <c r="G376" s="9" t="s">
        <v>23</v>
      </c>
      <c r="H376" s="3">
        <v>23.85295</v>
      </c>
      <c r="I376">
        <f t="shared" si="55"/>
        <v>-0.82824049072265638</v>
      </c>
      <c r="K376">
        <f t="shared" si="56"/>
        <v>-1.417757130432129</v>
      </c>
      <c r="L376" s="10">
        <f t="shared" si="54"/>
        <v>2.6716983535810153</v>
      </c>
    </row>
    <row r="377" spans="3:12" x14ac:dyDescent="0.2">
      <c r="C377" t="s">
        <v>12</v>
      </c>
      <c r="D377" s="5" t="s">
        <v>8</v>
      </c>
      <c r="E377">
        <v>24.702829360961914</v>
      </c>
      <c r="F377">
        <v>24.681190490722656</v>
      </c>
      <c r="G377" s="9" t="s">
        <v>23</v>
      </c>
      <c r="H377" s="3">
        <v>23.886939999999999</v>
      </c>
      <c r="I377">
        <f t="shared" si="55"/>
        <v>-0.79425049072265708</v>
      </c>
      <c r="K377">
        <f t="shared" si="56"/>
        <v>-1.3837671304321297</v>
      </c>
      <c r="L377" s="10">
        <f t="shared" si="54"/>
        <v>2.6094886562912811</v>
      </c>
    </row>
    <row r="378" spans="3:12" x14ac:dyDescent="0.2">
      <c r="C378" t="s">
        <v>13</v>
      </c>
      <c r="D378" s="5" t="s">
        <v>8</v>
      </c>
      <c r="E378">
        <v>23.389760971069336</v>
      </c>
      <c r="F378">
        <v>23.643308639526367</v>
      </c>
      <c r="G378" s="9" t="s">
        <v>23</v>
      </c>
      <c r="H378">
        <v>24.794353485107422</v>
      </c>
      <c r="I378">
        <f t="shared" si="55"/>
        <v>1.1510448455810547</v>
      </c>
      <c r="K378">
        <f t="shared" si="56"/>
        <v>0.56152820587158203</v>
      </c>
      <c r="L378" s="10">
        <f t="shared" si="54"/>
        <v>0.67758403792382982</v>
      </c>
    </row>
    <row r="379" spans="3:12" x14ac:dyDescent="0.2">
      <c r="C379" t="s">
        <v>13</v>
      </c>
      <c r="D379" s="5" t="s">
        <v>8</v>
      </c>
      <c r="E379">
        <v>23.812080383300781</v>
      </c>
      <c r="F379">
        <v>23.643308639526367</v>
      </c>
      <c r="G379" s="9" t="s">
        <v>23</v>
      </c>
      <c r="H379">
        <v>24.710115432739258</v>
      </c>
      <c r="I379">
        <f t="shared" si="55"/>
        <v>1.0668067932128906</v>
      </c>
      <c r="K379">
        <f t="shared" si="56"/>
        <v>0.47729015350341797</v>
      </c>
      <c r="L379" s="10">
        <f t="shared" si="54"/>
        <v>0.71832560475652518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EB29D-81BF-6D4F-A997-948324810A9B}">
  <dimension ref="B1:H29"/>
  <sheetViews>
    <sheetView workbookViewId="0">
      <selection activeCell="I7" sqref="I7"/>
    </sheetView>
  </sheetViews>
  <sheetFormatPr baseColWidth="10" defaultRowHeight="16" x14ac:dyDescent="0.2"/>
  <cols>
    <col min="1" max="1" width="15" customWidth="1"/>
  </cols>
  <sheetData>
    <row r="1" spans="2:8" x14ac:dyDescent="0.2">
      <c r="B1" s="4" t="s">
        <v>42</v>
      </c>
    </row>
    <row r="2" spans="2:8" x14ac:dyDescent="0.2">
      <c r="B2" t="s">
        <v>50</v>
      </c>
    </row>
    <row r="4" spans="2:8" x14ac:dyDescent="0.2">
      <c r="B4" s="4" t="s">
        <v>41</v>
      </c>
    </row>
    <row r="5" spans="2:8" x14ac:dyDescent="0.2">
      <c r="B5" t="s">
        <v>51</v>
      </c>
    </row>
    <row r="7" spans="2:8" ht="17" thickBot="1" x14ac:dyDescent="0.25">
      <c r="B7" s="4" t="s">
        <v>40</v>
      </c>
    </row>
    <row r="8" spans="2:8" x14ac:dyDescent="0.2">
      <c r="B8" s="28" t="s">
        <v>37</v>
      </c>
      <c r="C8" s="15" t="s">
        <v>33</v>
      </c>
      <c r="D8" s="15" t="s">
        <v>34</v>
      </c>
      <c r="E8" s="15" t="s">
        <v>35</v>
      </c>
      <c r="F8" s="16" t="s">
        <v>36</v>
      </c>
    </row>
    <row r="9" spans="2:8" ht="17" thickBot="1" x14ac:dyDescent="0.25">
      <c r="B9" s="29" t="s">
        <v>38</v>
      </c>
      <c r="C9" s="20">
        <v>64</v>
      </c>
      <c r="D9" s="20">
        <v>14.4</v>
      </c>
      <c r="E9" s="20">
        <v>10.5</v>
      </c>
      <c r="F9" s="21">
        <v>9.1999999999999993</v>
      </c>
    </row>
    <row r="11" spans="2:8" x14ac:dyDescent="0.2">
      <c r="B11" s="4" t="s">
        <v>39</v>
      </c>
    </row>
    <row r="12" spans="2:8" x14ac:dyDescent="0.2">
      <c r="B12" t="s">
        <v>52</v>
      </c>
    </row>
    <row r="13" spans="2:8" ht="17" thickBot="1" x14ac:dyDescent="0.25"/>
    <row r="14" spans="2:8" x14ac:dyDescent="0.2">
      <c r="B14" s="23"/>
      <c r="C14" s="119" t="s">
        <v>49</v>
      </c>
      <c r="D14" s="119"/>
      <c r="E14" s="119"/>
      <c r="F14" s="119"/>
      <c r="G14" s="119"/>
      <c r="H14" s="120"/>
    </row>
    <row r="15" spans="2:8" x14ac:dyDescent="0.2">
      <c r="B15" s="27" t="s">
        <v>45</v>
      </c>
      <c r="C15" s="121" t="s">
        <v>43</v>
      </c>
      <c r="D15" s="121"/>
      <c r="E15" s="121"/>
      <c r="F15" s="121" t="s">
        <v>44</v>
      </c>
      <c r="G15" s="121"/>
      <c r="H15" s="122"/>
    </row>
    <row r="16" spans="2:8" x14ac:dyDescent="0.2">
      <c r="B16" s="25">
        <v>0</v>
      </c>
      <c r="C16" s="14">
        <v>0.1</v>
      </c>
      <c r="D16" s="14">
        <v>0.1</v>
      </c>
      <c r="E16" s="14">
        <v>0.1</v>
      </c>
      <c r="F16" s="14">
        <v>0.1</v>
      </c>
      <c r="G16" s="14">
        <v>0.1</v>
      </c>
      <c r="H16" s="26">
        <v>0.1</v>
      </c>
    </row>
    <row r="17" spans="2:8" x14ac:dyDescent="0.2">
      <c r="B17" s="25">
        <v>2</v>
      </c>
      <c r="C17" s="14">
        <v>0.21199999999999999</v>
      </c>
      <c r="D17" s="14">
        <v>0.38</v>
      </c>
      <c r="E17" s="14">
        <v>0.248</v>
      </c>
      <c r="F17" s="14">
        <v>0.17199999999999999</v>
      </c>
      <c r="G17" s="14">
        <v>0.28199999999999997</v>
      </c>
      <c r="H17" s="26">
        <v>0.22</v>
      </c>
    </row>
    <row r="18" spans="2:8" x14ac:dyDescent="0.2">
      <c r="B18" s="25">
        <v>4</v>
      </c>
      <c r="C18" s="14">
        <v>1.31</v>
      </c>
      <c r="D18" s="14">
        <v>0.89500000000000002</v>
      </c>
      <c r="E18" s="14">
        <v>1.06</v>
      </c>
      <c r="F18" s="14">
        <v>0.39</v>
      </c>
      <c r="G18" s="14">
        <v>0.434</v>
      </c>
      <c r="H18" s="26">
        <v>0.38700000000000001</v>
      </c>
    </row>
    <row r="19" spans="2:8" ht="17" thickBot="1" x14ac:dyDescent="0.25">
      <c r="B19" s="17">
        <v>6</v>
      </c>
      <c r="C19" s="18">
        <v>3.17</v>
      </c>
      <c r="D19" s="18">
        <v>1.76</v>
      </c>
      <c r="E19" s="18">
        <v>1.95</v>
      </c>
      <c r="F19" s="18">
        <v>0.78</v>
      </c>
      <c r="G19" s="18">
        <v>0.86799999999999999</v>
      </c>
      <c r="H19" s="19">
        <v>0.77400000000000002</v>
      </c>
    </row>
    <row r="21" spans="2:8" x14ac:dyDescent="0.2">
      <c r="B21" s="4" t="s">
        <v>46</v>
      </c>
    </row>
    <row r="22" spans="2:8" x14ac:dyDescent="0.2">
      <c r="B22" t="s">
        <v>47</v>
      </c>
    </row>
    <row r="23" spans="2:8" ht="17" thickBot="1" x14ac:dyDescent="0.25"/>
    <row r="24" spans="2:8" x14ac:dyDescent="0.2">
      <c r="B24" s="23"/>
      <c r="C24" s="119" t="s">
        <v>48</v>
      </c>
      <c r="D24" s="119"/>
      <c r="E24" s="119"/>
      <c r="F24" s="119"/>
      <c r="G24" s="119"/>
      <c r="H24" s="120"/>
    </row>
    <row r="25" spans="2:8" x14ac:dyDescent="0.2">
      <c r="B25" s="27" t="s">
        <v>45</v>
      </c>
      <c r="C25" s="121" t="s">
        <v>43</v>
      </c>
      <c r="D25" s="121"/>
      <c r="E25" s="121"/>
      <c r="F25" s="121" t="s">
        <v>44</v>
      </c>
      <c r="G25" s="121"/>
      <c r="H25" s="122"/>
    </row>
    <row r="26" spans="2:8" x14ac:dyDescent="0.2">
      <c r="B26" s="25">
        <v>0</v>
      </c>
      <c r="C26" s="14">
        <v>0.1</v>
      </c>
      <c r="D26" s="14">
        <v>0.1</v>
      </c>
      <c r="E26" s="14">
        <v>0.1</v>
      </c>
      <c r="F26" s="14">
        <v>0.1</v>
      </c>
      <c r="G26" s="14">
        <v>0.1</v>
      </c>
      <c r="H26" s="26">
        <v>0.1</v>
      </c>
    </row>
    <row r="27" spans="2:8" x14ac:dyDescent="0.2">
      <c r="B27" s="25">
        <v>2</v>
      </c>
      <c r="C27" s="14">
        <v>0.24199999999999999</v>
      </c>
      <c r="D27" s="14">
        <v>0.191</v>
      </c>
      <c r="E27" s="14">
        <v>0.246</v>
      </c>
      <c r="F27" s="14">
        <v>0.24199999999999999</v>
      </c>
      <c r="G27" s="14">
        <v>0.191</v>
      </c>
      <c r="H27" s="26">
        <v>0.246</v>
      </c>
    </row>
    <row r="28" spans="2:8" x14ac:dyDescent="0.2">
      <c r="B28" s="25">
        <v>4</v>
      </c>
      <c r="C28" s="14">
        <v>0.74</v>
      </c>
      <c r="D28" s="14">
        <v>1.3</v>
      </c>
      <c r="E28" s="14">
        <v>1.19</v>
      </c>
      <c r="F28" s="14">
        <v>0.74</v>
      </c>
      <c r="G28" s="14">
        <v>1.3</v>
      </c>
      <c r="H28" s="26">
        <v>1.19</v>
      </c>
    </row>
    <row r="29" spans="2:8" ht="17" thickBot="1" x14ac:dyDescent="0.25">
      <c r="B29" s="17">
        <v>6</v>
      </c>
      <c r="C29" s="18">
        <v>2.82</v>
      </c>
      <c r="D29" s="18">
        <v>2.4</v>
      </c>
      <c r="E29" s="18">
        <v>1.74</v>
      </c>
      <c r="F29" s="18">
        <v>2.82</v>
      </c>
      <c r="G29" s="18">
        <v>2.4</v>
      </c>
      <c r="H29" s="19">
        <v>1.74</v>
      </c>
    </row>
  </sheetData>
  <mergeCells count="6">
    <mergeCell ref="C14:H14"/>
    <mergeCell ref="C24:H24"/>
    <mergeCell ref="C25:E25"/>
    <mergeCell ref="F25:H25"/>
    <mergeCell ref="C15:E15"/>
    <mergeCell ref="F15:H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5DA31-A4BE-3642-89D4-77D50849C86C}">
  <dimension ref="B2:Z41"/>
  <sheetViews>
    <sheetView topLeftCell="B1" workbookViewId="0">
      <selection activeCell="O45" sqref="O45"/>
    </sheetView>
  </sheetViews>
  <sheetFormatPr baseColWidth="10" defaultRowHeight="16" x14ac:dyDescent="0.2"/>
  <cols>
    <col min="2" max="2" width="25.5" customWidth="1"/>
  </cols>
  <sheetData>
    <row r="2" spans="2:26" ht="17" thickBot="1" x14ac:dyDescent="0.25">
      <c r="B2" s="4" t="s">
        <v>53</v>
      </c>
    </row>
    <row r="3" spans="2:26" x14ac:dyDescent="0.2">
      <c r="B3" s="28" t="s">
        <v>56</v>
      </c>
      <c r="C3" s="125" t="s">
        <v>33</v>
      </c>
      <c r="D3" s="125"/>
      <c r="E3" s="125"/>
      <c r="F3" s="125" t="s">
        <v>54</v>
      </c>
      <c r="G3" s="125"/>
      <c r="H3" s="126"/>
    </row>
    <row r="4" spans="2:26" ht="17" thickBot="1" x14ac:dyDescent="0.25">
      <c r="B4" s="29" t="s">
        <v>55</v>
      </c>
      <c r="C4" s="18">
        <v>0.93643829999999995</v>
      </c>
      <c r="D4" s="18">
        <v>0.97828780000000004</v>
      </c>
      <c r="E4" s="18">
        <v>1.0852740000000001</v>
      </c>
      <c r="F4" s="18">
        <v>0.20447509999999999</v>
      </c>
      <c r="G4" s="18">
        <v>0.14059959999999999</v>
      </c>
      <c r="H4" s="19">
        <v>0.21769069999999999</v>
      </c>
    </row>
    <row r="6" spans="2:26" ht="17" thickBot="1" x14ac:dyDescent="0.25">
      <c r="B6" s="30" t="s">
        <v>57</v>
      </c>
    </row>
    <row r="7" spans="2:26" x14ac:dyDescent="0.2">
      <c r="B7" s="28" t="s">
        <v>56</v>
      </c>
      <c r="C7" s="125" t="s">
        <v>33</v>
      </c>
      <c r="D7" s="125"/>
      <c r="E7" s="125"/>
      <c r="F7" s="125"/>
      <c r="G7" s="125"/>
      <c r="H7" s="125"/>
      <c r="I7" s="125" t="s">
        <v>54</v>
      </c>
      <c r="J7" s="125"/>
      <c r="K7" s="125"/>
      <c r="L7" s="125"/>
      <c r="M7" s="125"/>
      <c r="N7" s="125"/>
      <c r="O7" s="125" t="s">
        <v>58</v>
      </c>
      <c r="P7" s="125"/>
      <c r="Q7" s="125"/>
      <c r="R7" s="125"/>
      <c r="S7" s="125"/>
      <c r="T7" s="126"/>
    </row>
    <row r="8" spans="2:26" ht="17" thickBot="1" x14ac:dyDescent="0.25">
      <c r="B8" s="29" t="s">
        <v>59</v>
      </c>
      <c r="C8" s="18">
        <v>0.80730120000000005</v>
      </c>
      <c r="D8" s="18">
        <v>1.2386950000000001</v>
      </c>
      <c r="E8" s="18">
        <v>0.82599999999999996</v>
      </c>
      <c r="F8" s="18">
        <v>1.2110000000000001</v>
      </c>
      <c r="G8" s="18">
        <v>0.81727280000000002</v>
      </c>
      <c r="H8" s="18">
        <v>1.2235819999999999</v>
      </c>
      <c r="I8" s="18">
        <v>5.5003179999999997E-3</v>
      </c>
      <c r="J8" s="18">
        <v>8.7990919999999997E-3</v>
      </c>
      <c r="K8" s="18">
        <v>1.2999999999999999E-2</v>
      </c>
      <c r="L8" s="18">
        <v>2.1000000000000001E-2</v>
      </c>
      <c r="M8" s="18">
        <v>3.5342140000000001E-2</v>
      </c>
      <c r="N8" s="18">
        <v>7.9693780000000006E-2</v>
      </c>
      <c r="O8" s="18">
        <v>2.9755599999999998E-4</v>
      </c>
      <c r="P8" s="18">
        <v>8.8510399999999995E-4</v>
      </c>
      <c r="Q8" s="18"/>
      <c r="R8" s="18"/>
      <c r="S8" s="18"/>
      <c r="T8" s="19"/>
    </row>
    <row r="10" spans="2:26" ht="17" thickBot="1" x14ac:dyDescent="0.25">
      <c r="B10" s="30" t="s">
        <v>61</v>
      </c>
    </row>
    <row r="11" spans="2:26" x14ac:dyDescent="0.2">
      <c r="B11" s="28" t="s">
        <v>62</v>
      </c>
      <c r="C11" s="125" t="s">
        <v>33</v>
      </c>
      <c r="D11" s="125"/>
      <c r="E11" s="125"/>
      <c r="F11" s="125" t="s">
        <v>60</v>
      </c>
      <c r="G11" s="125"/>
      <c r="H11" s="126"/>
    </row>
    <row r="12" spans="2:26" ht="17" thickBot="1" x14ac:dyDescent="0.25">
      <c r="B12" s="29" t="s">
        <v>59</v>
      </c>
      <c r="C12" s="18">
        <v>1.0938798599999999</v>
      </c>
      <c r="D12" s="18">
        <v>1.0903813499999999</v>
      </c>
      <c r="E12" s="18">
        <v>0.83840132999999994</v>
      </c>
      <c r="F12" s="18">
        <v>0.56873251000000002</v>
      </c>
      <c r="G12" s="18">
        <v>0.56952932999999994</v>
      </c>
      <c r="H12" s="19">
        <v>0.56970781000000004</v>
      </c>
    </row>
    <row r="14" spans="2:26" ht="17" thickBot="1" x14ac:dyDescent="0.25">
      <c r="B14" s="30" t="s">
        <v>63</v>
      </c>
    </row>
    <row r="15" spans="2:26" s="4" customFormat="1" x14ac:dyDescent="0.2">
      <c r="B15" s="31" t="s">
        <v>69</v>
      </c>
      <c r="C15" s="125" t="s">
        <v>64</v>
      </c>
      <c r="D15" s="125"/>
      <c r="E15" s="125"/>
      <c r="F15" s="125"/>
      <c r="G15" s="125"/>
      <c r="H15" s="125"/>
      <c r="I15" s="125" t="s">
        <v>65</v>
      </c>
      <c r="J15" s="125"/>
      <c r="K15" s="125"/>
      <c r="L15" s="125"/>
      <c r="M15" s="125"/>
      <c r="N15" s="125"/>
      <c r="O15" s="125" t="s">
        <v>66</v>
      </c>
      <c r="P15" s="125"/>
      <c r="Q15" s="125"/>
      <c r="R15" s="125"/>
      <c r="S15" s="125"/>
      <c r="T15" s="125"/>
      <c r="U15" s="125" t="s">
        <v>67</v>
      </c>
      <c r="V15" s="125"/>
      <c r="W15" s="125"/>
      <c r="X15" s="125"/>
      <c r="Y15" s="125"/>
      <c r="Z15" s="126"/>
    </row>
    <row r="16" spans="2:26" ht="17" thickBot="1" x14ac:dyDescent="0.25">
      <c r="B16" s="29" t="s">
        <v>68</v>
      </c>
      <c r="C16" s="18">
        <v>0.92135997400000003</v>
      </c>
      <c r="D16" s="18">
        <v>1.1412548309999999</v>
      </c>
      <c r="E16" s="18">
        <v>0.93738519499999995</v>
      </c>
      <c r="F16" s="18">
        <v>0.81335003800000005</v>
      </c>
      <c r="G16" s="18">
        <v>0.94958974699999998</v>
      </c>
      <c r="H16" s="18">
        <v>1.2370602159999999</v>
      </c>
      <c r="I16" s="18">
        <v>0.115193119</v>
      </c>
      <c r="J16" s="18">
        <v>0.104908632</v>
      </c>
      <c r="K16" s="18">
        <v>0.104564807</v>
      </c>
      <c r="L16" s="18">
        <v>3.5461650999999997E-2</v>
      </c>
      <c r="M16" s="18">
        <v>3.8260328000000003E-2</v>
      </c>
      <c r="N16" s="18">
        <v>3.5909178999999999E-2</v>
      </c>
      <c r="O16" s="18">
        <v>0.89610917899999998</v>
      </c>
      <c r="P16" s="18">
        <v>1.289184592</v>
      </c>
      <c r="Q16" s="18">
        <v>0.814706229</v>
      </c>
      <c r="R16" s="18">
        <v>0.84054708300000003</v>
      </c>
      <c r="S16" s="18">
        <v>1.0969749950000001</v>
      </c>
      <c r="T16" s="18">
        <v>1.0624779209999999</v>
      </c>
      <c r="U16" s="18">
        <v>2.362133107</v>
      </c>
      <c r="V16" s="18">
        <v>2.4810219240000002</v>
      </c>
      <c r="W16" s="18">
        <v>2.050921089</v>
      </c>
      <c r="X16" s="18">
        <v>1.397306913</v>
      </c>
      <c r="Y16" s="18">
        <v>1.749332873</v>
      </c>
      <c r="Z16" s="19">
        <v>1.728774625</v>
      </c>
    </row>
    <row r="18" spans="2:26" ht="17" thickBot="1" x14ac:dyDescent="0.25">
      <c r="B18" s="30" t="s">
        <v>70</v>
      </c>
    </row>
    <row r="19" spans="2:26" s="4" customFormat="1" x14ac:dyDescent="0.2">
      <c r="B19" s="31" t="s">
        <v>71</v>
      </c>
      <c r="C19" s="125" t="s">
        <v>64</v>
      </c>
      <c r="D19" s="125"/>
      <c r="E19" s="125"/>
      <c r="F19" s="125"/>
      <c r="G19" s="125"/>
      <c r="H19" s="125"/>
      <c r="I19" s="125" t="s">
        <v>65</v>
      </c>
      <c r="J19" s="125"/>
      <c r="K19" s="125"/>
      <c r="L19" s="125"/>
      <c r="M19" s="125"/>
      <c r="N19" s="125"/>
      <c r="O19" s="125" t="s">
        <v>66</v>
      </c>
      <c r="P19" s="125"/>
      <c r="Q19" s="125"/>
      <c r="R19" s="125"/>
      <c r="S19" s="125"/>
      <c r="T19" s="125"/>
      <c r="U19" s="125" t="s">
        <v>67</v>
      </c>
      <c r="V19" s="125"/>
      <c r="W19" s="125"/>
      <c r="X19" s="125"/>
      <c r="Y19" s="125"/>
      <c r="Z19" s="126"/>
    </row>
    <row r="20" spans="2:26" ht="17" thickBot="1" x14ac:dyDescent="0.25">
      <c r="B20" s="29" t="s">
        <v>68</v>
      </c>
      <c r="C20" s="18">
        <v>0.92807279499999995</v>
      </c>
      <c r="D20" s="18">
        <v>1.0945518990000001</v>
      </c>
      <c r="E20" s="18">
        <v>0.97737530500000003</v>
      </c>
      <c r="F20" s="18">
        <v>0.74811124200000001</v>
      </c>
      <c r="G20" s="18">
        <v>0.95058599700000002</v>
      </c>
      <c r="H20" s="18">
        <v>1.3013027610000001</v>
      </c>
      <c r="I20" s="18">
        <v>5.5540232000000002E-2</v>
      </c>
      <c r="J20" s="18">
        <v>5.7878137000000003E-2</v>
      </c>
      <c r="K20" s="18">
        <v>6.5219814000000001E-2</v>
      </c>
      <c r="L20" s="18">
        <v>3.2392153E-2</v>
      </c>
      <c r="M20" s="18">
        <v>3.6591789999999999E-2</v>
      </c>
      <c r="N20" s="18">
        <v>6.2580057999999994E-2</v>
      </c>
      <c r="O20" s="18">
        <v>1.079466402</v>
      </c>
      <c r="P20" s="18">
        <v>1.039787807</v>
      </c>
      <c r="Q20" s="18">
        <v>0.88074579099999994</v>
      </c>
      <c r="R20" s="18">
        <v>0.64385964600000001</v>
      </c>
      <c r="S20" s="18">
        <v>1.0619206889999999</v>
      </c>
      <c r="T20" s="18">
        <v>1.294219665</v>
      </c>
      <c r="U20" s="18">
        <v>1.412278618</v>
      </c>
      <c r="V20" s="18">
        <v>1.5216341390000001</v>
      </c>
      <c r="W20" s="18">
        <v>1.3039906160000001</v>
      </c>
      <c r="X20" s="18">
        <v>0.97457753899999999</v>
      </c>
      <c r="Y20" s="18">
        <v>1.6527112289999999</v>
      </c>
      <c r="Z20" s="19">
        <v>1.372104185</v>
      </c>
    </row>
    <row r="22" spans="2:26" x14ac:dyDescent="0.2">
      <c r="B22" s="30" t="s">
        <v>72</v>
      </c>
    </row>
    <row r="23" spans="2:26" ht="17" thickBot="1" x14ac:dyDescent="0.25"/>
    <row r="24" spans="2:26" s="4" customFormat="1" x14ac:dyDescent="0.2">
      <c r="B24" s="31" t="s">
        <v>69</v>
      </c>
      <c r="C24" s="125" t="s">
        <v>64</v>
      </c>
      <c r="D24" s="125"/>
      <c r="E24" s="125"/>
      <c r="F24" s="125"/>
      <c r="G24" s="125"/>
      <c r="H24" s="125"/>
      <c r="I24" s="125" t="s">
        <v>65</v>
      </c>
      <c r="J24" s="125"/>
      <c r="K24" s="125"/>
      <c r="L24" s="125"/>
      <c r="M24" s="125"/>
      <c r="N24" s="125"/>
      <c r="O24" s="125" t="s">
        <v>73</v>
      </c>
      <c r="P24" s="125"/>
      <c r="Q24" s="125"/>
      <c r="R24" s="125"/>
      <c r="S24" s="125"/>
      <c r="T24" s="125"/>
      <c r="U24" s="125" t="s">
        <v>74</v>
      </c>
      <c r="V24" s="125"/>
      <c r="W24" s="125"/>
      <c r="X24" s="125"/>
      <c r="Y24" s="125"/>
      <c r="Z24" s="126"/>
    </row>
    <row r="25" spans="2:26" ht="17" thickBot="1" x14ac:dyDescent="0.25">
      <c r="B25" s="29" t="s">
        <v>68</v>
      </c>
      <c r="C25" s="18">
        <v>0.92409918199999996</v>
      </c>
      <c r="D25" s="18">
        <v>1.0753143039999999</v>
      </c>
      <c r="E25" s="18">
        <v>1.000586515</v>
      </c>
      <c r="F25" s="18">
        <v>0.69599593199999998</v>
      </c>
      <c r="G25" s="18">
        <v>1.2114886389999999</v>
      </c>
      <c r="H25" s="18">
        <v>1.0925154290000001</v>
      </c>
      <c r="I25" s="18">
        <v>0.12121678399999999</v>
      </c>
      <c r="J25" s="18">
        <v>9.5106185999999995E-2</v>
      </c>
      <c r="K25" s="18">
        <v>9.8794862999999997E-2</v>
      </c>
      <c r="L25" s="18">
        <v>0.10458971</v>
      </c>
      <c r="M25" s="18">
        <v>9.9033697000000004E-2</v>
      </c>
      <c r="N25" s="18">
        <v>8.3123379999999997E-2</v>
      </c>
      <c r="O25" s="18">
        <v>0.93562744200000003</v>
      </c>
      <c r="P25" s="18">
        <v>1.0570942750000001</v>
      </c>
      <c r="Q25" s="18">
        <v>1.007278283</v>
      </c>
      <c r="R25" s="18">
        <v>0.79438632799999997</v>
      </c>
      <c r="S25" s="18">
        <v>1.1110322239999999</v>
      </c>
      <c r="T25" s="18">
        <v>1.094581448</v>
      </c>
      <c r="U25" s="18">
        <v>1.950807755</v>
      </c>
      <c r="V25" s="18">
        <v>1.6082380089999999</v>
      </c>
      <c r="W25" s="18">
        <v>1.7575049199999999</v>
      </c>
      <c r="X25" s="18">
        <v>1.1346203589999999</v>
      </c>
      <c r="Y25" s="18">
        <v>1.0515366479999999</v>
      </c>
      <c r="Z25" s="19">
        <v>0.84061097799999995</v>
      </c>
    </row>
    <row r="27" spans="2:26" ht="17" thickBot="1" x14ac:dyDescent="0.25">
      <c r="B27" s="30" t="s">
        <v>75</v>
      </c>
    </row>
    <row r="28" spans="2:26" s="4" customFormat="1" x14ac:dyDescent="0.2">
      <c r="B28" s="31" t="s">
        <v>71</v>
      </c>
      <c r="C28" s="125" t="s">
        <v>64</v>
      </c>
      <c r="D28" s="125"/>
      <c r="E28" s="125"/>
      <c r="F28" s="125"/>
      <c r="G28" s="125"/>
      <c r="H28" s="125"/>
      <c r="I28" s="125" t="s">
        <v>65</v>
      </c>
      <c r="J28" s="125"/>
      <c r="K28" s="125"/>
      <c r="L28" s="125"/>
      <c r="M28" s="125"/>
      <c r="N28" s="125"/>
      <c r="O28" s="125" t="s">
        <v>73</v>
      </c>
      <c r="P28" s="125"/>
      <c r="Q28" s="125"/>
      <c r="R28" s="125"/>
      <c r="S28" s="125"/>
      <c r="T28" s="125"/>
      <c r="U28" s="125" t="s">
        <v>74</v>
      </c>
      <c r="V28" s="125"/>
      <c r="W28" s="125"/>
      <c r="X28" s="125"/>
      <c r="Y28" s="125"/>
      <c r="Z28" s="126"/>
    </row>
    <row r="29" spans="2:26" ht="17" thickBot="1" x14ac:dyDescent="0.25">
      <c r="B29" s="29" t="s">
        <v>68</v>
      </c>
      <c r="C29" s="18">
        <v>0.86435463199999996</v>
      </c>
      <c r="D29" s="18">
        <v>1.079275567</v>
      </c>
      <c r="E29" s="18">
        <v>1.056369801</v>
      </c>
      <c r="F29" s="18">
        <v>0.60454440200000004</v>
      </c>
      <c r="G29" s="18">
        <v>1.3352470000000001</v>
      </c>
      <c r="H29" s="18">
        <v>1.060208598</v>
      </c>
      <c r="I29" s="18">
        <v>0.10071100299999999</v>
      </c>
      <c r="J29" s="18">
        <v>7.8954347999999994E-2</v>
      </c>
      <c r="K29" s="18">
        <v>8.7875837999999998E-2</v>
      </c>
      <c r="L29" s="18">
        <v>5.6040904000000002E-2</v>
      </c>
      <c r="M29" s="18">
        <v>4.0583288000000002E-2</v>
      </c>
      <c r="N29" s="18">
        <v>4.7245100999999998E-2</v>
      </c>
      <c r="O29" s="18">
        <v>0.66278568999999998</v>
      </c>
      <c r="P29" s="18">
        <v>1.187511505</v>
      </c>
      <c r="Q29" s="18">
        <v>1.149702805</v>
      </c>
      <c r="R29" s="18">
        <v>0.64242152500000005</v>
      </c>
      <c r="S29" s="18">
        <v>1.2745988079999999</v>
      </c>
      <c r="T29" s="18">
        <v>1.0829796679999999</v>
      </c>
      <c r="U29" s="18">
        <v>1.9529679339999999</v>
      </c>
      <c r="V29" s="18">
        <v>1.5432002520000001</v>
      </c>
      <c r="W29" s="18">
        <v>1.6247952999999999</v>
      </c>
      <c r="X29" s="18">
        <v>1.032872751</v>
      </c>
      <c r="Y29" s="18">
        <v>0.80687226599999995</v>
      </c>
      <c r="Z29" s="19">
        <v>0.79798772399999995</v>
      </c>
    </row>
    <row r="31" spans="2:26" ht="17" thickBot="1" x14ac:dyDescent="0.25">
      <c r="B31" s="30" t="s">
        <v>76</v>
      </c>
    </row>
    <row r="32" spans="2:26" s="4" customFormat="1" x14ac:dyDescent="0.2">
      <c r="B32" s="31" t="s">
        <v>77</v>
      </c>
      <c r="C32" s="125" t="s">
        <v>64</v>
      </c>
      <c r="D32" s="125"/>
      <c r="E32" s="125"/>
      <c r="F32" s="125"/>
      <c r="G32" s="125"/>
      <c r="H32" s="125"/>
      <c r="I32" s="125" t="s">
        <v>65</v>
      </c>
      <c r="J32" s="125"/>
      <c r="K32" s="125"/>
      <c r="L32" s="125"/>
      <c r="M32" s="125"/>
      <c r="N32" s="125"/>
      <c r="O32" s="125" t="s">
        <v>66</v>
      </c>
      <c r="P32" s="125"/>
      <c r="Q32" s="125"/>
      <c r="R32" s="125"/>
      <c r="S32" s="125"/>
      <c r="T32" s="125"/>
      <c r="U32" s="125" t="s">
        <v>67</v>
      </c>
      <c r="V32" s="125"/>
      <c r="W32" s="125"/>
      <c r="X32" s="125"/>
      <c r="Y32" s="125"/>
      <c r="Z32" s="126"/>
    </row>
    <row r="33" spans="2:26" ht="17" thickBot="1" x14ac:dyDescent="0.25">
      <c r="B33" s="29" t="s">
        <v>68</v>
      </c>
      <c r="C33" s="18">
        <v>0.84270250700000005</v>
      </c>
      <c r="D33" s="18">
        <v>1.0918544619999999</v>
      </c>
      <c r="E33" s="18">
        <v>1.065443031</v>
      </c>
      <c r="F33" s="18">
        <v>1.082908078</v>
      </c>
      <c r="G33" s="18">
        <v>0.91290554400000001</v>
      </c>
      <c r="H33" s="18">
        <v>1.0041863769999999</v>
      </c>
      <c r="I33" s="18">
        <v>0.195348302</v>
      </c>
      <c r="J33" s="18">
        <v>0.19431516800000001</v>
      </c>
      <c r="K33" s="18">
        <v>0.15247015</v>
      </c>
      <c r="L33" s="18">
        <v>0.23393303200000001</v>
      </c>
      <c r="M33" s="18">
        <v>0.187158045</v>
      </c>
      <c r="N33" s="18">
        <v>0.26875524699999997</v>
      </c>
      <c r="O33" s="18">
        <v>0.81466009100000003</v>
      </c>
      <c r="P33" s="18">
        <v>1.046128296</v>
      </c>
      <c r="Q33" s="18">
        <v>1.1392116130000001</v>
      </c>
      <c r="R33" s="18">
        <v>1.056521762</v>
      </c>
      <c r="S33" s="18">
        <v>0.96933140200000001</v>
      </c>
      <c r="T33" s="18">
        <v>0.97414683599999996</v>
      </c>
      <c r="U33" s="18">
        <v>0.63822907399999995</v>
      </c>
      <c r="V33" s="18">
        <v>0.70761179100000005</v>
      </c>
      <c r="W33" s="18">
        <v>0.49381511900000002</v>
      </c>
      <c r="X33" s="18">
        <v>1.131181827</v>
      </c>
      <c r="Y33" s="18">
        <v>0.98259679</v>
      </c>
      <c r="Z33" s="19">
        <v>1.241470286</v>
      </c>
    </row>
    <row r="35" spans="2:26" ht="17" thickBot="1" x14ac:dyDescent="0.25">
      <c r="B35" s="30" t="s">
        <v>78</v>
      </c>
    </row>
    <row r="36" spans="2:26" s="4" customFormat="1" x14ac:dyDescent="0.2">
      <c r="B36" s="31" t="s">
        <v>79</v>
      </c>
      <c r="C36" s="125" t="s">
        <v>64</v>
      </c>
      <c r="D36" s="125"/>
      <c r="E36" s="125"/>
      <c r="F36" s="125"/>
      <c r="G36" s="125"/>
      <c r="H36" s="125"/>
      <c r="I36" s="125" t="s">
        <v>65</v>
      </c>
      <c r="J36" s="125"/>
      <c r="K36" s="125"/>
      <c r="L36" s="125"/>
      <c r="M36" s="125"/>
      <c r="N36" s="125"/>
      <c r="O36" s="125" t="s">
        <v>66</v>
      </c>
      <c r="P36" s="125"/>
      <c r="Q36" s="125"/>
      <c r="R36" s="125"/>
      <c r="S36" s="125"/>
      <c r="T36" s="125"/>
      <c r="U36" s="125" t="s">
        <v>67</v>
      </c>
      <c r="V36" s="125"/>
      <c r="W36" s="125"/>
      <c r="X36" s="125"/>
      <c r="Y36" s="125"/>
      <c r="Z36" s="126"/>
    </row>
    <row r="37" spans="2:26" ht="17" thickBot="1" x14ac:dyDescent="0.25">
      <c r="B37" s="29" t="s">
        <v>68</v>
      </c>
      <c r="C37" s="18">
        <v>0.58107713299999997</v>
      </c>
      <c r="D37" s="18">
        <v>1.1170313119999999</v>
      </c>
      <c r="E37" s="18">
        <v>1.301891554</v>
      </c>
      <c r="F37" s="18">
        <v>1.013469983</v>
      </c>
      <c r="G37" s="18">
        <v>0.899544805</v>
      </c>
      <c r="H37" s="18">
        <v>1.0869852120000001</v>
      </c>
      <c r="I37" s="18">
        <v>0.62352310899999996</v>
      </c>
      <c r="J37" s="18">
        <v>0.46410078599999999</v>
      </c>
      <c r="K37" s="18">
        <v>0.35446212799999999</v>
      </c>
      <c r="L37" s="18">
        <v>0.30797680100000002</v>
      </c>
      <c r="M37" s="18">
        <v>0.22303662099999999</v>
      </c>
      <c r="N37" s="18">
        <v>0.43548533099999998</v>
      </c>
      <c r="O37" s="18">
        <v>0.74547079299999996</v>
      </c>
      <c r="P37" s="18">
        <v>1.171365266</v>
      </c>
      <c r="Q37" s="18">
        <v>1.083163941</v>
      </c>
      <c r="R37" s="18">
        <v>0.89641940499999995</v>
      </c>
      <c r="S37" s="18">
        <v>1.060943505</v>
      </c>
      <c r="T37" s="18">
        <v>1.0426370899999999</v>
      </c>
      <c r="U37" s="18">
        <v>0.88011887700000002</v>
      </c>
      <c r="V37" s="18">
        <v>0.977051008</v>
      </c>
      <c r="W37" s="18">
        <v>0.64562533300000002</v>
      </c>
      <c r="X37" s="18">
        <v>1.0483170509999999</v>
      </c>
      <c r="Y37" s="18">
        <v>0.93439276400000004</v>
      </c>
      <c r="Z37" s="19">
        <v>1.3023637260000001</v>
      </c>
    </row>
    <row r="39" spans="2:26" ht="17" thickBot="1" x14ac:dyDescent="0.25">
      <c r="B39" s="30" t="s">
        <v>80</v>
      </c>
    </row>
    <row r="40" spans="2:26" x14ac:dyDescent="0.2">
      <c r="B40" s="112" t="s">
        <v>77</v>
      </c>
      <c r="C40" s="123" t="s">
        <v>64</v>
      </c>
      <c r="D40" s="123"/>
      <c r="E40" s="123"/>
      <c r="F40" s="123" t="s">
        <v>65</v>
      </c>
      <c r="G40" s="123"/>
      <c r="H40" s="123"/>
      <c r="I40" s="123" t="s">
        <v>73</v>
      </c>
      <c r="J40" s="123"/>
      <c r="K40" s="123"/>
      <c r="L40" s="123" t="s">
        <v>81</v>
      </c>
      <c r="M40" s="123"/>
      <c r="N40" s="124"/>
    </row>
    <row r="41" spans="2:26" ht="16" customHeight="1" thickBot="1" x14ac:dyDescent="0.25">
      <c r="B41" s="101" t="s">
        <v>68</v>
      </c>
      <c r="C41" s="98">
        <v>1.147524999</v>
      </c>
      <c r="D41" s="98">
        <v>0.75674837699999997</v>
      </c>
      <c r="E41" s="98">
        <v>1.095726625</v>
      </c>
      <c r="F41" s="98">
        <v>0.48314748200000002</v>
      </c>
      <c r="G41" s="98">
        <v>0.51566441299999999</v>
      </c>
      <c r="H41" s="98">
        <v>0.55234105</v>
      </c>
      <c r="I41" s="98">
        <v>1.24780354</v>
      </c>
      <c r="J41" s="98">
        <v>0.83286971200000004</v>
      </c>
      <c r="K41" s="98">
        <v>0.91932674800000003</v>
      </c>
      <c r="L41" s="98">
        <v>1.4548568529999999</v>
      </c>
      <c r="M41" s="98">
        <v>1.4211944569999999</v>
      </c>
      <c r="N41" s="99">
        <v>1.597488308</v>
      </c>
      <c r="Q41" s="48"/>
      <c r="R41" s="39"/>
      <c r="S41" s="39"/>
      <c r="T41" s="39"/>
      <c r="U41" s="48"/>
      <c r="V41" s="48"/>
      <c r="W41" s="48"/>
      <c r="X41" s="39"/>
      <c r="Y41" s="39"/>
      <c r="Z41" s="39"/>
    </row>
  </sheetData>
  <mergeCells count="35">
    <mergeCell ref="C3:E3"/>
    <mergeCell ref="F3:H3"/>
    <mergeCell ref="C7:H7"/>
    <mergeCell ref="I7:N7"/>
    <mergeCell ref="O7:T7"/>
    <mergeCell ref="C11:E11"/>
    <mergeCell ref="F11:H11"/>
    <mergeCell ref="C15:H15"/>
    <mergeCell ref="I15:N15"/>
    <mergeCell ref="O15:T15"/>
    <mergeCell ref="U15:Z15"/>
    <mergeCell ref="C19:H19"/>
    <mergeCell ref="I19:N19"/>
    <mergeCell ref="O19:T19"/>
    <mergeCell ref="U19:Z19"/>
    <mergeCell ref="C24:H24"/>
    <mergeCell ref="I24:N24"/>
    <mergeCell ref="O24:T24"/>
    <mergeCell ref="U24:Z24"/>
    <mergeCell ref="C28:H28"/>
    <mergeCell ref="I28:N28"/>
    <mergeCell ref="O28:T28"/>
    <mergeCell ref="U28:Z28"/>
    <mergeCell ref="O32:T32"/>
    <mergeCell ref="U32:Z32"/>
    <mergeCell ref="C36:H36"/>
    <mergeCell ref="I36:N36"/>
    <mergeCell ref="O36:T36"/>
    <mergeCell ref="U36:Z36"/>
    <mergeCell ref="C40:E40"/>
    <mergeCell ref="F40:H40"/>
    <mergeCell ref="I40:K40"/>
    <mergeCell ref="L40:N40"/>
    <mergeCell ref="C32:H32"/>
    <mergeCell ref="I32:N3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7B10A-BAA6-F542-9216-9725BF6C51E7}">
  <dimension ref="B3:D8"/>
  <sheetViews>
    <sheetView workbookViewId="0">
      <selection activeCell="C3" sqref="C3"/>
    </sheetView>
  </sheetViews>
  <sheetFormatPr baseColWidth="10" defaultRowHeight="16" x14ac:dyDescent="0.2"/>
  <cols>
    <col min="2" max="2" width="14.83203125" customWidth="1"/>
    <col min="3" max="3" width="17.83203125" customWidth="1"/>
    <col min="6" max="6" width="33.1640625" customWidth="1"/>
  </cols>
  <sheetData>
    <row r="3" spans="2:4" ht="17" thickBot="1" x14ac:dyDescent="0.25">
      <c r="B3" s="4" t="s">
        <v>82</v>
      </c>
      <c r="C3" t="s">
        <v>93</v>
      </c>
    </row>
    <row r="4" spans="2:4" x14ac:dyDescent="0.2">
      <c r="C4" s="28" t="s">
        <v>92</v>
      </c>
      <c r="D4" s="38" t="s">
        <v>85</v>
      </c>
    </row>
    <row r="5" spans="2:4" x14ac:dyDescent="0.2">
      <c r="C5" s="35" t="s">
        <v>83</v>
      </c>
      <c r="D5" s="36" t="s">
        <v>84</v>
      </c>
    </row>
    <row r="6" spans="2:4" x14ac:dyDescent="0.2">
      <c r="C6" s="35" t="s">
        <v>86</v>
      </c>
      <c r="D6" s="36" t="s">
        <v>87</v>
      </c>
    </row>
    <row r="7" spans="2:4" x14ac:dyDescent="0.2">
      <c r="C7" s="35" t="s">
        <v>88</v>
      </c>
      <c r="D7" s="36" t="s">
        <v>89</v>
      </c>
    </row>
    <row r="8" spans="2:4" ht="17" thickBot="1" x14ac:dyDescent="0.25">
      <c r="C8" s="24" t="s">
        <v>90</v>
      </c>
      <c r="D8" s="37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36529-BE07-BC43-AF07-36C0D0D8F811}">
  <dimension ref="B2:T154"/>
  <sheetViews>
    <sheetView topLeftCell="A17" workbookViewId="0">
      <selection activeCell="G21" sqref="G21"/>
    </sheetView>
  </sheetViews>
  <sheetFormatPr baseColWidth="10" defaultRowHeight="16" x14ac:dyDescent="0.2"/>
  <cols>
    <col min="2" max="2" width="21.5" customWidth="1"/>
  </cols>
  <sheetData>
    <row r="2" spans="2:18" ht="17" thickBot="1" x14ac:dyDescent="0.25">
      <c r="B2" s="4" t="s">
        <v>113</v>
      </c>
    </row>
    <row r="3" spans="2:18" s="4" customFormat="1" x14ac:dyDescent="0.2">
      <c r="B3" s="28" t="s">
        <v>111</v>
      </c>
      <c r="C3" s="32" t="s">
        <v>94</v>
      </c>
      <c r="D3" s="32" t="s">
        <v>95</v>
      </c>
      <c r="E3" s="32" t="s">
        <v>96</v>
      </c>
      <c r="F3" s="32" t="s">
        <v>97</v>
      </c>
      <c r="G3" s="32" t="s">
        <v>98</v>
      </c>
      <c r="H3" s="32" t="s">
        <v>99</v>
      </c>
      <c r="I3" s="32" t="s">
        <v>100</v>
      </c>
      <c r="J3" s="32" t="s">
        <v>101</v>
      </c>
      <c r="K3" s="32" t="s">
        <v>102</v>
      </c>
      <c r="L3" s="32" t="s">
        <v>103</v>
      </c>
      <c r="M3" s="32" t="s">
        <v>104</v>
      </c>
      <c r="N3" s="32" t="s">
        <v>105</v>
      </c>
      <c r="O3" s="32" t="s">
        <v>106</v>
      </c>
      <c r="P3" s="32" t="s">
        <v>107</v>
      </c>
      <c r="Q3" s="32" t="s">
        <v>108</v>
      </c>
      <c r="R3" s="33" t="s">
        <v>109</v>
      </c>
    </row>
    <row r="4" spans="2:18" x14ac:dyDescent="0.2">
      <c r="B4" s="127" t="s">
        <v>112</v>
      </c>
      <c r="C4" s="14">
        <v>88.695652199999998</v>
      </c>
      <c r="D4" s="14">
        <v>18.6401976</v>
      </c>
      <c r="E4" s="14">
        <v>96.929027399999995</v>
      </c>
      <c r="F4" s="14" t="s">
        <v>110</v>
      </c>
      <c r="G4" s="14">
        <v>63.376671799999997</v>
      </c>
      <c r="H4" s="14">
        <v>100.657067</v>
      </c>
      <c r="I4" s="14">
        <v>18.6401976</v>
      </c>
      <c r="J4" s="14">
        <v>54.988582899999997</v>
      </c>
      <c r="K4" s="14">
        <v>41.008434700000002</v>
      </c>
      <c r="L4" s="14">
        <v>122.093294</v>
      </c>
      <c r="M4" s="14">
        <v>53.124563100000003</v>
      </c>
      <c r="N4" s="14">
        <v>73.628780500000005</v>
      </c>
      <c r="O4" s="14">
        <v>26.096276599999999</v>
      </c>
      <c r="P4" s="14">
        <v>82.948879300000002</v>
      </c>
      <c r="Q4" s="14">
        <v>58.716622399999999</v>
      </c>
      <c r="R4" s="26">
        <v>54.988582899999997</v>
      </c>
    </row>
    <row r="5" spans="2:18" x14ac:dyDescent="0.2">
      <c r="B5" s="128"/>
      <c r="C5" s="14">
        <v>109.565217</v>
      </c>
      <c r="D5" s="14">
        <v>11.1841186</v>
      </c>
      <c r="E5" s="14">
        <v>87.608928700000007</v>
      </c>
      <c r="F5" s="14" t="s">
        <v>110</v>
      </c>
      <c r="G5" s="14">
        <v>95.065007699999995</v>
      </c>
      <c r="H5" s="14">
        <v>100.657067</v>
      </c>
      <c r="I5" s="14">
        <v>93.200987900000001</v>
      </c>
      <c r="J5" s="14">
        <v>54.056573</v>
      </c>
      <c r="K5" s="14">
        <v>48.464513699999998</v>
      </c>
      <c r="L5" s="14">
        <v>116.50123499999999</v>
      </c>
      <c r="M5" s="14">
        <v>54.056573</v>
      </c>
      <c r="N5" s="14">
        <v>65.240691600000005</v>
      </c>
      <c r="O5" s="14">
        <v>93.200987900000001</v>
      </c>
      <c r="P5" s="14">
        <v>96.929027399999995</v>
      </c>
      <c r="Q5" s="14">
        <v>82.948879300000002</v>
      </c>
      <c r="R5" s="26">
        <v>109.977166</v>
      </c>
    </row>
    <row r="6" spans="2:18" ht="17" thickBot="1" x14ac:dyDescent="0.25">
      <c r="B6" s="129"/>
      <c r="C6" s="18">
        <v>101.73913</v>
      </c>
      <c r="D6" s="18">
        <v>13.0481383</v>
      </c>
      <c r="E6" s="18">
        <v>99.725057100000001</v>
      </c>
      <c r="F6" s="18" t="s">
        <v>110</v>
      </c>
      <c r="G6" s="18">
        <v>106.249126</v>
      </c>
      <c r="H6" s="18">
        <v>111.84118599999999</v>
      </c>
      <c r="I6" s="18">
        <v>97.861037300000007</v>
      </c>
      <c r="J6" s="18">
        <v>67.104711300000005</v>
      </c>
      <c r="K6" s="18">
        <v>51.260543400000003</v>
      </c>
      <c r="L6" s="18">
        <v>122.093294</v>
      </c>
      <c r="M6" s="18">
        <v>41.940444599999999</v>
      </c>
      <c r="N6" s="18">
        <v>58.716622399999999</v>
      </c>
      <c r="O6" s="18">
        <v>79.220839699999999</v>
      </c>
      <c r="P6" s="18">
        <v>109.04515600000001</v>
      </c>
      <c r="Q6" s="18">
        <v>89.472948400000007</v>
      </c>
      <c r="R6" s="19"/>
    </row>
    <row r="8" spans="2:18" ht="17" thickBot="1" x14ac:dyDescent="0.25">
      <c r="B8" s="4" t="s">
        <v>118</v>
      </c>
    </row>
    <row r="9" spans="2:18" x14ac:dyDescent="0.2">
      <c r="B9" s="46" t="s">
        <v>116</v>
      </c>
      <c r="C9" s="125" t="s">
        <v>117</v>
      </c>
      <c r="D9" s="125"/>
      <c r="E9" s="126"/>
      <c r="F9" s="130"/>
      <c r="G9" s="130"/>
      <c r="H9" s="130"/>
    </row>
    <row r="10" spans="2:18" x14ac:dyDescent="0.2">
      <c r="B10" s="41">
        <v>-1.3010299999999999</v>
      </c>
      <c r="C10" s="40">
        <v>1.01940133</v>
      </c>
      <c r="D10" s="40">
        <v>0.72833197999999999</v>
      </c>
      <c r="E10" s="42">
        <v>1.3172542899999999</v>
      </c>
      <c r="F10" s="13"/>
      <c r="G10" s="13"/>
      <c r="H10" s="13"/>
    </row>
    <row r="11" spans="2:18" x14ac:dyDescent="0.2">
      <c r="B11" s="41">
        <v>-1</v>
      </c>
      <c r="C11" s="40">
        <v>0.67276239999999998</v>
      </c>
      <c r="D11" s="40">
        <v>0.75253561999999996</v>
      </c>
      <c r="E11" s="42">
        <v>0.57135409000000004</v>
      </c>
      <c r="F11" s="13"/>
      <c r="G11" s="13"/>
      <c r="H11" s="13"/>
    </row>
    <row r="12" spans="2:18" x14ac:dyDescent="0.2">
      <c r="B12" s="41">
        <v>-0.30103000000000002</v>
      </c>
      <c r="C12" s="40">
        <v>0.35024477999999998</v>
      </c>
      <c r="D12" s="40">
        <v>0.87147922</v>
      </c>
      <c r="E12" s="42">
        <v>0.69400233</v>
      </c>
      <c r="F12" s="13"/>
      <c r="G12" s="13"/>
      <c r="H12" s="13"/>
    </row>
    <row r="13" spans="2:18" x14ac:dyDescent="0.2">
      <c r="B13" s="41">
        <v>0</v>
      </c>
      <c r="C13" s="40">
        <v>0.32688086</v>
      </c>
      <c r="D13" s="40">
        <v>0.79858839999999998</v>
      </c>
      <c r="E13" s="42">
        <v>0.28899475000000002</v>
      </c>
      <c r="F13" s="13"/>
      <c r="G13" s="13"/>
      <c r="H13" s="13"/>
    </row>
    <row r="14" spans="2:18" x14ac:dyDescent="0.2">
      <c r="B14" s="41">
        <v>0.69896999999999998</v>
      </c>
      <c r="C14" s="40">
        <v>0.10760411</v>
      </c>
      <c r="D14" s="40">
        <v>0.28662377999999999</v>
      </c>
      <c r="E14" s="42">
        <v>0.34301661999999999</v>
      </c>
      <c r="F14" s="13"/>
      <c r="G14" s="13"/>
      <c r="H14" s="13"/>
    </row>
    <row r="15" spans="2:18" x14ac:dyDescent="0.2">
      <c r="B15" s="41">
        <v>1</v>
      </c>
      <c r="C15" s="40">
        <v>0.23739325</v>
      </c>
      <c r="D15" s="40">
        <v>0.26032907999999999</v>
      </c>
      <c r="E15" s="42">
        <v>0.11354635</v>
      </c>
      <c r="F15" s="13"/>
      <c r="G15" s="13"/>
      <c r="H15" s="13"/>
    </row>
    <row r="16" spans="2:18" x14ac:dyDescent="0.2">
      <c r="B16" s="41">
        <v>1.3979400099999999</v>
      </c>
      <c r="C16" s="40">
        <v>0.15885656000000001</v>
      </c>
      <c r="D16" s="40">
        <v>0.34025049000000002</v>
      </c>
      <c r="E16" s="42">
        <v>0.17772387000000001</v>
      </c>
      <c r="F16" s="13"/>
      <c r="G16" s="13"/>
      <c r="H16" s="13"/>
    </row>
    <row r="17" spans="2:20" x14ac:dyDescent="0.2">
      <c r="B17" s="41">
        <v>1.6989700000000001</v>
      </c>
      <c r="C17" s="40">
        <v>0.10176230999999999</v>
      </c>
      <c r="D17" s="40">
        <v>0.14296118999999999</v>
      </c>
      <c r="E17" s="42">
        <v>0.17168119000000001</v>
      </c>
      <c r="F17" s="13"/>
      <c r="G17" s="13"/>
      <c r="H17" s="13"/>
    </row>
    <row r="18" spans="2:20" x14ac:dyDescent="0.2">
      <c r="B18" s="41">
        <v>2</v>
      </c>
      <c r="C18" s="40">
        <v>0.25468157000000002</v>
      </c>
      <c r="D18" s="40">
        <v>0.31622795999999997</v>
      </c>
      <c r="E18" s="42">
        <v>0.27878641999999998</v>
      </c>
      <c r="F18" s="13"/>
      <c r="G18" s="13"/>
      <c r="H18" s="13"/>
    </row>
    <row r="19" spans="2:20" ht="17" thickBot="1" x14ac:dyDescent="0.25">
      <c r="B19" s="43">
        <v>2.3010299999999999</v>
      </c>
      <c r="C19" s="44">
        <v>0.30835766999999997</v>
      </c>
      <c r="D19" s="44">
        <v>0.27458781999999998</v>
      </c>
      <c r="E19" s="45">
        <v>0.29101996000000002</v>
      </c>
      <c r="F19" s="13"/>
      <c r="G19" s="13"/>
      <c r="H19" s="13"/>
    </row>
    <row r="21" spans="2:20" ht="17" thickBot="1" x14ac:dyDescent="0.25">
      <c r="B21" s="4" t="s">
        <v>114</v>
      </c>
    </row>
    <row r="22" spans="2:20" x14ac:dyDescent="0.2">
      <c r="B22" s="28" t="s">
        <v>111</v>
      </c>
      <c r="C22" s="32" t="s">
        <v>94</v>
      </c>
      <c r="D22" s="33" t="s">
        <v>115</v>
      </c>
    </row>
    <row r="23" spans="2:20" x14ac:dyDescent="0.2">
      <c r="B23" s="127" t="s">
        <v>112</v>
      </c>
      <c r="C23" s="14">
        <v>88.872681799999995</v>
      </c>
      <c r="D23" s="26">
        <v>75.497883200000004</v>
      </c>
    </row>
    <row r="24" spans="2:20" x14ac:dyDescent="0.2">
      <c r="B24" s="128"/>
      <c r="C24" s="14">
        <v>100.395916</v>
      </c>
      <c r="D24" s="26">
        <v>90.842035100000004</v>
      </c>
    </row>
    <row r="25" spans="2:20" ht="17" thickBot="1" x14ac:dyDescent="0.25">
      <c r="B25" s="129"/>
      <c r="C25" s="18">
        <v>110.731402</v>
      </c>
      <c r="D25" s="19">
        <v>82.319689699999998</v>
      </c>
    </row>
    <row r="27" spans="2:20" ht="17" thickBot="1" x14ac:dyDescent="0.25">
      <c r="B27" s="4" t="s">
        <v>119</v>
      </c>
    </row>
    <row r="28" spans="2:20" x14ac:dyDescent="0.2">
      <c r="B28" s="59" t="s">
        <v>120</v>
      </c>
      <c r="C28" s="60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2"/>
      <c r="P28" s="62"/>
      <c r="Q28" s="34"/>
    </row>
    <row r="29" spans="2:20" x14ac:dyDescent="0.2">
      <c r="B29" s="63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22"/>
      <c r="P29" s="22"/>
      <c r="Q29" s="36"/>
    </row>
    <row r="30" spans="2:20" x14ac:dyDescent="0.2">
      <c r="B30" s="64" t="s">
        <v>121</v>
      </c>
      <c r="C30" s="52">
        <v>1</v>
      </c>
      <c r="D30" s="52">
        <v>2</v>
      </c>
      <c r="E30" s="52">
        <v>3</v>
      </c>
      <c r="F30" s="52">
        <v>4</v>
      </c>
      <c r="G30" s="52">
        <v>5</v>
      </c>
      <c r="H30" s="52">
        <v>6</v>
      </c>
      <c r="I30" s="52">
        <v>7</v>
      </c>
      <c r="J30" s="52">
        <v>8</v>
      </c>
      <c r="K30" s="52">
        <v>9</v>
      </c>
      <c r="L30" s="52">
        <v>10</v>
      </c>
      <c r="M30" s="52">
        <v>11</v>
      </c>
      <c r="N30" s="52">
        <v>12</v>
      </c>
      <c r="O30" s="53"/>
      <c r="P30" s="53"/>
      <c r="Q30" s="65"/>
      <c r="R30" s="47"/>
      <c r="S30" s="47"/>
      <c r="T30" s="47"/>
    </row>
    <row r="31" spans="2:20" x14ac:dyDescent="0.2">
      <c r="B31" s="64" t="s">
        <v>122</v>
      </c>
      <c r="C31" s="52">
        <v>9.7681E-3</v>
      </c>
      <c r="D31" s="52">
        <v>1.0172E-2</v>
      </c>
      <c r="E31" s="52">
        <v>1.0129000000000001E-2</v>
      </c>
      <c r="F31" s="52">
        <v>4.2063000000000003E-2</v>
      </c>
      <c r="G31" s="52">
        <v>3.1049E-2</v>
      </c>
      <c r="H31" s="52">
        <v>4.1395000000000001E-2</v>
      </c>
      <c r="I31" s="52">
        <v>7.8634999999999997E-2</v>
      </c>
      <c r="J31" s="52">
        <v>7.5952000000000006E-2</v>
      </c>
      <c r="K31" s="52">
        <v>3.5434E-2</v>
      </c>
      <c r="L31" s="52">
        <v>7.4625999999999998E-2</v>
      </c>
      <c r="M31" s="52">
        <v>6.9707000000000005E-2</v>
      </c>
      <c r="N31" s="52">
        <v>6.2111E-2</v>
      </c>
      <c r="O31" s="53"/>
      <c r="P31" s="53"/>
      <c r="Q31" s="65"/>
      <c r="R31" s="47"/>
      <c r="S31" s="47"/>
      <c r="T31" s="47"/>
    </row>
    <row r="32" spans="2:20" x14ac:dyDescent="0.2">
      <c r="B32" s="64" t="s">
        <v>123</v>
      </c>
      <c r="C32" s="52">
        <v>6.8225999999999998E-3</v>
      </c>
      <c r="D32" s="52">
        <v>6.0749999999999997E-3</v>
      </c>
      <c r="E32" s="52">
        <v>8.3038999999999995E-3</v>
      </c>
      <c r="F32" s="52">
        <v>3.1322999999999997E-2</v>
      </c>
      <c r="G32" s="52">
        <v>3.6817999999999997E-2</v>
      </c>
      <c r="H32" s="52">
        <v>3.0280000000000001E-2</v>
      </c>
      <c r="I32" s="52">
        <v>4.0500000000000001E-2</v>
      </c>
      <c r="J32" s="52">
        <v>5.3571000000000001E-2</v>
      </c>
      <c r="K32" s="52">
        <v>5.0618000000000003E-2</v>
      </c>
      <c r="L32" s="52">
        <v>6.6481999999999999E-2</v>
      </c>
      <c r="M32" s="52">
        <v>6.3189999999999996E-2</v>
      </c>
      <c r="N32" s="52">
        <v>6.0944999999999999E-2</v>
      </c>
      <c r="O32" s="53"/>
      <c r="P32" s="53"/>
      <c r="Q32" s="65"/>
      <c r="R32" s="47"/>
      <c r="S32" s="47"/>
      <c r="T32" s="47"/>
    </row>
    <row r="33" spans="2:20" x14ac:dyDescent="0.2">
      <c r="B33" s="64" t="s">
        <v>33</v>
      </c>
      <c r="C33" s="52">
        <v>8.2930999999999994E-3</v>
      </c>
      <c r="D33" s="52">
        <v>6.5674000000000001E-3</v>
      </c>
      <c r="E33" s="52">
        <v>5.6559999999999996E-3</v>
      </c>
      <c r="F33" s="52">
        <v>2.7969000000000001E-2</v>
      </c>
      <c r="G33" s="52">
        <v>3.0443000000000001E-2</v>
      </c>
      <c r="H33" s="52">
        <v>3.1647000000000002E-2</v>
      </c>
      <c r="I33" s="52">
        <v>5.7338E-2</v>
      </c>
      <c r="J33" s="52">
        <v>4.5808000000000001E-2</v>
      </c>
      <c r="K33" s="52">
        <v>4.7468999999999997E-2</v>
      </c>
      <c r="L33" s="52">
        <v>5.8018E-2</v>
      </c>
      <c r="M33" s="52">
        <v>5.8097999999999997E-2</v>
      </c>
      <c r="N33" s="52">
        <v>4.9341999999999997E-2</v>
      </c>
      <c r="O33" s="53"/>
      <c r="P33" s="53"/>
      <c r="Q33" s="65"/>
      <c r="R33" s="47"/>
      <c r="S33" s="47"/>
      <c r="T33" s="47"/>
    </row>
    <row r="34" spans="2:20" x14ac:dyDescent="0.2">
      <c r="B34" s="64" t="s">
        <v>124</v>
      </c>
      <c r="C34" s="52">
        <v>6.8630000000000004E-4</v>
      </c>
      <c r="D34" s="52">
        <v>6.7730000000000004E-4</v>
      </c>
      <c r="E34" s="52">
        <v>7.9080000000000003E-4</v>
      </c>
      <c r="F34" s="52">
        <v>2.9735999999999999E-3</v>
      </c>
      <c r="G34" s="52">
        <v>3.9763999999999997E-3</v>
      </c>
      <c r="H34" s="52">
        <v>3.4650000000000002E-3</v>
      </c>
      <c r="I34" s="52">
        <v>6.7400000000000003E-3</v>
      </c>
      <c r="J34" s="52">
        <v>6.3119999999999999E-3</v>
      </c>
      <c r="K34" s="52">
        <v>4.816E-3</v>
      </c>
      <c r="L34" s="52">
        <v>1.6722000000000001E-2</v>
      </c>
      <c r="M34" s="52">
        <v>2.2839000000000002E-2</v>
      </c>
      <c r="N34" s="52">
        <v>3.3845E-2</v>
      </c>
      <c r="O34" s="53"/>
      <c r="P34" s="53"/>
      <c r="Q34" s="65"/>
      <c r="R34" s="47"/>
      <c r="S34" s="47"/>
      <c r="T34" s="47"/>
    </row>
    <row r="35" spans="2:20" x14ac:dyDescent="0.2">
      <c r="B35" s="64" t="s">
        <v>125</v>
      </c>
      <c r="C35" s="52">
        <v>1.3676999999999999E-3</v>
      </c>
      <c r="D35" s="52">
        <v>1.1436E-3</v>
      </c>
      <c r="E35" s="52">
        <v>3.2689999999999998E-4</v>
      </c>
      <c r="F35" s="52">
        <v>5.0454000000000002E-3</v>
      </c>
      <c r="G35" s="52">
        <v>5.8158999999999997E-3</v>
      </c>
      <c r="H35" s="52">
        <v>3.1229999999999999E-3</v>
      </c>
      <c r="I35" s="52">
        <v>8.7039999999999999E-3</v>
      </c>
      <c r="J35" s="52">
        <v>8.5470000000000008E-3</v>
      </c>
      <c r="K35" s="52">
        <v>8.6940000000000003E-3</v>
      </c>
      <c r="L35" s="52">
        <v>1.6622999999999999E-2</v>
      </c>
      <c r="M35" s="52">
        <v>2.2008E-2</v>
      </c>
      <c r="N35" s="52">
        <v>2.9132999999999999E-2</v>
      </c>
      <c r="O35" s="53"/>
      <c r="P35" s="53"/>
      <c r="Q35" s="65"/>
      <c r="R35" s="47"/>
      <c r="S35" s="47"/>
      <c r="T35" s="47"/>
    </row>
    <row r="36" spans="2:20" x14ac:dyDescent="0.2">
      <c r="B36" s="64" t="s">
        <v>126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3"/>
      <c r="P36" s="53"/>
      <c r="Q36" s="65"/>
      <c r="R36" s="47"/>
      <c r="S36" s="47"/>
      <c r="T36" s="47"/>
    </row>
    <row r="37" spans="2:20" x14ac:dyDescent="0.2">
      <c r="B37" s="64" t="s">
        <v>127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3"/>
      <c r="P37" s="53"/>
      <c r="Q37" s="65"/>
      <c r="R37" s="47"/>
      <c r="S37" s="47"/>
      <c r="T37" s="47"/>
    </row>
    <row r="38" spans="2:20" x14ac:dyDescent="0.2">
      <c r="B38" s="64" t="s">
        <v>128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3"/>
      <c r="P38" s="53"/>
      <c r="Q38" s="65"/>
      <c r="R38" s="47"/>
      <c r="S38" s="47"/>
      <c r="T38" s="47"/>
    </row>
    <row r="39" spans="2:20" x14ac:dyDescent="0.2">
      <c r="B39" s="66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3"/>
      <c r="P39" s="53"/>
      <c r="Q39" s="65"/>
      <c r="R39" s="47"/>
      <c r="S39" s="47"/>
      <c r="T39" s="47"/>
    </row>
    <row r="40" spans="2:20" x14ac:dyDescent="0.2">
      <c r="B40" s="66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3"/>
      <c r="P40" s="53"/>
      <c r="Q40" s="65"/>
      <c r="R40" s="47"/>
      <c r="S40" s="47"/>
      <c r="T40" s="47"/>
    </row>
    <row r="41" spans="2:20" x14ac:dyDescent="0.2">
      <c r="B41" s="64" t="s">
        <v>129</v>
      </c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3"/>
      <c r="P41" s="53"/>
      <c r="Q41" s="65"/>
      <c r="R41" s="47"/>
      <c r="S41" s="47"/>
      <c r="T41" s="47"/>
    </row>
    <row r="42" spans="2:20" x14ac:dyDescent="0.2">
      <c r="B42" s="66" t="s">
        <v>130</v>
      </c>
      <c r="C42" s="52" t="s">
        <v>131</v>
      </c>
      <c r="D42" s="52" t="s">
        <v>131</v>
      </c>
      <c r="E42" s="52" t="s">
        <v>131</v>
      </c>
      <c r="F42" s="52" t="s">
        <v>132</v>
      </c>
      <c r="G42" s="52" t="s">
        <v>132</v>
      </c>
      <c r="H42" s="52" t="s">
        <v>132</v>
      </c>
      <c r="I42" s="52" t="s">
        <v>133</v>
      </c>
      <c r="J42" s="52" t="s">
        <v>133</v>
      </c>
      <c r="K42" s="52" t="s">
        <v>133</v>
      </c>
      <c r="L42" s="52" t="s">
        <v>134</v>
      </c>
      <c r="M42" s="52" t="s">
        <v>134</v>
      </c>
      <c r="N42" s="52" t="s">
        <v>134</v>
      </c>
      <c r="O42" s="53" t="s">
        <v>135</v>
      </c>
      <c r="P42" s="53" t="s">
        <v>135</v>
      </c>
      <c r="Q42" s="65" t="s">
        <v>135</v>
      </c>
      <c r="R42" s="47"/>
      <c r="S42" s="47"/>
      <c r="T42" s="47"/>
    </row>
    <row r="43" spans="2:20" x14ac:dyDescent="0.2">
      <c r="B43" s="66" t="s">
        <v>136</v>
      </c>
      <c r="C43" s="54">
        <v>1.74E-4</v>
      </c>
      <c r="D43" s="54">
        <v>1.8200000000000001E-4</v>
      </c>
      <c r="E43" s="54">
        <v>1.8100000000000001E-4</v>
      </c>
      <c r="F43" s="54">
        <v>1.22E-4</v>
      </c>
      <c r="G43" s="54">
        <v>1.0900000000000001E-4</v>
      </c>
      <c r="H43" s="54">
        <v>1.4799999999999999E-4</v>
      </c>
      <c r="I43" s="54">
        <v>1.4799999999999999E-4</v>
      </c>
      <c r="J43" s="54">
        <v>1.17E-4</v>
      </c>
      <c r="K43" s="54">
        <v>1.01E-4</v>
      </c>
      <c r="L43" s="54">
        <v>1.2300000000000001E-5</v>
      </c>
      <c r="M43" s="54">
        <v>1.2099999999999999E-5</v>
      </c>
      <c r="N43" s="54">
        <v>1.4100000000000001E-5</v>
      </c>
      <c r="O43" s="55">
        <v>2.44E-5</v>
      </c>
      <c r="P43" s="55">
        <v>3.29E-5</v>
      </c>
      <c r="Q43" s="67">
        <v>5.84E-6</v>
      </c>
      <c r="R43" s="47"/>
      <c r="S43" s="47"/>
      <c r="T43" s="47"/>
    </row>
    <row r="44" spans="2:20" x14ac:dyDescent="0.2">
      <c r="B44" s="66" t="s">
        <v>137</v>
      </c>
      <c r="C44" s="54">
        <v>7.5100000000000004E-4</v>
      </c>
      <c r="D44" s="54">
        <v>5.5500000000000005E-4</v>
      </c>
      <c r="E44" s="54">
        <v>7.3899999999999997E-4</v>
      </c>
      <c r="F44" s="54">
        <v>5.5999999999999995E-4</v>
      </c>
      <c r="G44" s="54">
        <v>6.5799999999999995E-4</v>
      </c>
      <c r="H44" s="54">
        <v>5.4100000000000003E-4</v>
      </c>
      <c r="I44" s="54">
        <v>5.0000000000000001E-4</v>
      </c>
      <c r="J44" s="54">
        <v>5.44E-4</v>
      </c>
      <c r="K44" s="54">
        <v>5.6499999999999996E-4</v>
      </c>
      <c r="L44" s="54">
        <v>5.3100000000000003E-5</v>
      </c>
      <c r="M44" s="54">
        <v>7.1000000000000005E-5</v>
      </c>
      <c r="N44" s="54">
        <v>6.19E-5</v>
      </c>
      <c r="O44" s="55">
        <v>9.0099999999999995E-5</v>
      </c>
      <c r="P44" s="55">
        <v>5.5800000000000001E-5</v>
      </c>
      <c r="Q44" s="67">
        <v>5.5800000000000001E-5</v>
      </c>
      <c r="R44" s="47"/>
      <c r="S44" s="47"/>
      <c r="T44" s="47"/>
    </row>
    <row r="45" spans="2:20" x14ac:dyDescent="0.2">
      <c r="B45" s="66" t="s">
        <v>138</v>
      </c>
      <c r="C45" s="54">
        <v>1.4E-3</v>
      </c>
      <c r="D45" s="54">
        <v>1.3600000000000001E-3</v>
      </c>
      <c r="E45" s="54">
        <v>9.8999999999999999E-4</v>
      </c>
      <c r="F45" s="54">
        <v>7.2300000000000001E-4</v>
      </c>
      <c r="G45" s="54">
        <v>9.5699999999999995E-4</v>
      </c>
      <c r="H45" s="54">
        <v>9.0399999999999996E-4</v>
      </c>
      <c r="I45" s="54">
        <v>1.0200000000000001E-3</v>
      </c>
      <c r="J45" s="54">
        <v>8.1800000000000004E-4</v>
      </c>
      <c r="K45" s="54">
        <v>8.4800000000000001E-4</v>
      </c>
      <c r="L45" s="54">
        <v>1.2E-4</v>
      </c>
      <c r="M45" s="54">
        <v>1.13E-4</v>
      </c>
      <c r="N45" s="54">
        <v>8.6000000000000003E-5</v>
      </c>
      <c r="O45" s="55">
        <v>1.55E-4</v>
      </c>
      <c r="P45" s="55">
        <v>1.3999999999999999E-4</v>
      </c>
      <c r="Q45" s="67">
        <v>1.55E-4</v>
      </c>
      <c r="R45" s="47"/>
      <c r="S45" s="47"/>
      <c r="T45" s="47"/>
    </row>
    <row r="46" spans="2:20" x14ac:dyDescent="0.2">
      <c r="B46" s="66" t="s">
        <v>139</v>
      </c>
      <c r="C46" s="54">
        <v>1.33E-3</v>
      </c>
      <c r="D46" s="54">
        <v>1.25E-3</v>
      </c>
      <c r="E46" s="54">
        <v>1.1100000000000001E-3</v>
      </c>
      <c r="F46" s="54">
        <v>1.1900000000000001E-3</v>
      </c>
      <c r="G46" s="54">
        <v>1.1299999999999999E-3</v>
      </c>
      <c r="H46" s="54">
        <v>1.09E-3</v>
      </c>
      <c r="I46" s="54">
        <v>1.0399999999999999E-3</v>
      </c>
      <c r="J46" s="54">
        <v>1.0399999999999999E-3</v>
      </c>
      <c r="K46" s="54">
        <v>8.8099999999999995E-4</v>
      </c>
      <c r="L46" s="54">
        <v>2.99E-4</v>
      </c>
      <c r="M46" s="54">
        <v>4.08E-4</v>
      </c>
      <c r="N46" s="54">
        <v>6.0499999999999996E-4</v>
      </c>
      <c r="O46" s="55">
        <v>2.9700000000000001E-4</v>
      </c>
      <c r="P46" s="55">
        <v>3.59E-4</v>
      </c>
      <c r="Q46" s="67">
        <v>5.1999999999999995E-4</v>
      </c>
      <c r="R46" s="47"/>
      <c r="S46" s="47"/>
      <c r="T46" s="47"/>
    </row>
    <row r="47" spans="2:20" x14ac:dyDescent="0.2">
      <c r="B47" s="66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3"/>
      <c r="P47" s="53"/>
      <c r="Q47" s="65"/>
      <c r="R47" s="47"/>
      <c r="S47" s="47"/>
      <c r="T47" s="47"/>
    </row>
    <row r="48" spans="2:20" x14ac:dyDescent="0.2">
      <c r="B48" s="64" t="s">
        <v>129</v>
      </c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3"/>
      <c r="P48" s="53"/>
      <c r="Q48" s="65"/>
      <c r="R48" s="47"/>
      <c r="S48" s="47"/>
      <c r="T48" s="47"/>
    </row>
    <row r="49" spans="2:20" x14ac:dyDescent="0.2">
      <c r="B49" s="66" t="s">
        <v>130</v>
      </c>
      <c r="C49" s="52" t="s">
        <v>131</v>
      </c>
      <c r="D49" s="52" t="s">
        <v>131</v>
      </c>
      <c r="E49" s="52" t="s">
        <v>131</v>
      </c>
      <c r="F49" s="52" t="s">
        <v>132</v>
      </c>
      <c r="G49" s="52" t="s">
        <v>132</v>
      </c>
      <c r="H49" s="52" t="s">
        <v>132</v>
      </c>
      <c r="I49" s="52" t="s">
        <v>133</v>
      </c>
      <c r="J49" s="52" t="s">
        <v>133</v>
      </c>
      <c r="K49" s="52" t="s">
        <v>133</v>
      </c>
      <c r="L49" s="52" t="s">
        <v>140</v>
      </c>
      <c r="M49" s="52" t="s">
        <v>140</v>
      </c>
      <c r="N49" s="52" t="s">
        <v>140</v>
      </c>
      <c r="O49" s="53" t="s">
        <v>135</v>
      </c>
      <c r="P49" s="53" t="s">
        <v>135</v>
      </c>
      <c r="Q49" s="65" t="s">
        <v>135</v>
      </c>
      <c r="R49" s="47"/>
      <c r="S49" s="47"/>
      <c r="T49" s="47"/>
    </row>
    <row r="50" spans="2:20" x14ac:dyDescent="0.2">
      <c r="B50" s="66" t="s">
        <v>136</v>
      </c>
      <c r="C50" s="54">
        <v>1.74E-4</v>
      </c>
      <c r="D50" s="54">
        <v>1.8200000000000001E-4</v>
      </c>
      <c r="E50" s="54">
        <v>1.8100000000000001E-4</v>
      </c>
      <c r="F50" s="54">
        <v>1.22E-4</v>
      </c>
      <c r="G50" s="54">
        <v>1.0900000000000001E-4</v>
      </c>
      <c r="H50" s="54">
        <v>1.4799999999999999E-4</v>
      </c>
      <c r="I50" s="54">
        <v>1.4799999999999999E-4</v>
      </c>
      <c r="J50" s="54">
        <v>1.17E-4</v>
      </c>
      <c r="K50" s="54">
        <v>1.01E-4</v>
      </c>
      <c r="L50" s="54">
        <v>2.02E-5</v>
      </c>
      <c r="M50" s="54">
        <v>3.8800000000000001E-5</v>
      </c>
      <c r="N50" s="54">
        <v>2.02E-5</v>
      </c>
      <c r="O50" s="55">
        <v>2.44E-5</v>
      </c>
      <c r="P50" s="55">
        <v>3.29E-5</v>
      </c>
      <c r="Q50" s="67">
        <v>5.84E-6</v>
      </c>
      <c r="R50" s="47"/>
      <c r="S50" s="47"/>
      <c r="T50" s="47"/>
    </row>
    <row r="51" spans="2:20" x14ac:dyDescent="0.2">
      <c r="B51" s="66" t="s">
        <v>137</v>
      </c>
      <c r="C51" s="54">
        <v>7.5100000000000004E-4</v>
      </c>
      <c r="D51" s="54">
        <v>5.5500000000000005E-4</v>
      </c>
      <c r="E51" s="54">
        <v>7.3899999999999997E-4</v>
      </c>
      <c r="F51" s="54">
        <v>5.5999999999999995E-4</v>
      </c>
      <c r="G51" s="54">
        <v>6.5799999999999995E-4</v>
      </c>
      <c r="H51" s="54">
        <v>5.4100000000000003E-4</v>
      </c>
      <c r="I51" s="54">
        <v>5.0000000000000001E-4</v>
      </c>
      <c r="J51" s="54">
        <v>5.44E-4</v>
      </c>
      <c r="K51" s="54">
        <v>5.6499999999999996E-4</v>
      </c>
      <c r="L51" s="54">
        <v>1.15E-4</v>
      </c>
      <c r="M51" s="54">
        <v>1.05E-4</v>
      </c>
      <c r="N51" s="54">
        <v>1.15E-4</v>
      </c>
      <c r="O51" s="55">
        <v>9.0099999999999995E-5</v>
      </c>
      <c r="P51" s="55">
        <v>5.5800000000000001E-5</v>
      </c>
      <c r="Q51" s="67">
        <v>5.5800000000000001E-5</v>
      </c>
      <c r="R51" s="47"/>
      <c r="S51" s="47"/>
      <c r="T51" s="47"/>
    </row>
    <row r="52" spans="2:20" x14ac:dyDescent="0.2">
      <c r="B52" s="66" t="s">
        <v>138</v>
      </c>
      <c r="C52" s="54">
        <v>1.4E-3</v>
      </c>
      <c r="D52" s="54">
        <v>1.3600000000000001E-3</v>
      </c>
      <c r="E52" s="54">
        <v>9.8999999999999999E-4</v>
      </c>
      <c r="F52" s="54">
        <v>7.2300000000000001E-4</v>
      </c>
      <c r="G52" s="54">
        <v>9.5699999999999995E-4</v>
      </c>
      <c r="H52" s="54">
        <v>9.0399999999999996E-4</v>
      </c>
      <c r="I52" s="54">
        <v>1.0200000000000001E-3</v>
      </c>
      <c r="J52" s="54">
        <v>8.1800000000000004E-4</v>
      </c>
      <c r="K52" s="54">
        <v>8.4800000000000001E-4</v>
      </c>
      <c r="L52" s="54">
        <v>1.92E-4</v>
      </c>
      <c r="M52" s="54">
        <v>4.1399999999999998E-4</v>
      </c>
      <c r="N52" s="54">
        <v>1.92E-4</v>
      </c>
      <c r="O52" s="55">
        <v>1.55E-4</v>
      </c>
      <c r="P52" s="55">
        <v>1.3999999999999999E-4</v>
      </c>
      <c r="Q52" s="67">
        <v>1.55E-4</v>
      </c>
      <c r="R52" s="47"/>
      <c r="S52" s="47"/>
      <c r="T52" s="47"/>
    </row>
    <row r="53" spans="2:20" x14ac:dyDescent="0.2">
      <c r="B53" s="66" t="s">
        <v>139</v>
      </c>
      <c r="C53" s="54">
        <v>1.33E-3</v>
      </c>
      <c r="D53" s="54">
        <v>1.25E-3</v>
      </c>
      <c r="E53" s="54">
        <v>1.1100000000000001E-3</v>
      </c>
      <c r="F53" s="54">
        <v>1.1900000000000001E-3</v>
      </c>
      <c r="G53" s="54">
        <v>1.1299999999999999E-3</v>
      </c>
      <c r="H53" s="54">
        <v>1.09E-3</v>
      </c>
      <c r="I53" s="54">
        <v>1.0399999999999999E-3</v>
      </c>
      <c r="J53" s="54">
        <v>1.0399999999999999E-3</v>
      </c>
      <c r="K53" s="54">
        <v>8.8099999999999995E-4</v>
      </c>
      <c r="L53" s="54">
        <v>4.84E-4</v>
      </c>
      <c r="M53" s="54">
        <v>4.2999999999999999E-4</v>
      </c>
      <c r="N53" s="54">
        <v>4.84E-4</v>
      </c>
      <c r="O53" s="55">
        <v>2.9700000000000001E-4</v>
      </c>
      <c r="P53" s="55">
        <v>3.59E-4</v>
      </c>
      <c r="Q53" s="67">
        <v>5.1999999999999995E-4</v>
      </c>
      <c r="R53" s="47"/>
      <c r="S53" s="47"/>
      <c r="T53" s="47"/>
    </row>
    <row r="54" spans="2:20" x14ac:dyDescent="0.2">
      <c r="B54" s="66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3"/>
      <c r="P54" s="53"/>
      <c r="Q54" s="65"/>
      <c r="R54" s="47"/>
      <c r="S54" s="47"/>
      <c r="T54" s="47"/>
    </row>
    <row r="55" spans="2:20" x14ac:dyDescent="0.2">
      <c r="B55" s="66" t="s">
        <v>141</v>
      </c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3"/>
      <c r="P55" s="53"/>
      <c r="Q55" s="65"/>
      <c r="R55" s="47"/>
      <c r="S55" s="47"/>
      <c r="T55" s="47"/>
    </row>
    <row r="56" spans="2:20" x14ac:dyDescent="0.2">
      <c r="B56" s="66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3"/>
      <c r="P56" s="53"/>
      <c r="Q56" s="65"/>
      <c r="R56" s="47"/>
      <c r="S56" s="47"/>
      <c r="T56" s="47"/>
    </row>
    <row r="57" spans="2:20" x14ac:dyDescent="0.2">
      <c r="B57" s="66" t="s">
        <v>142</v>
      </c>
      <c r="C57" s="52" t="s">
        <v>136</v>
      </c>
      <c r="D57" s="52" t="s">
        <v>143</v>
      </c>
      <c r="E57" s="52" t="s">
        <v>138</v>
      </c>
      <c r="F57" s="52" t="s">
        <v>139</v>
      </c>
      <c r="G57" s="52"/>
      <c r="H57" s="52"/>
      <c r="I57" s="52"/>
      <c r="J57" s="52"/>
      <c r="K57" s="52"/>
      <c r="L57" s="52"/>
      <c r="M57" s="52"/>
      <c r="N57" s="52"/>
      <c r="O57" s="53"/>
      <c r="P57" s="53"/>
      <c r="Q57" s="65"/>
      <c r="R57" s="47"/>
      <c r="S57" s="47"/>
      <c r="T57" s="47"/>
    </row>
    <row r="58" spans="2:20" x14ac:dyDescent="0.2">
      <c r="B58" s="66" t="s">
        <v>144</v>
      </c>
      <c r="C58" s="52">
        <v>1.0023000000000001E-2</v>
      </c>
      <c r="D58" s="52">
        <v>3.8169000000000002E-2</v>
      </c>
      <c r="E58" s="52">
        <v>6.3340300000000002E-2</v>
      </c>
      <c r="F58" s="52">
        <v>6.8814669999999994E-2</v>
      </c>
      <c r="G58" s="52"/>
      <c r="H58" s="52"/>
      <c r="I58" s="52"/>
      <c r="J58" s="52"/>
      <c r="K58" s="52"/>
      <c r="L58" s="52"/>
      <c r="M58" s="52"/>
      <c r="N58" s="52"/>
      <c r="O58" s="53"/>
      <c r="P58" s="53"/>
      <c r="Q58" s="65"/>
      <c r="R58" s="47"/>
      <c r="S58" s="47"/>
      <c r="T58" s="47"/>
    </row>
    <row r="59" spans="2:20" x14ac:dyDescent="0.2">
      <c r="B59" s="66" t="s">
        <v>145</v>
      </c>
      <c r="C59" s="52">
        <v>7.0672E-3</v>
      </c>
      <c r="D59" s="52">
        <v>3.2807000000000003E-2</v>
      </c>
      <c r="E59" s="52">
        <v>4.82297E-2</v>
      </c>
      <c r="F59" s="52">
        <v>6.3538999999999998E-2</v>
      </c>
      <c r="G59" s="52"/>
      <c r="H59" s="52"/>
      <c r="I59" s="52"/>
      <c r="J59" s="52"/>
      <c r="K59" s="52"/>
      <c r="L59" s="52"/>
      <c r="M59" s="52"/>
      <c r="N59" s="52"/>
      <c r="O59" s="53"/>
      <c r="P59" s="53"/>
      <c r="Q59" s="65"/>
      <c r="R59" s="47"/>
      <c r="S59" s="47"/>
      <c r="T59" s="47"/>
    </row>
    <row r="60" spans="2:20" x14ac:dyDescent="0.2">
      <c r="B60" s="66" t="s">
        <v>146</v>
      </c>
      <c r="C60" s="52">
        <v>6.8387999999999999E-3</v>
      </c>
      <c r="D60" s="52">
        <v>3.0019667E-2</v>
      </c>
      <c r="E60" s="52">
        <v>5.0205E-2</v>
      </c>
      <c r="F60" s="52">
        <v>5.5152670000000001E-2</v>
      </c>
      <c r="G60" s="52"/>
      <c r="H60" s="52"/>
      <c r="I60" s="52"/>
      <c r="J60" s="52"/>
      <c r="K60" s="52"/>
      <c r="L60" s="52"/>
      <c r="M60" s="52"/>
      <c r="N60" s="52"/>
      <c r="O60" s="53"/>
      <c r="P60" s="53"/>
      <c r="Q60" s="65"/>
      <c r="R60" s="47"/>
      <c r="S60" s="47"/>
      <c r="T60" s="47"/>
    </row>
    <row r="61" spans="2:20" x14ac:dyDescent="0.2">
      <c r="B61" s="66" t="s">
        <v>147</v>
      </c>
      <c r="C61" s="52">
        <v>7.1810000000000005E-4</v>
      </c>
      <c r="D61" s="52">
        <v>3.4716669999999999E-3</v>
      </c>
      <c r="E61" s="52">
        <v>5.9560999999999998E-3</v>
      </c>
      <c r="F61" s="52">
        <v>2.4468670000000001E-2</v>
      </c>
      <c r="G61" s="52"/>
      <c r="H61" s="52"/>
      <c r="I61" s="52"/>
      <c r="J61" s="52"/>
      <c r="K61" s="52"/>
      <c r="L61" s="52"/>
      <c r="M61" s="52"/>
      <c r="N61" s="52"/>
      <c r="O61" s="53"/>
      <c r="P61" s="53"/>
      <c r="Q61" s="65"/>
      <c r="R61" s="47"/>
      <c r="S61" s="47"/>
      <c r="T61" s="47"/>
    </row>
    <row r="62" spans="2:20" x14ac:dyDescent="0.2">
      <c r="B62" s="66" t="s">
        <v>148</v>
      </c>
      <c r="C62" s="52">
        <v>9.4609999999999996E-4</v>
      </c>
      <c r="D62" s="52">
        <v>4.6614999999999998E-3</v>
      </c>
      <c r="E62" s="52">
        <v>8.6482E-3</v>
      </c>
      <c r="F62" s="52">
        <v>2.2588E-2</v>
      </c>
      <c r="G62" s="52"/>
      <c r="H62" s="52"/>
      <c r="I62" s="52"/>
      <c r="J62" s="52"/>
      <c r="K62" s="52"/>
      <c r="L62" s="52"/>
      <c r="M62" s="52"/>
      <c r="N62" s="52"/>
      <c r="O62" s="53"/>
      <c r="P62" s="53"/>
      <c r="Q62" s="65"/>
      <c r="R62" s="47"/>
      <c r="S62" s="47"/>
      <c r="T62" s="47"/>
    </row>
    <row r="63" spans="2:20" x14ac:dyDescent="0.2">
      <c r="B63" s="66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3"/>
      <c r="P63" s="53"/>
      <c r="Q63" s="65"/>
      <c r="R63" s="47"/>
      <c r="S63" s="47"/>
      <c r="T63" s="47"/>
    </row>
    <row r="64" spans="2:20" x14ac:dyDescent="0.2">
      <c r="B64" s="66" t="s">
        <v>129</v>
      </c>
      <c r="C64" s="52" t="s">
        <v>144</v>
      </c>
      <c r="D64" s="52" t="s">
        <v>145</v>
      </c>
      <c r="E64" s="52" t="s">
        <v>149</v>
      </c>
      <c r="F64" s="52" t="s">
        <v>147</v>
      </c>
      <c r="G64" s="52" t="s">
        <v>148</v>
      </c>
      <c r="H64" s="52"/>
      <c r="I64" s="52"/>
      <c r="J64" s="52"/>
      <c r="K64" s="52"/>
      <c r="L64" s="52"/>
      <c r="M64" s="52"/>
      <c r="N64" s="52"/>
      <c r="O64" s="53"/>
      <c r="P64" s="53"/>
      <c r="Q64" s="65"/>
      <c r="R64" s="47"/>
      <c r="S64" s="47"/>
      <c r="T64" s="47"/>
    </row>
    <row r="65" spans="2:20" x14ac:dyDescent="0.2">
      <c r="B65" s="66" t="s">
        <v>136</v>
      </c>
      <c r="C65" s="54">
        <v>1.7899999999999999E-4</v>
      </c>
      <c r="D65" s="54">
        <v>1.26E-4</v>
      </c>
      <c r="E65" s="54">
        <v>1.22E-4</v>
      </c>
      <c r="F65" s="54">
        <v>1.2799999999999999E-5</v>
      </c>
      <c r="G65" s="54">
        <v>1.6900000000000001E-5</v>
      </c>
      <c r="H65" s="52"/>
      <c r="I65" s="52"/>
      <c r="J65" s="52"/>
      <c r="K65" s="52"/>
      <c r="L65" s="52"/>
      <c r="M65" s="52"/>
      <c r="N65" s="52"/>
      <c r="O65" s="53"/>
      <c r="P65" s="53"/>
      <c r="Q65" s="65"/>
      <c r="R65" s="47"/>
      <c r="S65" s="47"/>
      <c r="T65" s="47"/>
    </row>
    <row r="66" spans="2:20" x14ac:dyDescent="0.2">
      <c r="B66" s="66" t="s">
        <v>143</v>
      </c>
      <c r="C66" s="54">
        <v>6.8199999999999999E-4</v>
      </c>
      <c r="D66" s="54">
        <v>5.8600000000000004E-4</v>
      </c>
      <c r="E66" s="54">
        <v>5.3600000000000002E-4</v>
      </c>
      <c r="F66" s="54">
        <v>6.2000000000000003E-5</v>
      </c>
      <c r="G66" s="54">
        <v>8.3300000000000005E-5</v>
      </c>
      <c r="H66" s="52"/>
      <c r="I66" s="52"/>
      <c r="J66" s="52"/>
      <c r="K66" s="52"/>
      <c r="L66" s="52"/>
      <c r="M66" s="52"/>
      <c r="N66" s="52"/>
      <c r="O66" s="53"/>
      <c r="P66" s="53"/>
      <c r="Q66" s="65"/>
      <c r="R66" s="47"/>
      <c r="S66" s="47"/>
      <c r="T66" s="47"/>
    </row>
    <row r="67" spans="2:20" x14ac:dyDescent="0.2">
      <c r="B67" s="66" t="s">
        <v>138</v>
      </c>
      <c r="C67" s="54">
        <v>1.1299999999999999E-3</v>
      </c>
      <c r="D67" s="54">
        <v>8.6200000000000003E-4</v>
      </c>
      <c r="E67" s="54">
        <v>8.9700000000000001E-4</v>
      </c>
      <c r="F67" s="54">
        <v>1.06E-4</v>
      </c>
      <c r="G67" s="54">
        <v>1.54E-4</v>
      </c>
      <c r="H67" s="52"/>
      <c r="I67" s="52"/>
      <c r="J67" s="52"/>
      <c r="K67" s="52"/>
      <c r="L67" s="52"/>
      <c r="M67" s="52"/>
      <c r="N67" s="52"/>
      <c r="O67" s="53"/>
      <c r="P67" s="53"/>
      <c r="Q67" s="65"/>
      <c r="R67" s="47"/>
      <c r="S67" s="47"/>
      <c r="T67" s="47"/>
    </row>
    <row r="68" spans="2:20" x14ac:dyDescent="0.2">
      <c r="B68" s="66" t="s">
        <v>139</v>
      </c>
      <c r="C68" s="54">
        <v>1.23E-3</v>
      </c>
      <c r="D68" s="54">
        <v>1.14E-3</v>
      </c>
      <c r="E68" s="54">
        <v>9.8499999999999998E-4</v>
      </c>
      <c r="F68" s="54">
        <v>4.37E-4</v>
      </c>
      <c r="G68" s="54">
        <v>4.0400000000000001E-4</v>
      </c>
      <c r="H68" s="52"/>
      <c r="I68" s="52"/>
      <c r="J68" s="52"/>
      <c r="K68" s="52"/>
      <c r="L68" s="52"/>
      <c r="M68" s="52"/>
      <c r="N68" s="52"/>
      <c r="O68" s="53"/>
      <c r="P68" s="53"/>
      <c r="Q68" s="65"/>
      <c r="R68" s="47"/>
      <c r="S68" s="47"/>
      <c r="T68" s="47"/>
    </row>
    <row r="69" spans="2:20" x14ac:dyDescent="0.2">
      <c r="B69" s="66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3"/>
      <c r="P69" s="53"/>
      <c r="Q69" s="65"/>
      <c r="R69" s="47"/>
      <c r="S69" s="47"/>
      <c r="T69" s="47"/>
    </row>
    <row r="70" spans="2:20" x14ac:dyDescent="0.2">
      <c r="B70" s="66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3"/>
      <c r="P70" s="53"/>
      <c r="Q70" s="65"/>
      <c r="R70" s="47"/>
      <c r="S70" s="47"/>
      <c r="T70" s="47"/>
    </row>
    <row r="71" spans="2:20" x14ac:dyDescent="0.2">
      <c r="B71" s="66">
        <v>7122016</v>
      </c>
      <c r="C71" s="52" t="s">
        <v>150</v>
      </c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3"/>
      <c r="P71" s="53"/>
      <c r="Q71" s="65"/>
      <c r="R71" s="47"/>
      <c r="S71" s="47"/>
      <c r="T71" s="47"/>
    </row>
    <row r="72" spans="2:20" x14ac:dyDescent="0.2">
      <c r="B72" s="66" t="s">
        <v>129</v>
      </c>
      <c r="C72" s="52" t="s">
        <v>144</v>
      </c>
      <c r="D72" s="52" t="s">
        <v>145</v>
      </c>
      <c r="E72" s="52" t="s">
        <v>149</v>
      </c>
      <c r="F72" s="52" t="s">
        <v>151</v>
      </c>
      <c r="G72" s="52" t="s">
        <v>147</v>
      </c>
      <c r="H72" s="52" t="s">
        <v>152</v>
      </c>
      <c r="I72" s="52" t="s">
        <v>148</v>
      </c>
      <c r="J72" s="52"/>
      <c r="K72" s="52"/>
      <c r="L72" s="52"/>
      <c r="M72" s="52"/>
      <c r="N72" s="52"/>
      <c r="O72" s="53"/>
      <c r="P72" s="53"/>
      <c r="Q72" s="65"/>
      <c r="R72" s="47"/>
      <c r="S72" s="47"/>
      <c r="T72" s="47"/>
    </row>
    <row r="73" spans="2:20" x14ac:dyDescent="0.2">
      <c r="B73" s="66" t="s">
        <v>136</v>
      </c>
      <c r="C73" s="54">
        <v>2.1000000000000001E-4</v>
      </c>
      <c r="D73" s="54">
        <v>2.04E-4</v>
      </c>
      <c r="E73" s="54">
        <v>1.8100000000000001E-4</v>
      </c>
      <c r="F73" s="54">
        <v>1.9100000000000001E-4</v>
      </c>
      <c r="G73" s="54">
        <v>4.3099999999999997E-5</v>
      </c>
      <c r="H73" s="54">
        <v>2.9499999999999999E-5</v>
      </c>
      <c r="I73" s="54">
        <v>5.27E-5</v>
      </c>
      <c r="J73" s="52"/>
      <c r="K73" s="52"/>
      <c r="L73" s="52"/>
      <c r="M73" s="52"/>
      <c r="N73" s="52"/>
      <c r="O73" s="53"/>
      <c r="P73" s="53"/>
      <c r="Q73" s="65"/>
      <c r="R73" s="47"/>
      <c r="S73" s="47"/>
      <c r="T73" s="47"/>
    </row>
    <row r="74" spans="2:20" x14ac:dyDescent="0.2">
      <c r="B74" s="66" t="s">
        <v>143</v>
      </c>
      <c r="C74" s="54">
        <v>1.1299999999999999E-3</v>
      </c>
      <c r="D74" s="54">
        <v>1.0200000000000001E-3</v>
      </c>
      <c r="E74" s="54">
        <v>9.19E-4</v>
      </c>
      <c r="F74" s="54">
        <v>9.6199999999999996E-4</v>
      </c>
      <c r="G74" s="54">
        <v>1.64E-4</v>
      </c>
      <c r="H74" s="54">
        <v>1.0399999999999999E-4</v>
      </c>
      <c r="I74" s="54">
        <v>1.73E-4</v>
      </c>
      <c r="J74" s="52"/>
      <c r="K74" s="52"/>
      <c r="L74" s="52"/>
      <c r="M74" s="52"/>
      <c r="N74" s="52"/>
      <c r="O74" s="53"/>
      <c r="P74" s="53"/>
      <c r="Q74" s="65"/>
      <c r="R74" s="47"/>
      <c r="S74" s="47"/>
      <c r="T74" s="47"/>
    </row>
    <row r="75" spans="2:20" x14ac:dyDescent="0.2">
      <c r="B75" s="66" t="s">
        <v>138</v>
      </c>
      <c r="C75" s="54">
        <v>8.43E-4</v>
      </c>
      <c r="D75" s="54">
        <v>1.5200000000000001E-3</v>
      </c>
      <c r="E75" s="54">
        <v>1.42E-3</v>
      </c>
      <c r="F75" s="54">
        <v>1.2800000000000001E-3</v>
      </c>
      <c r="G75" s="54">
        <v>5.2300000000000003E-4</v>
      </c>
      <c r="H75" s="54">
        <v>3.19E-4</v>
      </c>
      <c r="I75" s="54">
        <v>3.5199999999999999E-4</v>
      </c>
      <c r="J75" s="52"/>
      <c r="K75" s="52"/>
      <c r="L75" s="52"/>
      <c r="M75" s="52"/>
      <c r="N75" s="52"/>
      <c r="O75" s="53"/>
      <c r="P75" s="53"/>
      <c r="Q75" s="65"/>
      <c r="R75" s="47"/>
      <c r="S75" s="47"/>
      <c r="T75" s="47"/>
    </row>
    <row r="76" spans="2:20" x14ac:dyDescent="0.2">
      <c r="B76" s="66" t="s">
        <v>139</v>
      </c>
      <c r="C76" s="54">
        <v>3.28E-4</v>
      </c>
      <c r="D76" s="54">
        <v>1.1199999999999999E-3</v>
      </c>
      <c r="E76" s="54">
        <v>1.5200000000000001E-3</v>
      </c>
      <c r="F76" s="54">
        <v>1.1100000000000001E-3</v>
      </c>
      <c r="G76" s="54">
        <v>6.38E-4</v>
      </c>
      <c r="H76" s="54">
        <v>5.1199999999999998E-4</v>
      </c>
      <c r="I76" s="54">
        <v>6.9099999999999999E-4</v>
      </c>
      <c r="J76" s="52"/>
      <c r="K76" s="52"/>
      <c r="L76" s="52"/>
      <c r="M76" s="52"/>
      <c r="N76" s="52"/>
      <c r="O76" s="53"/>
      <c r="P76" s="53"/>
      <c r="Q76" s="65"/>
      <c r="R76" s="47"/>
      <c r="S76" s="47"/>
      <c r="T76" s="47"/>
    </row>
    <row r="77" spans="2:20" x14ac:dyDescent="0.2">
      <c r="B77" s="66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3"/>
      <c r="P77" s="53"/>
      <c r="Q77" s="65"/>
      <c r="R77" s="47"/>
      <c r="S77" s="47"/>
      <c r="T77" s="47"/>
    </row>
    <row r="78" spans="2:20" x14ac:dyDescent="0.2">
      <c r="B78" s="66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3"/>
      <c r="P78" s="53"/>
      <c r="Q78" s="65"/>
      <c r="R78" s="47"/>
      <c r="S78" s="47"/>
      <c r="T78" s="47"/>
    </row>
    <row r="79" spans="2:20" x14ac:dyDescent="0.2">
      <c r="B79" s="66" t="s">
        <v>153</v>
      </c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3"/>
      <c r="P79" s="53"/>
      <c r="Q79" s="65"/>
      <c r="R79" s="47"/>
      <c r="S79" s="47"/>
      <c r="T79" s="47"/>
    </row>
    <row r="80" spans="2:20" x14ac:dyDescent="0.2">
      <c r="B80" s="66" t="s">
        <v>129</v>
      </c>
      <c r="C80" s="52" t="s">
        <v>144</v>
      </c>
      <c r="D80" s="52" t="s">
        <v>145</v>
      </c>
      <c r="E80" s="52" t="s">
        <v>149</v>
      </c>
      <c r="F80" s="52" t="s">
        <v>152</v>
      </c>
      <c r="G80" s="52" t="s">
        <v>148</v>
      </c>
      <c r="H80" s="52"/>
      <c r="I80" s="52"/>
      <c r="J80" s="52"/>
      <c r="K80" s="52"/>
      <c r="L80" s="52"/>
      <c r="M80" s="52"/>
      <c r="N80" s="52"/>
      <c r="O80" s="53"/>
      <c r="P80" s="53"/>
      <c r="Q80" s="65"/>
      <c r="R80" s="47"/>
      <c r="S80" s="47"/>
      <c r="T80" s="47"/>
    </row>
    <row r="81" spans="2:20" x14ac:dyDescent="0.2">
      <c r="B81" s="66" t="s">
        <v>136</v>
      </c>
      <c r="C81" s="52">
        <v>1.7909999999999999E-4</v>
      </c>
      <c r="D81" s="52">
        <v>1.2624000000000001E-4</v>
      </c>
      <c r="E81" s="52">
        <v>1.2219999999999999E-4</v>
      </c>
      <c r="F81" s="56">
        <v>2.9524999999999999E-5</v>
      </c>
      <c r="G81" s="52">
        <v>1.6900000000000001E-5</v>
      </c>
      <c r="H81" s="52"/>
      <c r="I81" s="52"/>
      <c r="J81" s="52"/>
      <c r="K81" s="52"/>
      <c r="L81" s="52"/>
      <c r="M81" s="52"/>
      <c r="N81" s="52"/>
      <c r="O81" s="53"/>
      <c r="P81" s="53"/>
      <c r="Q81" s="65"/>
      <c r="R81" s="47"/>
      <c r="S81" s="47"/>
      <c r="T81" s="47"/>
    </row>
    <row r="82" spans="2:20" x14ac:dyDescent="0.2">
      <c r="B82" s="66" t="s">
        <v>143</v>
      </c>
      <c r="C82" s="52">
        <v>6.8179999999999998E-4</v>
      </c>
      <c r="D82" s="52">
        <v>5.8604999999999996E-4</v>
      </c>
      <c r="E82" s="52">
        <v>5.3629999999999997E-4</v>
      </c>
      <c r="F82" s="52">
        <v>1.0375E-4</v>
      </c>
      <c r="G82" s="56">
        <v>8.3270999999999996E-5</v>
      </c>
      <c r="H82" s="52"/>
      <c r="I82" s="52"/>
      <c r="J82" s="52"/>
      <c r="K82" s="52"/>
      <c r="L82" s="52"/>
      <c r="M82" s="52"/>
      <c r="N82" s="52"/>
      <c r="O82" s="53"/>
      <c r="P82" s="53"/>
      <c r="Q82" s="65"/>
      <c r="R82" s="47"/>
      <c r="S82" s="47"/>
      <c r="T82" s="47"/>
    </row>
    <row r="83" spans="2:20" x14ac:dyDescent="0.2">
      <c r="B83" s="66" t="s">
        <v>138</v>
      </c>
      <c r="C83" s="52">
        <v>1.1314999999999999E-3</v>
      </c>
      <c r="D83" s="52">
        <v>8.6154999999999999E-4</v>
      </c>
      <c r="E83" s="52">
        <v>8.9680000000000001E-4</v>
      </c>
      <c r="F83" s="52">
        <v>3.1861999999999998E-4</v>
      </c>
      <c r="G83" s="52">
        <v>1.5448999999999999E-4</v>
      </c>
      <c r="H83" s="52"/>
      <c r="I83" s="52"/>
      <c r="J83" s="52"/>
      <c r="K83" s="52"/>
      <c r="L83" s="52"/>
      <c r="M83" s="52"/>
      <c r="N83" s="52"/>
      <c r="O83" s="53"/>
      <c r="P83" s="53"/>
      <c r="Q83" s="65"/>
      <c r="R83" s="47"/>
      <c r="S83" s="47"/>
      <c r="T83" s="47"/>
    </row>
    <row r="84" spans="2:20" x14ac:dyDescent="0.2">
      <c r="B84" s="66" t="s">
        <v>139</v>
      </c>
      <c r="C84" s="52">
        <v>1.2293E-3</v>
      </c>
      <c r="D84" s="52">
        <v>1.1349999999999999E-3</v>
      </c>
      <c r="E84" s="52">
        <v>9.8520000000000009E-4</v>
      </c>
      <c r="F84" s="52">
        <v>5.1217000000000005E-4</v>
      </c>
      <c r="G84" s="52">
        <v>4.035E-4</v>
      </c>
      <c r="H84" s="52"/>
      <c r="I84" s="52"/>
      <c r="J84" s="52"/>
      <c r="K84" s="52"/>
      <c r="L84" s="52"/>
      <c r="M84" s="52"/>
      <c r="N84" s="52"/>
      <c r="O84" s="53"/>
      <c r="P84" s="53"/>
      <c r="Q84" s="65"/>
      <c r="R84" s="47"/>
      <c r="S84" s="47"/>
      <c r="T84" s="47"/>
    </row>
    <row r="85" spans="2:20" x14ac:dyDescent="0.2">
      <c r="B85" s="66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3"/>
      <c r="P85" s="53"/>
      <c r="Q85" s="65"/>
      <c r="R85" s="47"/>
      <c r="S85" s="47"/>
      <c r="T85" s="47"/>
    </row>
    <row r="86" spans="2:20" x14ac:dyDescent="0.2">
      <c r="B86" s="66" t="s">
        <v>154</v>
      </c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3"/>
      <c r="P86" s="53"/>
      <c r="Q86" s="65"/>
      <c r="R86" s="47"/>
      <c r="S86" s="47"/>
      <c r="T86" s="47"/>
    </row>
    <row r="87" spans="2:20" x14ac:dyDescent="0.2">
      <c r="B87" s="66" t="s">
        <v>129</v>
      </c>
      <c r="C87" s="52" t="s">
        <v>144</v>
      </c>
      <c r="D87" s="52" t="s">
        <v>145</v>
      </c>
      <c r="E87" s="52" t="s">
        <v>149</v>
      </c>
      <c r="F87" s="52" t="s">
        <v>152</v>
      </c>
      <c r="G87" s="52"/>
      <c r="H87" s="52"/>
      <c r="I87" s="52"/>
      <c r="J87" s="52"/>
      <c r="K87" s="52"/>
      <c r="L87" s="52"/>
      <c r="M87" s="52"/>
      <c r="N87" s="52"/>
      <c r="O87" s="53"/>
      <c r="P87" s="53"/>
      <c r="Q87" s="65"/>
      <c r="R87" s="47"/>
      <c r="S87" s="47"/>
      <c r="T87" s="47"/>
    </row>
    <row r="88" spans="2:20" x14ac:dyDescent="0.2">
      <c r="B88" s="66" t="s">
        <v>136</v>
      </c>
      <c r="C88" s="52">
        <v>1.7909999999999999E-4</v>
      </c>
      <c r="D88" s="52">
        <v>1.2624000000000001E-4</v>
      </c>
      <c r="E88" s="52">
        <v>1.2219999999999999E-4</v>
      </c>
      <c r="F88" s="56">
        <v>2.9524999999999999E-5</v>
      </c>
      <c r="G88" s="52"/>
      <c r="H88" s="52"/>
      <c r="I88" s="52"/>
      <c r="J88" s="52"/>
      <c r="K88" s="52"/>
      <c r="L88" s="52"/>
      <c r="M88" s="52"/>
      <c r="N88" s="52"/>
      <c r="O88" s="53"/>
      <c r="P88" s="53"/>
      <c r="Q88" s="65"/>
      <c r="R88" s="47"/>
      <c r="S88" s="47"/>
      <c r="T88" s="47"/>
    </row>
    <row r="89" spans="2:20" x14ac:dyDescent="0.2">
      <c r="B89" s="66" t="s">
        <v>143</v>
      </c>
      <c r="C89" s="52">
        <v>6.8179999999999998E-4</v>
      </c>
      <c r="D89" s="52">
        <v>5.8604999999999996E-4</v>
      </c>
      <c r="E89" s="52">
        <v>5.3629999999999997E-4</v>
      </c>
      <c r="F89" s="52">
        <v>1.0375E-4</v>
      </c>
      <c r="G89" s="52"/>
      <c r="H89" s="52"/>
      <c r="I89" s="52"/>
      <c r="J89" s="52"/>
      <c r="K89" s="52"/>
      <c r="L89" s="52"/>
      <c r="M89" s="52"/>
      <c r="N89" s="52"/>
      <c r="O89" s="53"/>
      <c r="P89" s="53"/>
      <c r="Q89" s="65"/>
      <c r="R89" s="47"/>
      <c r="S89" s="47"/>
      <c r="T89" s="47"/>
    </row>
    <row r="90" spans="2:20" x14ac:dyDescent="0.2">
      <c r="B90" s="66" t="s">
        <v>138</v>
      </c>
      <c r="C90" s="52">
        <v>1.1314999999999999E-3</v>
      </c>
      <c r="D90" s="52">
        <v>8.6154999999999999E-4</v>
      </c>
      <c r="E90" s="52">
        <v>8.9680000000000001E-4</v>
      </c>
      <c r="F90" s="52">
        <v>3.1861999999999998E-4</v>
      </c>
      <c r="G90" s="52"/>
      <c r="H90" s="52"/>
      <c r="I90" s="52"/>
      <c r="J90" s="52"/>
      <c r="K90" s="52"/>
      <c r="L90" s="52"/>
      <c r="M90" s="52"/>
      <c r="N90" s="52"/>
      <c r="O90" s="53"/>
      <c r="P90" s="53"/>
      <c r="Q90" s="65"/>
      <c r="R90" s="47"/>
      <c r="S90" s="47"/>
      <c r="T90" s="47"/>
    </row>
    <row r="91" spans="2:20" x14ac:dyDescent="0.2">
      <c r="B91" s="66" t="s">
        <v>139</v>
      </c>
      <c r="C91" s="52">
        <v>1.2293E-3</v>
      </c>
      <c r="D91" s="52">
        <v>1.1349999999999999E-3</v>
      </c>
      <c r="E91" s="52">
        <v>9.8520000000000009E-4</v>
      </c>
      <c r="F91" s="52">
        <v>5.1217000000000005E-4</v>
      </c>
      <c r="G91" s="52"/>
      <c r="H91" s="52"/>
      <c r="I91" s="52"/>
      <c r="J91" s="52"/>
      <c r="K91" s="52"/>
      <c r="L91" s="52"/>
      <c r="M91" s="52"/>
      <c r="N91" s="52"/>
      <c r="O91" s="53"/>
      <c r="P91" s="53"/>
      <c r="Q91" s="65"/>
      <c r="R91" s="47"/>
      <c r="S91" s="47"/>
      <c r="T91" s="47"/>
    </row>
    <row r="92" spans="2:20" x14ac:dyDescent="0.2">
      <c r="B92" s="66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3"/>
      <c r="P92" s="53"/>
      <c r="Q92" s="65"/>
      <c r="R92" s="47"/>
      <c r="S92" s="47"/>
      <c r="T92" s="47"/>
    </row>
    <row r="93" spans="2:20" x14ac:dyDescent="0.2">
      <c r="B93" s="66" t="s">
        <v>155</v>
      </c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3"/>
      <c r="P93" s="53"/>
      <c r="Q93" s="65"/>
      <c r="R93" s="47"/>
      <c r="S93" s="47"/>
      <c r="T93" s="47"/>
    </row>
    <row r="94" spans="2:20" x14ac:dyDescent="0.2">
      <c r="B94" s="66" t="s">
        <v>129</v>
      </c>
      <c r="C94" s="52" t="s">
        <v>144</v>
      </c>
      <c r="D94" s="52" t="s">
        <v>145</v>
      </c>
      <c r="E94" s="52" t="s">
        <v>149</v>
      </c>
      <c r="F94" s="52" t="s">
        <v>147</v>
      </c>
      <c r="G94" s="52" t="s">
        <v>152</v>
      </c>
      <c r="H94" s="52" t="s">
        <v>148</v>
      </c>
      <c r="I94" s="52"/>
      <c r="J94" s="52"/>
      <c r="K94" s="52"/>
      <c r="L94" s="52"/>
      <c r="M94" s="52"/>
      <c r="N94" s="52"/>
      <c r="O94" s="53"/>
      <c r="P94" s="53"/>
      <c r="Q94" s="65"/>
      <c r="R94" s="47"/>
      <c r="S94" s="47"/>
      <c r="T94" s="47"/>
    </row>
    <row r="95" spans="2:20" x14ac:dyDescent="0.2">
      <c r="B95" s="66" t="s">
        <v>136</v>
      </c>
      <c r="C95" s="52">
        <v>1.7909999999999999E-4</v>
      </c>
      <c r="D95" s="52">
        <v>1.2624000000000001E-4</v>
      </c>
      <c r="E95" s="52">
        <v>1.2219999999999999E-4</v>
      </c>
      <c r="F95" s="56">
        <v>1.2829E-5</v>
      </c>
      <c r="G95" s="56">
        <v>2.9524999999999999E-5</v>
      </c>
      <c r="H95" s="56">
        <v>1.6900000000000001E-5</v>
      </c>
      <c r="I95" s="52"/>
      <c r="J95" s="52"/>
      <c r="K95" s="52"/>
      <c r="L95" s="52"/>
      <c r="M95" s="52"/>
      <c r="N95" s="52"/>
      <c r="O95" s="53"/>
      <c r="P95" s="53"/>
      <c r="Q95" s="65"/>
      <c r="R95" s="47"/>
      <c r="S95" s="47"/>
      <c r="T95" s="47"/>
    </row>
    <row r="96" spans="2:20" x14ac:dyDescent="0.2">
      <c r="B96" s="66" t="s">
        <v>143</v>
      </c>
      <c r="C96" s="52">
        <v>6.8179999999999998E-4</v>
      </c>
      <c r="D96" s="52">
        <v>5.8604999999999996E-4</v>
      </c>
      <c r="E96" s="52">
        <v>5.3629999999999997E-4</v>
      </c>
      <c r="F96" s="56">
        <v>6.2015999999999997E-5</v>
      </c>
      <c r="G96" s="52">
        <v>1.0375E-4</v>
      </c>
      <c r="H96" s="56">
        <v>8.3300000000000005E-5</v>
      </c>
      <c r="I96" s="52"/>
      <c r="J96" s="52"/>
      <c r="K96" s="52"/>
      <c r="L96" s="52"/>
      <c r="M96" s="52"/>
      <c r="N96" s="52"/>
      <c r="O96" s="53"/>
      <c r="P96" s="53"/>
      <c r="Q96" s="65"/>
      <c r="R96" s="47"/>
      <c r="S96" s="47"/>
      <c r="T96" s="47"/>
    </row>
    <row r="97" spans="2:20" x14ac:dyDescent="0.2">
      <c r="B97" s="66" t="s">
        <v>138</v>
      </c>
      <c r="C97" s="52">
        <v>1.1314999999999999E-3</v>
      </c>
      <c r="D97" s="52">
        <v>8.6154999999999999E-4</v>
      </c>
      <c r="E97" s="52">
        <v>8.9680000000000001E-4</v>
      </c>
      <c r="F97" s="52">
        <v>1.064E-4</v>
      </c>
      <c r="G97" s="52">
        <v>3.1861999999999998E-4</v>
      </c>
      <c r="H97" s="52">
        <v>1.54E-4</v>
      </c>
      <c r="I97" s="52"/>
      <c r="J97" s="52"/>
      <c r="K97" s="52"/>
      <c r="L97" s="52"/>
      <c r="M97" s="52"/>
      <c r="N97" s="52"/>
      <c r="O97" s="53"/>
      <c r="P97" s="53"/>
      <c r="Q97" s="65"/>
      <c r="R97" s="47"/>
      <c r="S97" s="47"/>
      <c r="T97" s="47"/>
    </row>
    <row r="98" spans="2:20" x14ac:dyDescent="0.2">
      <c r="B98" s="66" t="s">
        <v>139</v>
      </c>
      <c r="C98" s="52">
        <v>1.2293E-3</v>
      </c>
      <c r="D98" s="52">
        <v>1.1349999999999999E-3</v>
      </c>
      <c r="E98" s="52">
        <v>9.8520000000000009E-4</v>
      </c>
      <c r="F98" s="52">
        <v>4.371E-4</v>
      </c>
      <c r="G98" s="52">
        <v>5.1217000000000005E-4</v>
      </c>
      <c r="H98" s="52">
        <v>4.0400000000000001E-4</v>
      </c>
      <c r="I98" s="52"/>
      <c r="J98" s="52"/>
      <c r="K98" s="52"/>
      <c r="L98" s="52"/>
      <c r="M98" s="52"/>
      <c r="N98" s="52"/>
      <c r="O98" s="53"/>
      <c r="P98" s="53"/>
      <c r="Q98" s="65"/>
      <c r="R98" s="47"/>
      <c r="S98" s="47"/>
      <c r="T98" s="47"/>
    </row>
    <row r="99" spans="2:20" x14ac:dyDescent="0.2">
      <c r="B99" s="66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3"/>
      <c r="P99" s="53"/>
      <c r="Q99" s="65"/>
      <c r="R99" s="47"/>
      <c r="S99" s="47"/>
      <c r="T99" s="47"/>
    </row>
    <row r="100" spans="2:20" x14ac:dyDescent="0.2">
      <c r="B100" s="66" t="s">
        <v>155</v>
      </c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3"/>
      <c r="P100" s="53"/>
      <c r="Q100" s="65"/>
      <c r="R100" s="47"/>
      <c r="S100" s="47"/>
      <c r="T100" s="47"/>
    </row>
    <row r="101" spans="2:20" x14ac:dyDescent="0.2">
      <c r="B101" s="66" t="s">
        <v>129</v>
      </c>
      <c r="C101" s="52" t="s">
        <v>144</v>
      </c>
      <c r="D101" s="52" t="s">
        <v>145</v>
      </c>
      <c r="E101" s="52" t="s">
        <v>149</v>
      </c>
      <c r="F101" s="52" t="s">
        <v>147</v>
      </c>
      <c r="G101" s="52" t="s">
        <v>152</v>
      </c>
      <c r="H101" s="52" t="s">
        <v>148</v>
      </c>
      <c r="I101" s="52"/>
      <c r="J101" s="52"/>
      <c r="K101" s="52"/>
      <c r="L101" s="52"/>
      <c r="M101" s="52"/>
      <c r="N101" s="52"/>
      <c r="O101" s="53"/>
      <c r="P101" s="53"/>
      <c r="Q101" s="65"/>
      <c r="R101" s="47"/>
      <c r="S101" s="47"/>
      <c r="T101" s="47"/>
    </row>
    <row r="102" spans="2:20" x14ac:dyDescent="0.2">
      <c r="B102" s="66" t="s">
        <v>136</v>
      </c>
      <c r="C102" s="52">
        <v>1.7909999999999999E-4</v>
      </c>
      <c r="D102" s="52">
        <v>1.2624000000000001E-4</v>
      </c>
      <c r="E102" s="52">
        <v>1.2219999999999999E-4</v>
      </c>
      <c r="F102" s="56">
        <v>1.2829E-5</v>
      </c>
      <c r="G102" s="56">
        <v>2.9524999999999999E-5</v>
      </c>
      <c r="H102" s="56">
        <v>1.6900000000000001E-5</v>
      </c>
      <c r="I102" s="52"/>
      <c r="J102" s="52"/>
      <c r="K102" s="52"/>
      <c r="L102" s="52"/>
      <c r="M102" s="52"/>
      <c r="N102" s="52"/>
      <c r="O102" s="53"/>
      <c r="P102" s="53"/>
      <c r="Q102" s="65"/>
      <c r="R102" s="47"/>
      <c r="S102" s="47"/>
      <c r="T102" s="47"/>
    </row>
    <row r="103" spans="2:20" x14ac:dyDescent="0.2">
      <c r="B103" s="66" t="s">
        <v>143</v>
      </c>
      <c r="C103" s="52">
        <v>6.8179999999999998E-4</v>
      </c>
      <c r="D103" s="52">
        <v>5.8604999999999996E-4</v>
      </c>
      <c r="E103" s="52">
        <v>5.3629999999999997E-4</v>
      </c>
      <c r="F103" s="56">
        <v>6.2015999999999997E-5</v>
      </c>
      <c r="G103" s="52">
        <v>1.0375E-4</v>
      </c>
      <c r="H103" s="56">
        <v>8.3300000000000005E-5</v>
      </c>
      <c r="I103" s="52"/>
      <c r="J103" s="52"/>
      <c r="K103" s="52"/>
      <c r="L103" s="52"/>
      <c r="M103" s="52"/>
      <c r="N103" s="52"/>
      <c r="O103" s="53"/>
      <c r="P103" s="53"/>
      <c r="Q103" s="65"/>
      <c r="R103" s="47"/>
      <c r="S103" s="47"/>
      <c r="T103" s="47"/>
    </row>
    <row r="104" spans="2:20" x14ac:dyDescent="0.2">
      <c r="B104" s="66" t="s">
        <v>138</v>
      </c>
      <c r="C104" s="52">
        <v>1.1314999999999999E-3</v>
      </c>
      <c r="D104" s="52">
        <v>8.6154999999999999E-4</v>
      </c>
      <c r="E104" s="52">
        <v>8.9680000000000001E-4</v>
      </c>
      <c r="F104" s="52">
        <v>1.064E-4</v>
      </c>
      <c r="G104" s="52">
        <v>3.1861999999999998E-4</v>
      </c>
      <c r="H104" s="52">
        <v>1.54E-4</v>
      </c>
      <c r="I104" s="52"/>
      <c r="J104" s="52"/>
      <c r="K104" s="52"/>
      <c r="L104" s="52"/>
      <c r="M104" s="52"/>
      <c r="N104" s="52"/>
      <c r="O104" s="53"/>
      <c r="P104" s="53"/>
      <c r="Q104" s="65"/>
      <c r="R104" s="47"/>
      <c r="S104" s="47"/>
      <c r="T104" s="47"/>
    </row>
    <row r="105" spans="2:20" x14ac:dyDescent="0.2">
      <c r="B105" s="66" t="s">
        <v>139</v>
      </c>
      <c r="C105" s="52">
        <v>1.2293E-3</v>
      </c>
      <c r="D105" s="52">
        <v>1.1349999999999999E-3</v>
      </c>
      <c r="E105" s="52">
        <v>9.8520000000000009E-4</v>
      </c>
      <c r="F105" s="52">
        <v>4.371E-4</v>
      </c>
      <c r="G105" s="52">
        <v>5.1217000000000005E-4</v>
      </c>
      <c r="H105" s="52">
        <v>4.0400000000000001E-4</v>
      </c>
      <c r="I105" s="52"/>
      <c r="J105" s="52"/>
      <c r="K105" s="52"/>
      <c r="L105" s="52"/>
      <c r="M105" s="52"/>
      <c r="N105" s="52"/>
      <c r="O105" s="53"/>
      <c r="P105" s="53"/>
      <c r="Q105" s="65"/>
      <c r="R105" s="47"/>
      <c r="S105" s="47"/>
      <c r="T105" s="47"/>
    </row>
    <row r="106" spans="2:20" x14ac:dyDescent="0.2">
      <c r="B106" s="66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3"/>
      <c r="P106" s="53"/>
      <c r="Q106" s="65"/>
      <c r="R106" s="47"/>
      <c r="S106" s="47"/>
      <c r="T106" s="47"/>
    </row>
    <row r="107" spans="2:20" x14ac:dyDescent="0.2">
      <c r="B107" s="66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3"/>
      <c r="P107" s="53"/>
      <c r="Q107" s="65"/>
      <c r="R107" s="47"/>
      <c r="S107" s="47"/>
      <c r="T107" s="47"/>
    </row>
    <row r="108" spans="2:20" x14ac:dyDescent="0.2">
      <c r="B108" s="66" t="s">
        <v>156</v>
      </c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3"/>
      <c r="P108" s="53"/>
      <c r="Q108" s="65"/>
      <c r="R108" s="47"/>
      <c r="S108" s="47"/>
      <c r="T108" s="47"/>
    </row>
    <row r="109" spans="2:20" x14ac:dyDescent="0.2">
      <c r="B109" s="66" t="s">
        <v>129</v>
      </c>
      <c r="C109" s="52" t="s">
        <v>144</v>
      </c>
      <c r="D109" s="52" t="s">
        <v>145</v>
      </c>
      <c r="E109" s="52" t="s">
        <v>149</v>
      </c>
      <c r="F109" s="52" t="s">
        <v>151</v>
      </c>
      <c r="G109" s="52" t="s">
        <v>152</v>
      </c>
      <c r="H109" s="52" t="s">
        <v>148</v>
      </c>
      <c r="I109" s="52"/>
      <c r="J109" s="52"/>
      <c r="K109" s="52"/>
      <c r="L109" s="52"/>
      <c r="M109" s="52"/>
      <c r="N109" s="52"/>
      <c r="O109" s="53"/>
      <c r="P109" s="53"/>
      <c r="Q109" s="65"/>
      <c r="R109" s="47"/>
      <c r="S109" s="47"/>
      <c r="T109" s="47"/>
    </row>
    <row r="110" spans="2:20" x14ac:dyDescent="0.2">
      <c r="B110" s="66" t="s">
        <v>136</v>
      </c>
      <c r="C110" s="52">
        <v>1.7909999999999999E-4</v>
      </c>
      <c r="D110" s="52">
        <v>1.2624000000000001E-4</v>
      </c>
      <c r="E110" s="52">
        <v>1.2219999999999999E-4</v>
      </c>
      <c r="F110" s="54">
        <v>1.9100000000000001E-4</v>
      </c>
      <c r="G110" s="56">
        <v>2.9524999999999999E-5</v>
      </c>
      <c r="H110" s="56">
        <v>1.6900000000000001E-5</v>
      </c>
      <c r="I110" s="52"/>
      <c r="J110" s="52"/>
      <c r="K110" s="52"/>
      <c r="L110" s="52"/>
      <c r="M110" s="52"/>
      <c r="N110" s="52"/>
      <c r="O110" s="53"/>
      <c r="P110" s="53"/>
      <c r="Q110" s="65"/>
      <c r="R110" s="47"/>
      <c r="S110" s="47"/>
      <c r="T110" s="47"/>
    </row>
    <row r="111" spans="2:20" x14ac:dyDescent="0.2">
      <c r="B111" s="66" t="s">
        <v>143</v>
      </c>
      <c r="C111" s="52">
        <v>6.8179999999999998E-4</v>
      </c>
      <c r="D111" s="52">
        <v>5.8604999999999996E-4</v>
      </c>
      <c r="E111" s="52">
        <v>5.3629999999999997E-4</v>
      </c>
      <c r="F111" s="54">
        <v>9.6199999999999996E-4</v>
      </c>
      <c r="G111" s="52">
        <v>1.0375E-4</v>
      </c>
      <c r="H111" s="56">
        <v>8.3300000000000005E-5</v>
      </c>
      <c r="I111" s="52"/>
      <c r="J111" s="52"/>
      <c r="K111" s="52"/>
      <c r="L111" s="52"/>
      <c r="M111" s="52"/>
      <c r="N111" s="52"/>
      <c r="O111" s="53"/>
      <c r="P111" s="53"/>
      <c r="Q111" s="65"/>
      <c r="R111" s="47"/>
      <c r="S111" s="47"/>
      <c r="T111" s="47"/>
    </row>
    <row r="112" spans="2:20" x14ac:dyDescent="0.2">
      <c r="B112" s="66" t="s">
        <v>138</v>
      </c>
      <c r="C112" s="52">
        <v>1.1314999999999999E-3</v>
      </c>
      <c r="D112" s="52">
        <v>8.6154999999999999E-4</v>
      </c>
      <c r="E112" s="52">
        <v>8.9680000000000001E-4</v>
      </c>
      <c r="F112" s="54">
        <v>1.2800000000000001E-3</v>
      </c>
      <c r="G112" s="52">
        <v>3.1861999999999998E-4</v>
      </c>
      <c r="H112" s="52">
        <v>1.54E-4</v>
      </c>
      <c r="I112" s="52"/>
      <c r="J112" s="52"/>
      <c r="K112" s="52"/>
      <c r="L112" s="52"/>
      <c r="M112" s="52"/>
      <c r="N112" s="52"/>
      <c r="O112" s="53"/>
      <c r="P112" s="53"/>
      <c r="Q112" s="65"/>
      <c r="R112" s="47"/>
      <c r="S112" s="47"/>
      <c r="T112" s="47"/>
    </row>
    <row r="113" spans="2:20" x14ac:dyDescent="0.2">
      <c r="B113" s="66" t="s">
        <v>139</v>
      </c>
      <c r="C113" s="52">
        <v>1.2293E-3</v>
      </c>
      <c r="D113" s="52">
        <v>1.1349999999999999E-3</v>
      </c>
      <c r="E113" s="52">
        <v>9.8520000000000009E-4</v>
      </c>
      <c r="F113" s="54">
        <v>1.1100000000000001E-3</v>
      </c>
      <c r="G113" s="52">
        <v>5.1217000000000005E-4</v>
      </c>
      <c r="H113" s="52">
        <v>4.0400000000000001E-4</v>
      </c>
      <c r="I113" s="52"/>
      <c r="J113" s="52"/>
      <c r="K113" s="52"/>
      <c r="L113" s="52"/>
      <c r="M113" s="52"/>
      <c r="N113" s="52"/>
      <c r="O113" s="53"/>
      <c r="P113" s="53"/>
      <c r="Q113" s="65"/>
      <c r="R113" s="47"/>
      <c r="S113" s="47"/>
      <c r="T113" s="47"/>
    </row>
    <row r="114" spans="2:20" x14ac:dyDescent="0.2">
      <c r="B114" s="66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3"/>
      <c r="P114" s="53"/>
      <c r="Q114" s="65"/>
      <c r="R114" s="47"/>
      <c r="S114" s="47"/>
      <c r="T114" s="47"/>
    </row>
    <row r="115" spans="2:20" x14ac:dyDescent="0.2">
      <c r="B115" s="63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22"/>
      <c r="P115" s="22"/>
      <c r="Q115" s="36"/>
    </row>
    <row r="116" spans="2:20" x14ac:dyDescent="0.2">
      <c r="B116" s="68" t="s">
        <v>157</v>
      </c>
      <c r="C116" s="49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22"/>
      <c r="P116" s="22"/>
      <c r="Q116" s="36"/>
    </row>
    <row r="117" spans="2:20" x14ac:dyDescent="0.2">
      <c r="B117" s="63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22"/>
      <c r="P117" s="22"/>
      <c r="Q117" s="36"/>
    </row>
    <row r="118" spans="2:20" x14ac:dyDescent="0.2">
      <c r="B118" s="69" t="s">
        <v>121</v>
      </c>
      <c r="C118" s="22">
        <v>1</v>
      </c>
      <c r="D118" s="22">
        <v>2</v>
      </c>
      <c r="E118" s="22">
        <v>3</v>
      </c>
      <c r="F118" s="22">
        <v>4</v>
      </c>
      <c r="G118" s="22">
        <v>5</v>
      </c>
      <c r="H118" s="22">
        <v>6</v>
      </c>
      <c r="I118" s="22">
        <v>7</v>
      </c>
      <c r="J118" s="22">
        <v>8</v>
      </c>
      <c r="K118" s="22">
        <v>9</v>
      </c>
      <c r="L118" s="22">
        <v>10</v>
      </c>
      <c r="M118" s="22">
        <v>11</v>
      </c>
      <c r="N118" s="22">
        <v>12</v>
      </c>
      <c r="O118" s="22"/>
      <c r="P118" s="22"/>
      <c r="Q118" s="36"/>
    </row>
    <row r="119" spans="2:20" x14ac:dyDescent="0.2">
      <c r="B119" s="69" t="s">
        <v>122</v>
      </c>
      <c r="C119" s="57" t="s">
        <v>158</v>
      </c>
      <c r="D119" s="57" t="s">
        <v>158</v>
      </c>
      <c r="E119" s="57" t="s">
        <v>158</v>
      </c>
      <c r="F119" s="57" t="s">
        <v>158</v>
      </c>
      <c r="G119" s="57" t="s">
        <v>158</v>
      </c>
      <c r="H119" s="57" t="s">
        <v>158</v>
      </c>
      <c r="I119" s="57" t="s">
        <v>158</v>
      </c>
      <c r="J119" s="57" t="s">
        <v>158</v>
      </c>
      <c r="K119" s="57" t="s">
        <v>158</v>
      </c>
      <c r="L119" s="57" t="s">
        <v>158</v>
      </c>
      <c r="M119" s="57" t="s">
        <v>158</v>
      </c>
      <c r="N119" s="57" t="s">
        <v>158</v>
      </c>
      <c r="O119" s="22"/>
      <c r="P119" s="22"/>
      <c r="Q119" s="36"/>
    </row>
    <row r="120" spans="2:20" x14ac:dyDescent="0.2">
      <c r="B120" s="69" t="s">
        <v>123</v>
      </c>
      <c r="C120" s="57" t="s">
        <v>158</v>
      </c>
      <c r="D120" s="57" t="s">
        <v>158</v>
      </c>
      <c r="E120" s="57" t="s">
        <v>158</v>
      </c>
      <c r="F120" s="57" t="s">
        <v>158</v>
      </c>
      <c r="G120" s="57" t="s">
        <v>158</v>
      </c>
      <c r="H120" s="57" t="s">
        <v>158</v>
      </c>
      <c r="I120" s="57" t="s">
        <v>158</v>
      </c>
      <c r="J120" s="57" t="s">
        <v>158</v>
      </c>
      <c r="K120" s="57" t="s">
        <v>158</v>
      </c>
      <c r="L120" s="57" t="s">
        <v>158</v>
      </c>
      <c r="M120" s="57" t="s">
        <v>158</v>
      </c>
      <c r="N120" s="57" t="s">
        <v>158</v>
      </c>
      <c r="O120" s="22"/>
      <c r="P120" s="22"/>
      <c r="Q120" s="36"/>
    </row>
    <row r="121" spans="2:20" x14ac:dyDescent="0.2">
      <c r="B121" s="69" t="s">
        <v>33</v>
      </c>
      <c r="C121" s="57" t="s">
        <v>158</v>
      </c>
      <c r="D121" s="57" t="s">
        <v>158</v>
      </c>
      <c r="E121" s="57" t="s">
        <v>158</v>
      </c>
      <c r="F121" s="57" t="s">
        <v>158</v>
      </c>
      <c r="G121" s="57" t="s">
        <v>158</v>
      </c>
      <c r="H121" s="57" t="s">
        <v>158</v>
      </c>
      <c r="I121" s="57" t="s">
        <v>158</v>
      </c>
      <c r="J121" s="57" t="s">
        <v>158</v>
      </c>
      <c r="K121" s="57" t="s">
        <v>158</v>
      </c>
      <c r="L121" s="57" t="s">
        <v>158</v>
      </c>
      <c r="M121" s="57" t="s">
        <v>158</v>
      </c>
      <c r="N121" s="57" t="s">
        <v>158</v>
      </c>
      <c r="O121" s="22"/>
      <c r="P121" s="22"/>
      <c r="Q121" s="36"/>
    </row>
    <row r="122" spans="2:20" x14ac:dyDescent="0.2">
      <c r="B122" s="69" t="s">
        <v>124</v>
      </c>
      <c r="C122" s="57" t="s">
        <v>158</v>
      </c>
      <c r="D122" s="57" t="s">
        <v>158</v>
      </c>
      <c r="E122" s="57" t="s">
        <v>158</v>
      </c>
      <c r="F122" s="57" t="s">
        <v>158</v>
      </c>
      <c r="G122" s="57" t="s">
        <v>158</v>
      </c>
      <c r="H122" s="57" t="s">
        <v>158</v>
      </c>
      <c r="I122" s="57" t="s">
        <v>158</v>
      </c>
      <c r="J122" s="57" t="s">
        <v>158</v>
      </c>
      <c r="K122" s="57" t="s">
        <v>158</v>
      </c>
      <c r="L122" s="57" t="s">
        <v>158</v>
      </c>
      <c r="M122" s="57" t="s">
        <v>158</v>
      </c>
      <c r="N122" s="57" t="s">
        <v>158</v>
      </c>
      <c r="O122" s="22"/>
      <c r="P122" s="22"/>
      <c r="Q122" s="36"/>
    </row>
    <row r="123" spans="2:20" x14ac:dyDescent="0.2">
      <c r="B123" s="69" t="s">
        <v>125</v>
      </c>
      <c r="C123" s="57" t="s">
        <v>158</v>
      </c>
      <c r="D123" s="57" t="s">
        <v>158</v>
      </c>
      <c r="E123" s="57" t="s">
        <v>158</v>
      </c>
      <c r="F123" s="57" t="s">
        <v>158</v>
      </c>
      <c r="G123" s="57" t="s">
        <v>158</v>
      </c>
      <c r="H123" s="57" t="s">
        <v>158</v>
      </c>
      <c r="I123" s="57" t="s">
        <v>158</v>
      </c>
      <c r="J123" s="57" t="s">
        <v>158</v>
      </c>
      <c r="K123" s="57" t="s">
        <v>158</v>
      </c>
      <c r="L123" s="57" t="s">
        <v>158</v>
      </c>
      <c r="M123" s="57" t="s">
        <v>158</v>
      </c>
      <c r="N123" s="57" t="s">
        <v>158</v>
      </c>
      <c r="O123" s="22"/>
      <c r="P123" s="22"/>
      <c r="Q123" s="36"/>
    </row>
    <row r="124" spans="2:20" x14ac:dyDescent="0.2">
      <c r="B124" s="69" t="s">
        <v>126</v>
      </c>
      <c r="C124" s="22">
        <v>1.7930000000000001E-2</v>
      </c>
      <c r="D124" s="22">
        <v>1.6702000000000002E-2</v>
      </c>
      <c r="E124" s="22">
        <v>1.8719E-2</v>
      </c>
      <c r="F124" s="22">
        <v>4.0115999999999999E-2</v>
      </c>
      <c r="G124" s="22">
        <v>3.7083999999999999E-2</v>
      </c>
      <c r="H124" s="22">
        <v>4.3388999999999997E-2</v>
      </c>
      <c r="I124" s="22">
        <v>4.5784999999999999E-2</v>
      </c>
      <c r="J124" s="22">
        <v>3.9892999999999998E-2</v>
      </c>
      <c r="K124" s="22">
        <v>4.1057000000000003E-2</v>
      </c>
      <c r="L124" s="22">
        <v>3.8385000000000002E-2</v>
      </c>
      <c r="M124" s="22">
        <v>4.3361999999999998E-2</v>
      </c>
      <c r="N124" s="22">
        <v>4.7826E-2</v>
      </c>
      <c r="O124" s="22"/>
      <c r="P124" s="22"/>
      <c r="Q124" s="36"/>
    </row>
    <row r="125" spans="2:20" x14ac:dyDescent="0.2">
      <c r="B125" s="69" t="s">
        <v>127</v>
      </c>
      <c r="C125" s="22">
        <v>2.0258999999999999E-2</v>
      </c>
      <c r="D125" s="22">
        <v>2.1232000000000001E-2</v>
      </c>
      <c r="E125" s="22">
        <v>2.0760000000000001E-2</v>
      </c>
      <c r="F125" s="22">
        <v>3.6964999999999998E-2</v>
      </c>
      <c r="G125" s="22">
        <v>2.7317000000000001E-2</v>
      </c>
      <c r="H125" s="22">
        <v>3.0705E-2</v>
      </c>
      <c r="I125" s="22">
        <v>3.5360999999999997E-2</v>
      </c>
      <c r="J125" s="22">
        <v>4.3829E-2</v>
      </c>
      <c r="K125" s="22">
        <v>3.3195000000000002E-2</v>
      </c>
      <c r="L125" s="22">
        <v>4.9945999999999997E-2</v>
      </c>
      <c r="M125" s="22">
        <v>6.0096999999999998E-2</v>
      </c>
      <c r="N125" s="22">
        <v>5.4459E-2</v>
      </c>
      <c r="O125" s="22"/>
      <c r="P125" s="22"/>
      <c r="Q125" s="36"/>
    </row>
    <row r="126" spans="2:20" x14ac:dyDescent="0.2">
      <c r="B126" s="69" t="s">
        <v>128</v>
      </c>
      <c r="C126" s="22">
        <v>1.2390999999999999E-2</v>
      </c>
      <c r="D126" s="22">
        <v>1.4396000000000001E-2</v>
      </c>
      <c r="E126" s="22">
        <v>1.3983000000000001E-2</v>
      </c>
      <c r="F126" s="22">
        <v>2.2100999999999999E-2</v>
      </c>
      <c r="G126" s="22">
        <v>3.2322999999999998E-2</v>
      </c>
      <c r="H126" s="22">
        <v>2.4479000000000001E-2</v>
      </c>
      <c r="I126" s="22">
        <v>3.7822000000000001E-2</v>
      </c>
      <c r="J126" s="22">
        <v>3.039E-2</v>
      </c>
      <c r="K126" s="22">
        <v>3.6835E-2</v>
      </c>
      <c r="L126" s="22">
        <v>4.0527000000000001E-2</v>
      </c>
      <c r="M126" s="22">
        <v>4.7757000000000001E-2</v>
      </c>
      <c r="N126" s="22">
        <v>4.8556000000000002E-2</v>
      </c>
      <c r="O126" s="22"/>
      <c r="P126" s="22"/>
      <c r="Q126" s="36"/>
    </row>
    <row r="127" spans="2:20" x14ac:dyDescent="0.2">
      <c r="B127" s="35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36"/>
    </row>
    <row r="128" spans="2:20" x14ac:dyDescent="0.2">
      <c r="B128" s="35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36"/>
    </row>
    <row r="129" spans="2:17" x14ac:dyDescent="0.2">
      <c r="B129" s="35"/>
      <c r="C129" s="22" t="s">
        <v>129</v>
      </c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36"/>
    </row>
    <row r="130" spans="2:17" x14ac:dyDescent="0.2">
      <c r="B130" s="35" t="s">
        <v>159</v>
      </c>
      <c r="C130" s="22" t="s">
        <v>160</v>
      </c>
      <c r="D130" s="22" t="s">
        <v>160</v>
      </c>
      <c r="E130" s="22" t="s">
        <v>160</v>
      </c>
      <c r="F130" s="22" t="s">
        <v>148</v>
      </c>
      <c r="G130" s="22" t="s">
        <v>148</v>
      </c>
      <c r="H130" s="22" t="s">
        <v>148</v>
      </c>
      <c r="I130" s="22" t="s">
        <v>161</v>
      </c>
      <c r="J130" s="22" t="s">
        <v>161</v>
      </c>
      <c r="K130" s="22" t="s">
        <v>161</v>
      </c>
      <c r="L130" s="22"/>
      <c r="M130" s="22"/>
      <c r="N130" s="22"/>
      <c r="O130" s="22"/>
      <c r="P130" s="22"/>
      <c r="Q130" s="36"/>
    </row>
    <row r="131" spans="2:17" x14ac:dyDescent="0.2">
      <c r="B131" s="35" t="s">
        <v>136</v>
      </c>
      <c r="C131" s="58">
        <v>5.6521999999999996E-4</v>
      </c>
      <c r="D131" s="58">
        <v>5.2651E-4</v>
      </c>
      <c r="E131" s="58">
        <v>5.9009999999999998E-4</v>
      </c>
      <c r="F131" s="58">
        <v>6.3864E-4</v>
      </c>
      <c r="G131" s="58">
        <v>6.6931E-4</v>
      </c>
      <c r="H131" s="58">
        <v>6.5443999999999995E-4</v>
      </c>
      <c r="I131" s="58">
        <v>3.9061E-4</v>
      </c>
      <c r="J131" s="58">
        <v>4.5382000000000002E-4</v>
      </c>
      <c r="K131" s="58">
        <v>4.4079999999999998E-4</v>
      </c>
      <c r="L131" s="22"/>
      <c r="M131" s="22"/>
      <c r="N131" s="22"/>
      <c r="O131" s="22"/>
      <c r="P131" s="22"/>
      <c r="Q131" s="36"/>
    </row>
    <row r="132" spans="2:17" x14ac:dyDescent="0.2">
      <c r="B132" s="35" t="s">
        <v>143</v>
      </c>
      <c r="C132" s="58">
        <v>1.2646000000000001E-3</v>
      </c>
      <c r="D132" s="58">
        <v>1.1689999999999999E-3</v>
      </c>
      <c r="E132" s="58">
        <v>1.3678E-3</v>
      </c>
      <c r="F132" s="58">
        <v>1.1653E-3</v>
      </c>
      <c r="G132" s="58">
        <v>8.6114000000000004E-4</v>
      </c>
      <c r="H132" s="58">
        <v>9.6794000000000003E-4</v>
      </c>
      <c r="I132" s="58">
        <v>6.9671000000000002E-4</v>
      </c>
      <c r="J132" s="58">
        <v>1.0189000000000001E-3</v>
      </c>
      <c r="K132" s="58">
        <v>7.7167000000000002E-4</v>
      </c>
      <c r="L132" s="22"/>
      <c r="M132" s="22"/>
      <c r="N132" s="22"/>
      <c r="O132" s="22"/>
      <c r="P132" s="22"/>
      <c r="Q132" s="36"/>
    </row>
    <row r="133" spans="2:17" x14ac:dyDescent="0.2">
      <c r="B133" s="35" t="s">
        <v>138</v>
      </c>
      <c r="C133" s="58">
        <v>1.4433E-3</v>
      </c>
      <c r="D133" s="58">
        <v>1.2576E-3</v>
      </c>
      <c r="E133" s="58">
        <v>1.2943E-3</v>
      </c>
      <c r="F133" s="58">
        <v>1.1146999999999999E-3</v>
      </c>
      <c r="G133" s="58">
        <v>1.3817E-3</v>
      </c>
      <c r="H133" s="58">
        <v>1.0464000000000001E-3</v>
      </c>
      <c r="I133" s="58">
        <v>1.1923000000000001E-3</v>
      </c>
      <c r="J133" s="58">
        <v>9.5801000000000002E-4</v>
      </c>
      <c r="K133" s="58">
        <v>1.1612E-3</v>
      </c>
      <c r="L133" s="22"/>
      <c r="M133" s="22"/>
      <c r="N133" s="22"/>
      <c r="O133" s="22"/>
      <c r="P133" s="22"/>
      <c r="Q133" s="36"/>
    </row>
    <row r="134" spans="2:17" x14ac:dyDescent="0.2">
      <c r="B134" s="35" t="s">
        <v>139</v>
      </c>
      <c r="C134" s="58">
        <v>1.2099999999999999E-3</v>
      </c>
      <c r="D134" s="58">
        <v>1.3669000000000001E-3</v>
      </c>
      <c r="E134" s="58">
        <v>1.5077000000000001E-3</v>
      </c>
      <c r="F134" s="58">
        <v>1.5744999999999999E-3</v>
      </c>
      <c r="G134" s="58">
        <v>1.8944999999999999E-3</v>
      </c>
      <c r="H134" s="58">
        <v>1.7168000000000001E-3</v>
      </c>
      <c r="I134" s="58">
        <v>1.2776E-3</v>
      </c>
      <c r="J134" s="58">
        <v>1.5054999999999999E-3</v>
      </c>
      <c r="K134" s="58">
        <v>1.5307000000000001E-3</v>
      </c>
      <c r="L134" s="22"/>
      <c r="M134" s="22"/>
      <c r="N134" s="22"/>
      <c r="O134" s="22"/>
      <c r="P134" s="22"/>
      <c r="Q134" s="36"/>
    </row>
    <row r="135" spans="2:17" x14ac:dyDescent="0.2">
      <c r="B135" s="35"/>
      <c r="C135" s="22" t="s">
        <v>129</v>
      </c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36"/>
    </row>
    <row r="136" spans="2:17" x14ac:dyDescent="0.2">
      <c r="B136" s="35" t="s">
        <v>159</v>
      </c>
      <c r="C136" s="22" t="s">
        <v>160</v>
      </c>
      <c r="D136" s="22" t="s">
        <v>160</v>
      </c>
      <c r="E136" s="22" t="s">
        <v>160</v>
      </c>
      <c r="F136" s="22" t="s">
        <v>148</v>
      </c>
      <c r="G136" s="22" t="s">
        <v>148</v>
      </c>
      <c r="H136" s="22" t="s">
        <v>148</v>
      </c>
      <c r="I136" s="22" t="s">
        <v>161</v>
      </c>
      <c r="J136" s="22" t="s">
        <v>161</v>
      </c>
      <c r="K136" s="22" t="s">
        <v>161</v>
      </c>
      <c r="L136" s="22"/>
      <c r="M136" s="22"/>
      <c r="N136" s="22"/>
      <c r="O136" s="22"/>
      <c r="P136" s="22"/>
      <c r="Q136" s="36"/>
    </row>
    <row r="137" spans="2:17" x14ac:dyDescent="0.2">
      <c r="B137" s="35" t="s">
        <v>136</v>
      </c>
      <c r="C137" s="22"/>
      <c r="D137" s="58">
        <v>5.6521999999999996E-4</v>
      </c>
      <c r="E137" s="58">
        <v>5.2651E-4</v>
      </c>
      <c r="F137" s="58"/>
      <c r="G137" s="58">
        <v>6.6931E-4</v>
      </c>
      <c r="H137" s="58">
        <v>6.5443999999999995E-4</v>
      </c>
      <c r="I137" s="58"/>
      <c r="J137" s="58">
        <v>4.5382000000000002E-4</v>
      </c>
      <c r="K137" s="58">
        <v>4.4079999999999998E-4</v>
      </c>
      <c r="L137" s="22"/>
      <c r="M137" s="22"/>
      <c r="N137" s="22"/>
      <c r="O137" s="22"/>
      <c r="P137" s="22"/>
      <c r="Q137" s="36"/>
    </row>
    <row r="138" spans="2:17" x14ac:dyDescent="0.2">
      <c r="B138" s="35" t="s">
        <v>143</v>
      </c>
      <c r="C138" s="22"/>
      <c r="D138" s="58">
        <v>1.2646000000000001E-3</v>
      </c>
      <c r="E138" s="58">
        <v>1.1689999999999999E-3</v>
      </c>
      <c r="F138" s="58"/>
      <c r="G138" s="58">
        <v>8.6114000000000004E-4</v>
      </c>
      <c r="H138" s="58">
        <v>9.6794000000000003E-4</v>
      </c>
      <c r="I138" s="22"/>
      <c r="J138" s="58">
        <v>6.9671000000000002E-4</v>
      </c>
      <c r="K138" s="58">
        <v>7.7167000000000002E-4</v>
      </c>
      <c r="L138" s="22"/>
      <c r="M138" s="22"/>
      <c r="N138" s="22"/>
      <c r="O138" s="22"/>
      <c r="P138" s="22"/>
      <c r="Q138" s="36"/>
    </row>
    <row r="139" spans="2:17" x14ac:dyDescent="0.2">
      <c r="B139" s="35" t="s">
        <v>138</v>
      </c>
      <c r="C139" s="22"/>
      <c r="D139" s="58">
        <v>1.4433E-3</v>
      </c>
      <c r="E139" s="58">
        <v>1.2943E-3</v>
      </c>
      <c r="F139" s="22"/>
      <c r="G139" s="58">
        <v>1.1146999999999999E-3</v>
      </c>
      <c r="H139" s="58">
        <v>1.0464000000000001E-3</v>
      </c>
      <c r="I139" s="58"/>
      <c r="J139" s="58">
        <v>9.5801000000000002E-4</v>
      </c>
      <c r="K139" s="58">
        <v>1.1612E-3</v>
      </c>
      <c r="L139" s="22"/>
      <c r="M139" s="22"/>
      <c r="N139" s="22"/>
      <c r="O139" s="22"/>
      <c r="P139" s="22"/>
      <c r="Q139" s="36"/>
    </row>
    <row r="140" spans="2:17" x14ac:dyDescent="0.2">
      <c r="B140" s="35" t="s">
        <v>139</v>
      </c>
      <c r="C140" s="58"/>
      <c r="D140" s="58">
        <v>1.3669000000000001E-3</v>
      </c>
      <c r="E140" s="58">
        <v>1.5077000000000001E-3</v>
      </c>
      <c r="F140" s="22"/>
      <c r="G140" s="58">
        <v>1.5744999999999999E-3</v>
      </c>
      <c r="H140" s="58">
        <v>1.7168000000000001E-3</v>
      </c>
      <c r="I140" s="22"/>
      <c r="J140" s="58">
        <v>1.2776E-3</v>
      </c>
      <c r="K140" s="58">
        <v>1.5054999999999999E-3</v>
      </c>
      <c r="L140" s="22"/>
      <c r="M140" s="22"/>
      <c r="N140" s="22"/>
      <c r="O140" s="22"/>
      <c r="P140" s="22"/>
      <c r="Q140" s="36"/>
    </row>
    <row r="141" spans="2:17" x14ac:dyDescent="0.2">
      <c r="B141" s="35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36"/>
    </row>
    <row r="142" spans="2:17" x14ac:dyDescent="0.2">
      <c r="B142" s="35" t="s">
        <v>162</v>
      </c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36"/>
    </row>
    <row r="143" spans="2:17" x14ac:dyDescent="0.2">
      <c r="B143" s="35"/>
      <c r="C143" s="22" t="s">
        <v>136</v>
      </c>
      <c r="D143" s="22" t="s">
        <v>143</v>
      </c>
      <c r="E143" s="22" t="s">
        <v>138</v>
      </c>
      <c r="F143" s="22" t="s">
        <v>139</v>
      </c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36"/>
    </row>
    <row r="144" spans="2:17" x14ac:dyDescent="0.2">
      <c r="B144" s="35" t="s">
        <v>160</v>
      </c>
      <c r="C144" s="22">
        <f>(C124+D124+E124)/3</f>
        <v>1.7783666666666666E-2</v>
      </c>
      <c r="D144" s="22">
        <f>(F124+G124+H124)/3</f>
        <v>4.0196333333333327E-2</v>
      </c>
      <c r="E144" s="22">
        <f>(I124+J124+K124)/3</f>
        <v>4.2245000000000005E-2</v>
      </c>
      <c r="F144" s="22">
        <f>(L124+M124+N124)/3</f>
        <v>4.3191E-2</v>
      </c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36"/>
    </row>
    <row r="145" spans="2:17" x14ac:dyDescent="0.2">
      <c r="B145" s="35" t="s">
        <v>135</v>
      </c>
      <c r="C145" s="22">
        <f>(C125+D125+E125)/3</f>
        <v>2.0750333333333332E-2</v>
      </c>
      <c r="D145" s="22">
        <f>(F125+G125+H125)/3</f>
        <v>3.1662333333333334E-2</v>
      </c>
      <c r="E145" s="22">
        <f>(I125+J125+K125)/3</f>
        <v>3.7461666666666664E-2</v>
      </c>
      <c r="F145" s="22">
        <f>(L125+M125+N125)/3</f>
        <v>5.4834000000000001E-2</v>
      </c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36"/>
    </row>
    <row r="146" spans="2:17" x14ac:dyDescent="0.2">
      <c r="B146" s="35" t="s">
        <v>163</v>
      </c>
      <c r="C146" s="22">
        <f>(C126+D126+E126)/3</f>
        <v>1.359E-2</v>
      </c>
      <c r="D146" s="22">
        <f>(F126+G126+H126)/3</f>
        <v>2.6301000000000001E-2</v>
      </c>
      <c r="E146" s="22">
        <f>(I126+J126+K126)/3</f>
        <v>3.5015666666666667E-2</v>
      </c>
      <c r="F146" s="22">
        <f>(L126+M126+N126)/3</f>
        <v>4.5613333333333339E-2</v>
      </c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36"/>
    </row>
    <row r="147" spans="2:17" x14ac:dyDescent="0.2">
      <c r="B147" s="35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36"/>
    </row>
    <row r="148" spans="2:17" x14ac:dyDescent="0.2">
      <c r="B148" s="35" t="s">
        <v>129</v>
      </c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36"/>
    </row>
    <row r="149" spans="2:17" x14ac:dyDescent="0.2">
      <c r="B149" s="35"/>
      <c r="C149" s="22" t="s">
        <v>160</v>
      </c>
      <c r="D149" s="22" t="s">
        <v>164</v>
      </c>
      <c r="E149" s="22" t="s">
        <v>161</v>
      </c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36"/>
    </row>
    <row r="150" spans="2:17" x14ac:dyDescent="0.2">
      <c r="B150" s="35" t="s">
        <v>136</v>
      </c>
      <c r="C150" s="58">
        <v>5.6061000000000001E-4</v>
      </c>
      <c r="D150" s="58">
        <v>6.5412999999999995E-4</v>
      </c>
      <c r="E150" s="58">
        <v>4.2841E-4</v>
      </c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36"/>
    </row>
    <row r="151" spans="2:17" x14ac:dyDescent="0.2">
      <c r="B151" s="35" t="s">
        <v>143</v>
      </c>
      <c r="C151" s="58">
        <v>1.2671E-3</v>
      </c>
      <c r="D151" s="58">
        <v>9.9811999999999991E-4</v>
      </c>
      <c r="E151" s="58">
        <v>8.2910999999999998E-4</v>
      </c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36"/>
    </row>
    <row r="152" spans="2:17" x14ac:dyDescent="0.2">
      <c r="B152" s="35" t="s">
        <v>138</v>
      </c>
      <c r="C152" s="58">
        <v>1.3316999999999999E-3</v>
      </c>
      <c r="D152" s="58">
        <v>1.1808999999999999E-3</v>
      </c>
      <c r="E152" s="58">
        <v>1.1038000000000001E-3</v>
      </c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36"/>
    </row>
    <row r="153" spans="2:17" x14ac:dyDescent="0.2">
      <c r="B153" s="35" t="s">
        <v>139</v>
      </c>
      <c r="C153" s="58">
        <v>1.3615000000000001E-3</v>
      </c>
      <c r="D153" s="58">
        <v>1.7286000000000001E-3</v>
      </c>
      <c r="E153" s="58">
        <v>1.4379E-3</v>
      </c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36"/>
    </row>
    <row r="154" spans="2:17" ht="17" thickBot="1" x14ac:dyDescent="0.25">
      <c r="B154" s="24"/>
      <c r="C154" s="70"/>
      <c r="D154" s="70"/>
      <c r="E154" s="70"/>
      <c r="F154" s="70"/>
      <c r="G154" s="70"/>
      <c r="H154" s="70"/>
      <c r="I154" s="70"/>
      <c r="J154" s="70"/>
      <c r="K154" s="70"/>
      <c r="L154" s="70"/>
      <c r="M154" s="70"/>
      <c r="N154" s="70"/>
      <c r="O154" s="70"/>
      <c r="P154" s="70"/>
      <c r="Q154" s="37"/>
    </row>
  </sheetData>
  <mergeCells count="4">
    <mergeCell ref="B4:B6"/>
    <mergeCell ref="B23:B25"/>
    <mergeCell ref="C9:E9"/>
    <mergeCell ref="F9:H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B60B8-49B3-EE40-AE3D-B8E37A7DFCC9}">
  <dimension ref="B3:C8"/>
  <sheetViews>
    <sheetView workbookViewId="0">
      <selection activeCell="C21" sqref="C21"/>
    </sheetView>
  </sheetViews>
  <sheetFormatPr baseColWidth="10" defaultRowHeight="16" x14ac:dyDescent="0.2"/>
  <cols>
    <col min="2" max="2" width="50" customWidth="1"/>
  </cols>
  <sheetData>
    <row r="3" spans="2:3" x14ac:dyDescent="0.2">
      <c r="B3" s="4" t="s">
        <v>165</v>
      </c>
    </row>
    <row r="4" spans="2:3" ht="119" x14ac:dyDescent="0.2">
      <c r="B4" s="71" t="s">
        <v>166</v>
      </c>
    </row>
    <row r="5" spans="2:3" ht="17" thickBot="1" x14ac:dyDescent="0.25"/>
    <row r="6" spans="2:3" x14ac:dyDescent="0.2">
      <c r="B6" s="28" t="s">
        <v>92</v>
      </c>
      <c r="C6" s="38" t="s">
        <v>85</v>
      </c>
    </row>
    <row r="7" spans="2:3" ht="34" x14ac:dyDescent="0.2">
      <c r="B7" s="72" t="s">
        <v>167</v>
      </c>
      <c r="C7" s="36" t="s">
        <v>91</v>
      </c>
    </row>
    <row r="8" spans="2:3" ht="35" thickBot="1" x14ac:dyDescent="0.25">
      <c r="B8" s="73" t="s">
        <v>168</v>
      </c>
      <c r="C8" s="37" t="s">
        <v>169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54542-61C3-584E-9CCF-12BE761EAB0F}">
  <dimension ref="B3:D9"/>
  <sheetViews>
    <sheetView workbookViewId="0">
      <selection activeCell="E8" sqref="E8"/>
    </sheetView>
  </sheetViews>
  <sheetFormatPr baseColWidth="10" defaultRowHeight="16" x14ac:dyDescent="0.2"/>
  <cols>
    <col min="2" max="2" width="37.6640625" customWidth="1"/>
  </cols>
  <sheetData>
    <row r="3" spans="2:4" x14ac:dyDescent="0.2">
      <c r="B3" s="79" t="s">
        <v>171</v>
      </c>
      <c r="C3" s="74"/>
    </row>
    <row r="4" spans="2:4" ht="17" thickBot="1" x14ac:dyDescent="0.25">
      <c r="B4" t="s">
        <v>93</v>
      </c>
      <c r="C4" s="74"/>
    </row>
    <row r="5" spans="2:4" x14ac:dyDescent="0.2">
      <c r="B5" s="75" t="s">
        <v>92</v>
      </c>
      <c r="C5" s="76" t="s">
        <v>85</v>
      </c>
    </row>
    <row r="6" spans="2:4" ht="34" x14ac:dyDescent="0.2">
      <c r="B6" s="77" t="s">
        <v>170</v>
      </c>
      <c r="C6" s="78" t="s">
        <v>169</v>
      </c>
    </row>
    <row r="7" spans="2:4" ht="17" thickBot="1" x14ac:dyDescent="0.25">
      <c r="B7" s="24" t="s">
        <v>83</v>
      </c>
      <c r="C7" s="37" t="s">
        <v>84</v>
      </c>
    </row>
    <row r="9" spans="2:4" x14ac:dyDescent="0.2">
      <c r="B9" s="48"/>
      <c r="C9" s="48"/>
      <c r="D9" s="4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B249A-3987-E048-9D98-1808A2D28A99}">
  <dimension ref="B2:AH1841"/>
  <sheetViews>
    <sheetView tabSelected="1" zoomScale="90" zoomScaleNormal="90" workbookViewId="0">
      <selection activeCell="P20" sqref="P20"/>
    </sheetView>
  </sheetViews>
  <sheetFormatPr baseColWidth="10" defaultRowHeight="16" x14ac:dyDescent="0.2"/>
  <cols>
    <col min="2" max="2" width="16.1640625" customWidth="1"/>
    <col min="3" max="3" width="14.6640625" customWidth="1"/>
    <col min="14" max="14" width="11.33203125" customWidth="1"/>
  </cols>
  <sheetData>
    <row r="2" spans="2:29" x14ac:dyDescent="0.2">
      <c r="B2" s="4" t="s">
        <v>179</v>
      </c>
      <c r="N2" s="4" t="s">
        <v>180</v>
      </c>
    </row>
    <row r="3" spans="2:29" ht="17" thickBot="1" x14ac:dyDescent="0.25"/>
    <row r="4" spans="2:29" ht="17" thickBot="1" x14ac:dyDescent="0.25">
      <c r="B4" s="143" t="s">
        <v>176</v>
      </c>
      <c r="C4" s="120"/>
      <c r="D4" s="4"/>
      <c r="E4" s="144" t="s">
        <v>177</v>
      </c>
      <c r="F4" s="145"/>
      <c r="G4" s="146"/>
      <c r="H4" s="4"/>
      <c r="I4" s="147" t="s">
        <v>178</v>
      </c>
      <c r="J4" s="148"/>
      <c r="K4" s="149"/>
      <c r="L4" s="150"/>
      <c r="N4" s="134" t="s">
        <v>184</v>
      </c>
      <c r="O4" s="135"/>
      <c r="P4" s="136"/>
      <c r="R4" s="137" t="s">
        <v>185</v>
      </c>
      <c r="S4" s="138"/>
      <c r="T4" s="139"/>
      <c r="U4" s="13"/>
      <c r="V4" s="13"/>
      <c r="W4" s="13"/>
      <c r="X4" s="13"/>
      <c r="Y4" s="13"/>
      <c r="Z4" s="13"/>
      <c r="AA4" s="13"/>
      <c r="AB4" s="13"/>
      <c r="AC4" s="13"/>
    </row>
    <row r="5" spans="2:29" x14ac:dyDescent="0.2">
      <c r="B5" s="87" t="s">
        <v>174</v>
      </c>
      <c r="C5" s="88" t="s">
        <v>175</v>
      </c>
      <c r="D5" s="4"/>
      <c r="E5" s="89" t="s">
        <v>174</v>
      </c>
      <c r="F5" s="90" t="s">
        <v>175</v>
      </c>
      <c r="G5" s="91" t="s">
        <v>175</v>
      </c>
      <c r="H5" s="4"/>
      <c r="I5" s="89" t="s">
        <v>174</v>
      </c>
      <c r="J5" s="90" t="s">
        <v>175</v>
      </c>
      <c r="K5" s="90" t="s">
        <v>175</v>
      </c>
      <c r="L5" s="91" t="s">
        <v>175</v>
      </c>
      <c r="N5" s="23"/>
      <c r="O5" s="85" t="s">
        <v>181</v>
      </c>
      <c r="P5" s="86" t="s">
        <v>182</v>
      </c>
      <c r="R5" s="35"/>
      <c r="S5" s="84" t="s">
        <v>181</v>
      </c>
      <c r="T5" s="92" t="s">
        <v>182</v>
      </c>
    </row>
    <row r="6" spans="2:29" ht="51" x14ac:dyDescent="0.2">
      <c r="B6" s="81" t="s">
        <v>172</v>
      </c>
      <c r="C6" s="82" t="s">
        <v>173</v>
      </c>
      <c r="E6" s="81" t="s">
        <v>172</v>
      </c>
      <c r="F6" s="80" t="s">
        <v>173</v>
      </c>
      <c r="G6" s="82" t="s">
        <v>173</v>
      </c>
      <c r="I6" s="81" t="s">
        <v>172</v>
      </c>
      <c r="J6" s="80" t="s">
        <v>173</v>
      </c>
      <c r="K6" s="80" t="s">
        <v>173</v>
      </c>
      <c r="L6" s="82" t="s">
        <v>173</v>
      </c>
      <c r="N6" s="131" t="s">
        <v>183</v>
      </c>
      <c r="O6" s="22"/>
      <c r="P6" s="36"/>
      <c r="R6" s="140" t="s">
        <v>183</v>
      </c>
      <c r="S6" s="22"/>
      <c r="T6" s="36"/>
    </row>
    <row r="7" spans="2:29" x14ac:dyDescent="0.2">
      <c r="B7" s="25">
        <v>0.110097</v>
      </c>
      <c r="C7" s="26">
        <v>3.0110489999999999</v>
      </c>
      <c r="E7" s="25">
        <v>-0.30698999999999999</v>
      </c>
      <c r="F7" s="14">
        <v>6.009029</v>
      </c>
      <c r="G7" s="26"/>
      <c r="I7" s="25">
        <v>0.69897600000000004</v>
      </c>
      <c r="J7" s="14"/>
      <c r="K7" s="14">
        <v>8.697775</v>
      </c>
      <c r="L7" s="26"/>
      <c r="N7" s="132"/>
      <c r="O7" s="14">
        <v>430000000</v>
      </c>
      <c r="P7" s="26">
        <v>307000000</v>
      </c>
      <c r="R7" s="141"/>
      <c r="S7" s="14">
        <v>3020000000</v>
      </c>
      <c r="T7" s="26">
        <v>1750000000</v>
      </c>
    </row>
    <row r="8" spans="2:29" x14ac:dyDescent="0.2">
      <c r="B8" s="25">
        <v>-0.19323000000000001</v>
      </c>
      <c r="C8" s="26">
        <v>2.8529680000000002</v>
      </c>
      <c r="E8" s="25">
        <v>0.18440000000000001</v>
      </c>
      <c r="F8" s="14">
        <v>3.698874</v>
      </c>
      <c r="G8" s="26"/>
      <c r="I8" s="25">
        <v>0.485761</v>
      </c>
      <c r="J8" s="14"/>
      <c r="K8" s="14"/>
      <c r="L8" s="26">
        <v>6.9295090000000004</v>
      </c>
      <c r="N8" s="132"/>
      <c r="O8" s="14">
        <v>455000000</v>
      </c>
      <c r="P8" s="26">
        <v>298000000</v>
      </c>
      <c r="R8" s="141"/>
      <c r="S8" s="14">
        <v>3150000000</v>
      </c>
      <c r="T8" s="26">
        <v>1740000000</v>
      </c>
      <c r="V8" s="13"/>
      <c r="W8" s="13"/>
    </row>
    <row r="9" spans="2:29" x14ac:dyDescent="0.2">
      <c r="B9" s="25">
        <v>1.418188</v>
      </c>
      <c r="C9" s="26">
        <v>2.5914969999999999</v>
      </c>
      <c r="E9" s="25">
        <v>-0.17996999999999999</v>
      </c>
      <c r="F9" s="14">
        <v>3.56271</v>
      </c>
      <c r="G9" s="26"/>
      <c r="I9" s="25">
        <v>-0.71525000000000005</v>
      </c>
      <c r="J9" s="14">
        <v>3.410838</v>
      </c>
      <c r="K9" s="14"/>
      <c r="L9" s="26"/>
      <c r="N9" s="132"/>
      <c r="O9" s="14">
        <v>467000000</v>
      </c>
      <c r="P9" s="26">
        <v>321000000</v>
      </c>
      <c r="R9" s="141"/>
      <c r="S9" s="14">
        <v>3080000000</v>
      </c>
      <c r="T9" s="26">
        <v>1780000000</v>
      </c>
      <c r="V9" s="13"/>
      <c r="W9" s="13"/>
    </row>
    <row r="10" spans="2:29" x14ac:dyDescent="0.2">
      <c r="B10" s="25">
        <v>-0.36414000000000002</v>
      </c>
      <c r="C10" s="26">
        <v>2.5784769999999999</v>
      </c>
      <c r="E10" s="25">
        <v>-8.795E-2</v>
      </c>
      <c r="F10" s="14">
        <v>3.5069460000000001</v>
      </c>
      <c r="G10" s="26"/>
      <c r="I10" s="25">
        <v>-1.2073</v>
      </c>
      <c r="J10" s="14">
        <v>3.3477830000000002</v>
      </c>
      <c r="K10" s="14"/>
      <c r="L10" s="26"/>
      <c r="N10" s="132"/>
      <c r="O10" s="14">
        <v>403000000</v>
      </c>
      <c r="P10" s="26">
        <v>295000000</v>
      </c>
      <c r="R10" s="141"/>
      <c r="S10" s="14">
        <v>2900000000</v>
      </c>
      <c r="T10" s="26">
        <v>1680000000</v>
      </c>
      <c r="V10" s="13"/>
      <c r="W10" s="13"/>
    </row>
    <row r="11" spans="2:29" x14ac:dyDescent="0.2">
      <c r="B11" s="25">
        <v>8.8578000000000004E-2</v>
      </c>
      <c r="C11" s="26">
        <v>2.4313570000000002</v>
      </c>
      <c r="E11" s="25">
        <v>0.61263100000000004</v>
      </c>
      <c r="F11" s="14">
        <v>3.3372670000000002</v>
      </c>
      <c r="G11" s="26"/>
      <c r="I11" s="25">
        <v>-0.2233</v>
      </c>
      <c r="J11" s="14">
        <v>3.2975469999999998</v>
      </c>
      <c r="K11" s="14"/>
      <c r="L11" s="26"/>
      <c r="N11" s="132"/>
      <c r="O11" s="14">
        <v>378000000</v>
      </c>
      <c r="P11" s="26">
        <v>288000000</v>
      </c>
      <c r="R11" s="141"/>
      <c r="S11" s="14">
        <v>2700000000</v>
      </c>
      <c r="T11" s="26">
        <v>1960000000</v>
      </c>
      <c r="V11" s="13"/>
      <c r="W11" s="13"/>
    </row>
    <row r="12" spans="2:29" x14ac:dyDescent="0.2">
      <c r="B12" s="25">
        <v>-0.15175</v>
      </c>
      <c r="C12" s="26">
        <v>2.328433</v>
      </c>
      <c r="E12" s="25">
        <v>0.39537800000000001</v>
      </c>
      <c r="F12" s="14">
        <v>3.3002050000000001</v>
      </c>
      <c r="G12" s="26"/>
      <c r="I12" s="25">
        <v>-0.17415</v>
      </c>
      <c r="J12" s="14">
        <v>3.2430270000000001</v>
      </c>
      <c r="K12" s="14"/>
      <c r="L12" s="26"/>
      <c r="N12" s="132"/>
      <c r="O12" s="14">
        <v>426000000</v>
      </c>
      <c r="P12" s="26">
        <v>332000000</v>
      </c>
      <c r="R12" s="141"/>
      <c r="S12" s="14">
        <v>2770000000</v>
      </c>
      <c r="T12" s="26">
        <v>1760000000</v>
      </c>
      <c r="V12" s="13"/>
      <c r="W12" s="13"/>
    </row>
    <row r="13" spans="2:29" x14ac:dyDescent="0.2">
      <c r="B13" s="25">
        <v>0.163661</v>
      </c>
      <c r="C13" s="26">
        <v>2.3191310000000001</v>
      </c>
      <c r="E13" s="25">
        <v>0.24196100000000001</v>
      </c>
      <c r="F13" s="14">
        <v>3.290743</v>
      </c>
      <c r="G13" s="26"/>
      <c r="I13" s="25">
        <v>0.172958</v>
      </c>
      <c r="J13" s="14">
        <v>3.1222639999999999</v>
      </c>
      <c r="K13" s="14"/>
      <c r="L13" s="26"/>
      <c r="N13" s="132"/>
      <c r="O13" s="14">
        <v>453000000</v>
      </c>
      <c r="P13" s="26">
        <v>317000000</v>
      </c>
      <c r="R13" s="141"/>
      <c r="S13" s="14">
        <v>3300000000</v>
      </c>
      <c r="T13" s="26">
        <v>1980000000</v>
      </c>
      <c r="V13" s="13"/>
      <c r="W13" s="13"/>
    </row>
    <row r="14" spans="2:29" ht="17" thickBot="1" x14ac:dyDescent="0.25">
      <c r="B14" s="25">
        <v>-0.67667999999999995</v>
      </c>
      <c r="C14" s="26">
        <v>2.296748</v>
      </c>
      <c r="E14" s="25">
        <v>0.48300500000000002</v>
      </c>
      <c r="F14" s="14">
        <v>3.233479</v>
      </c>
      <c r="G14" s="26"/>
      <c r="I14" s="25">
        <v>0.24554300000000001</v>
      </c>
      <c r="J14" s="14">
        <v>3.1087530000000001</v>
      </c>
      <c r="K14" s="14"/>
      <c r="L14" s="26"/>
      <c r="N14" s="133"/>
      <c r="O14" s="18">
        <v>405000000</v>
      </c>
      <c r="P14" s="19">
        <v>282000000</v>
      </c>
      <c r="R14" s="142"/>
      <c r="S14" s="18">
        <v>2930000000</v>
      </c>
      <c r="T14" s="19">
        <v>2040000000</v>
      </c>
      <c r="V14" s="13"/>
      <c r="W14" s="13"/>
    </row>
    <row r="15" spans="2:29" x14ac:dyDescent="0.2">
      <c r="B15" s="25">
        <v>0.107962</v>
      </c>
      <c r="C15" s="26">
        <v>2.266305</v>
      </c>
      <c r="E15" s="25">
        <v>0.168015</v>
      </c>
      <c r="F15" s="14">
        <v>3.1982370000000002</v>
      </c>
      <c r="G15" s="26"/>
      <c r="I15" s="25">
        <v>-0.28111999999999998</v>
      </c>
      <c r="J15" s="14">
        <v>3.0526110000000002</v>
      </c>
      <c r="K15" s="14"/>
      <c r="L15" s="26"/>
      <c r="V15" s="13"/>
      <c r="W15" s="13"/>
    </row>
    <row r="16" spans="2:29" x14ac:dyDescent="0.2">
      <c r="B16" s="25">
        <v>0.344026</v>
      </c>
      <c r="C16" s="26">
        <v>2.2570869999999998</v>
      </c>
      <c r="E16" s="25">
        <v>0.24293699999999999</v>
      </c>
      <c r="F16" s="14">
        <v>3.1826660000000002</v>
      </c>
      <c r="G16" s="26"/>
      <c r="I16" s="25">
        <v>-0.12464</v>
      </c>
      <c r="J16" s="14">
        <v>2.8597229999999998</v>
      </c>
      <c r="K16" s="14"/>
      <c r="L16" s="26"/>
    </row>
    <row r="17" spans="2:34" x14ac:dyDescent="0.2">
      <c r="B17" s="25">
        <v>0.101192</v>
      </c>
      <c r="C17" s="26">
        <v>2.2374960000000002</v>
      </c>
      <c r="E17" s="25">
        <v>-0.10691000000000001</v>
      </c>
      <c r="F17" s="14">
        <v>3.1658230000000001</v>
      </c>
      <c r="G17" s="26"/>
      <c r="I17" s="25">
        <v>-0.51971999999999996</v>
      </c>
      <c r="J17" s="14">
        <v>2.6601710000000001</v>
      </c>
      <c r="K17" s="14"/>
      <c r="L17" s="26"/>
      <c r="S17" s="13"/>
      <c r="T17" s="13"/>
    </row>
    <row r="18" spans="2:34" x14ac:dyDescent="0.2">
      <c r="B18" s="25">
        <v>0.474383</v>
      </c>
      <c r="C18" s="26">
        <v>2.234947</v>
      </c>
      <c r="E18" s="25">
        <v>-0.16983000000000001</v>
      </c>
      <c r="F18" s="14">
        <v>3.1517569999999999</v>
      </c>
      <c r="G18" s="26"/>
      <c r="I18" s="25">
        <v>0.177591</v>
      </c>
      <c r="J18" s="14">
        <v>2.6524200000000002</v>
      </c>
      <c r="K18" s="14"/>
      <c r="L18" s="26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2:34" x14ac:dyDescent="0.2">
      <c r="B19" s="25">
        <v>-0.57464000000000004</v>
      </c>
      <c r="C19" s="26">
        <v>2.2311770000000002</v>
      </c>
      <c r="E19" s="25">
        <v>0.230439</v>
      </c>
      <c r="F19" s="14">
        <v>3.0397090000000002</v>
      </c>
      <c r="G19" s="26"/>
      <c r="I19" s="25">
        <v>-0.20124</v>
      </c>
      <c r="J19" s="14">
        <v>2.6294490000000001</v>
      </c>
      <c r="K19" s="14"/>
      <c r="L19" s="26"/>
      <c r="S19" s="13"/>
      <c r="T19" s="13"/>
    </row>
    <row r="20" spans="2:34" x14ac:dyDescent="0.2">
      <c r="B20" s="25">
        <v>-0.40261999999999998</v>
      </c>
      <c r="C20" s="26">
        <v>2.223071</v>
      </c>
      <c r="E20" s="25">
        <v>8.5555000000000006E-2</v>
      </c>
      <c r="F20" s="14">
        <v>2.96326</v>
      </c>
      <c r="G20" s="26"/>
      <c r="I20" s="25">
        <v>-1.14212</v>
      </c>
      <c r="J20" s="14">
        <v>2.5061629999999999</v>
      </c>
      <c r="K20" s="14"/>
      <c r="L20" s="26"/>
      <c r="S20" s="13"/>
      <c r="T20" s="13"/>
      <c r="U20" s="13"/>
      <c r="V20" s="13"/>
      <c r="W20" s="13"/>
      <c r="X20" s="13"/>
      <c r="Y20" s="13"/>
      <c r="Z20" s="13"/>
    </row>
    <row r="21" spans="2:34" x14ac:dyDescent="0.2">
      <c r="B21" s="25">
        <v>-0.28617999999999999</v>
      </c>
      <c r="C21" s="26">
        <v>2.1819099999999998</v>
      </c>
      <c r="E21" s="25">
        <v>-0.15842000000000001</v>
      </c>
      <c r="F21" s="14">
        <v>2.9570129999999999</v>
      </c>
      <c r="G21" s="26"/>
      <c r="I21" s="25">
        <v>-0.36481999999999998</v>
      </c>
      <c r="J21" s="14">
        <v>2.495965</v>
      </c>
      <c r="K21" s="14"/>
      <c r="L21" s="26"/>
      <c r="U21" s="13"/>
      <c r="V21" s="13"/>
      <c r="W21" s="13"/>
      <c r="X21" s="13"/>
      <c r="Y21" s="13"/>
      <c r="Z21" s="13"/>
    </row>
    <row r="22" spans="2:34" x14ac:dyDescent="0.2">
      <c r="B22" s="25">
        <v>-1.0936600000000001</v>
      </c>
      <c r="C22" s="26">
        <v>2.155227</v>
      </c>
      <c r="E22" s="25">
        <v>0.27248600000000001</v>
      </c>
      <c r="F22" s="14">
        <v>2.9514689999999999</v>
      </c>
      <c r="G22" s="26"/>
      <c r="I22" s="25">
        <v>0.19836400000000001</v>
      </c>
      <c r="J22" s="14">
        <v>2.479498</v>
      </c>
      <c r="K22" s="14"/>
      <c r="L22" s="26"/>
    </row>
    <row r="23" spans="2:34" x14ac:dyDescent="0.2">
      <c r="B23" s="25">
        <v>0.44808399999999998</v>
      </c>
      <c r="C23" s="26">
        <v>2.0623749999999998</v>
      </c>
      <c r="E23" s="25">
        <v>0.56234700000000004</v>
      </c>
      <c r="F23" s="14">
        <v>2.9283000000000001</v>
      </c>
      <c r="G23" s="26"/>
      <c r="I23" s="25">
        <v>-1.0931500000000001</v>
      </c>
      <c r="J23" s="14">
        <v>2.4619550000000001</v>
      </c>
      <c r="K23" s="14"/>
      <c r="L23" s="26"/>
    </row>
    <row r="24" spans="2:34" x14ac:dyDescent="0.2">
      <c r="B24" s="25">
        <v>0.190945</v>
      </c>
      <c r="C24" s="26">
        <v>2.0469020000000002</v>
      </c>
      <c r="E24" s="25">
        <v>-0.18185000000000001</v>
      </c>
      <c r="F24" s="14">
        <v>2.9029379999999998</v>
      </c>
      <c r="G24" s="26"/>
      <c r="I24" s="25">
        <v>-0.22871</v>
      </c>
      <c r="J24" s="14">
        <v>2.4299110000000002</v>
      </c>
      <c r="K24" s="14"/>
      <c r="L24" s="26"/>
    </row>
    <row r="25" spans="2:34" x14ac:dyDescent="0.2">
      <c r="B25" s="25">
        <v>0.41755700000000001</v>
      </c>
      <c r="C25" s="26">
        <v>2.0455920000000001</v>
      </c>
      <c r="E25" s="25">
        <v>-0.29178999999999999</v>
      </c>
      <c r="F25" s="14">
        <v>2.865605</v>
      </c>
      <c r="G25" s="26"/>
      <c r="I25" s="25">
        <v>-0.96926000000000001</v>
      </c>
      <c r="J25" s="14">
        <v>2.3629470000000001</v>
      </c>
      <c r="K25" s="14"/>
      <c r="L25" s="26"/>
    </row>
    <row r="26" spans="2:34" x14ac:dyDescent="0.2">
      <c r="B26" s="25">
        <v>0.37510599999999999</v>
      </c>
      <c r="C26" s="26">
        <v>1.9876370000000001</v>
      </c>
      <c r="E26" s="25">
        <v>0.31392799999999998</v>
      </c>
      <c r="F26" s="14">
        <v>2.8258519999999998</v>
      </c>
      <c r="G26" s="26"/>
      <c r="I26" s="25">
        <v>-0.29493999999999998</v>
      </c>
      <c r="J26" s="14">
        <v>2.32239</v>
      </c>
      <c r="K26" s="14"/>
      <c r="L26" s="26"/>
    </row>
    <row r="27" spans="2:34" x14ac:dyDescent="0.2">
      <c r="B27" s="25">
        <v>0.28035700000000002</v>
      </c>
      <c r="C27" s="26">
        <v>1.9626049999999999</v>
      </c>
      <c r="E27" s="25">
        <v>-0.11774</v>
      </c>
      <c r="F27" s="14">
        <v>2.7618659999999999</v>
      </c>
      <c r="G27" s="26"/>
      <c r="I27" s="25">
        <v>-0.17168</v>
      </c>
      <c r="J27" s="14">
        <v>2.3113779999999999</v>
      </c>
      <c r="K27" s="14"/>
      <c r="L27" s="26"/>
    </row>
    <row r="28" spans="2:34" x14ac:dyDescent="0.2">
      <c r="B28" s="25">
        <v>0.14901800000000001</v>
      </c>
      <c r="C28" s="26">
        <v>1.95939</v>
      </c>
      <c r="E28" s="25">
        <v>-0.46934999999999999</v>
      </c>
      <c r="F28" s="14">
        <v>2.7410040000000002</v>
      </c>
      <c r="G28" s="26"/>
      <c r="I28" s="25">
        <v>-1.18279</v>
      </c>
      <c r="J28" s="14">
        <v>2.2781189999999998</v>
      </c>
      <c r="K28" s="14"/>
      <c r="L28" s="26"/>
    </row>
    <row r="29" spans="2:34" x14ac:dyDescent="0.2">
      <c r="B29" s="25">
        <v>-0.25469000000000003</v>
      </c>
      <c r="C29" s="26">
        <v>1.943176</v>
      </c>
      <c r="E29" s="25">
        <v>-0.14341999999999999</v>
      </c>
      <c r="F29" s="14">
        <v>2.7227290000000002</v>
      </c>
      <c r="G29" s="26"/>
      <c r="I29" s="25">
        <v>-0.77493000000000001</v>
      </c>
      <c r="J29" s="14">
        <v>2.2448670000000002</v>
      </c>
      <c r="K29" s="14"/>
      <c r="L29" s="26"/>
    </row>
    <row r="30" spans="2:34" x14ac:dyDescent="0.2">
      <c r="B30" s="25">
        <v>-1.4081999999999999</v>
      </c>
      <c r="C30" s="26">
        <v>1.9279459999999999</v>
      </c>
      <c r="E30" s="25">
        <v>-0.37802999999999998</v>
      </c>
      <c r="F30" s="14">
        <v>2.690302</v>
      </c>
      <c r="G30" s="26"/>
      <c r="I30" s="25">
        <v>7.9778000000000002E-2</v>
      </c>
      <c r="J30" s="14">
        <v>2.1872090000000002</v>
      </c>
      <c r="K30" s="14"/>
      <c r="L30" s="26"/>
    </row>
    <row r="31" spans="2:34" x14ac:dyDescent="0.2">
      <c r="B31" s="25">
        <v>0.82588300000000003</v>
      </c>
      <c r="C31" s="26">
        <v>1.9237310000000001</v>
      </c>
      <c r="E31" s="25">
        <v>-0.12336</v>
      </c>
      <c r="F31" s="14">
        <v>2.6536140000000001</v>
      </c>
      <c r="G31" s="26"/>
      <c r="I31" s="25">
        <v>-0.57487999999999995</v>
      </c>
      <c r="J31" s="14">
        <v>2.1796099999999998</v>
      </c>
      <c r="K31" s="14"/>
      <c r="L31" s="26"/>
    </row>
    <row r="32" spans="2:34" x14ac:dyDescent="0.2">
      <c r="B32" s="25">
        <v>0.21072099999999999</v>
      </c>
      <c r="C32" s="26">
        <v>1.868228</v>
      </c>
      <c r="E32" s="25">
        <v>-0.16322999999999999</v>
      </c>
      <c r="F32" s="14">
        <v>2.6496469999999999</v>
      </c>
      <c r="G32" s="26"/>
      <c r="I32" s="25">
        <v>-0.17054</v>
      </c>
      <c r="J32" s="14">
        <v>2.1777389999999999</v>
      </c>
      <c r="K32" s="14"/>
      <c r="L32" s="26"/>
    </row>
    <row r="33" spans="2:12" x14ac:dyDescent="0.2">
      <c r="B33" s="25">
        <v>0.17396800000000001</v>
      </c>
      <c r="C33" s="26">
        <v>1.8509679999999999</v>
      </c>
      <c r="E33" s="25">
        <v>0.21110200000000001</v>
      </c>
      <c r="F33" s="14">
        <v>2.630131</v>
      </c>
      <c r="G33" s="26"/>
      <c r="I33" s="25">
        <v>-1.0909599999999999</v>
      </c>
      <c r="J33" s="14">
        <v>2.1767639999999999</v>
      </c>
      <c r="K33" s="14"/>
      <c r="L33" s="26"/>
    </row>
    <row r="34" spans="2:12" x14ac:dyDescent="0.2">
      <c r="B34" s="25">
        <v>0.14399799999999999</v>
      </c>
      <c r="C34" s="26">
        <v>1.8449059999999999</v>
      </c>
      <c r="E34" s="25">
        <v>0.21545500000000001</v>
      </c>
      <c r="F34" s="14">
        <v>2.6063900000000002</v>
      </c>
      <c r="G34" s="26"/>
      <c r="I34" s="25">
        <v>-1.0214399999999999</v>
      </c>
      <c r="J34" s="14">
        <v>2.1162779999999999</v>
      </c>
      <c r="K34" s="14"/>
      <c r="L34" s="26"/>
    </row>
    <row r="35" spans="2:12" x14ac:dyDescent="0.2">
      <c r="B35" s="25">
        <v>-0.15773999999999999</v>
      </c>
      <c r="C35" s="26">
        <v>1.8439840000000001</v>
      </c>
      <c r="E35" s="25">
        <v>0.20055999999999999</v>
      </c>
      <c r="F35" s="14">
        <v>2.5966369999999999</v>
      </c>
      <c r="G35" s="26"/>
      <c r="I35" s="25">
        <v>-0.24990999999999999</v>
      </c>
      <c r="J35" s="14">
        <v>2.096714</v>
      </c>
      <c r="K35" s="14"/>
      <c r="L35" s="26"/>
    </row>
    <row r="36" spans="2:12" x14ac:dyDescent="0.2">
      <c r="B36" s="25">
        <v>0.31328699999999998</v>
      </c>
      <c r="C36" s="26">
        <v>1.8433139999999999</v>
      </c>
      <c r="E36" s="25">
        <v>0.13206799999999999</v>
      </c>
      <c r="F36" s="14">
        <v>2.547078</v>
      </c>
      <c r="G36" s="26"/>
      <c r="I36" s="25">
        <v>0.35492800000000002</v>
      </c>
      <c r="J36" s="14">
        <v>2.072864</v>
      </c>
      <c r="K36" s="14"/>
      <c r="L36" s="26"/>
    </row>
    <row r="37" spans="2:12" x14ac:dyDescent="0.2">
      <c r="B37" s="25">
        <v>0.12748699999999999</v>
      </c>
      <c r="C37" s="26">
        <v>1.8429469999999999</v>
      </c>
      <c r="E37" s="25">
        <v>0.15296199999999999</v>
      </c>
      <c r="F37" s="14">
        <v>2.521957</v>
      </c>
      <c r="G37" s="26"/>
      <c r="I37" s="25">
        <v>-0.33169999999999999</v>
      </c>
      <c r="J37" s="14">
        <v>2.068886</v>
      </c>
      <c r="K37" s="14"/>
      <c r="L37" s="26"/>
    </row>
    <row r="38" spans="2:12" x14ac:dyDescent="0.2">
      <c r="B38" s="25">
        <v>-0.16903000000000001</v>
      </c>
      <c r="C38" s="26">
        <v>1.8219449999999999</v>
      </c>
      <c r="E38" s="25">
        <v>-0.37403999999999998</v>
      </c>
      <c r="F38" s="14">
        <v>2.501277</v>
      </c>
      <c r="G38" s="26"/>
      <c r="I38" s="25">
        <v>-0.31591000000000002</v>
      </c>
      <c r="J38" s="14">
        <v>2.033884</v>
      </c>
      <c r="K38" s="14"/>
      <c r="L38" s="26"/>
    </row>
    <row r="39" spans="2:12" x14ac:dyDescent="0.2">
      <c r="B39" s="25">
        <v>0.19394900000000001</v>
      </c>
      <c r="C39" s="26">
        <v>1.800311</v>
      </c>
      <c r="E39" s="25">
        <v>0.42971199999999998</v>
      </c>
      <c r="F39" s="14">
        <v>2.500718</v>
      </c>
      <c r="G39" s="26"/>
      <c r="I39" s="25">
        <v>-0.44468999999999997</v>
      </c>
      <c r="J39" s="14">
        <v>2.0217489999999998</v>
      </c>
      <c r="K39" s="14"/>
      <c r="L39" s="26"/>
    </row>
    <row r="40" spans="2:12" x14ac:dyDescent="0.2">
      <c r="B40" s="25">
        <v>-0.14091999999999999</v>
      </c>
      <c r="C40" s="26">
        <v>1.7967580000000001</v>
      </c>
      <c r="E40" s="25">
        <v>0.28377599999999997</v>
      </c>
      <c r="F40" s="14">
        <v>2.4765820000000001</v>
      </c>
      <c r="G40" s="26"/>
      <c r="I40" s="25">
        <v>6.1268999999999997E-2</v>
      </c>
      <c r="J40" s="14">
        <v>1.9906809999999999</v>
      </c>
      <c r="K40" s="14"/>
      <c r="L40" s="26"/>
    </row>
    <row r="41" spans="2:12" x14ac:dyDescent="0.2">
      <c r="B41" s="25">
        <v>-0.18323</v>
      </c>
      <c r="C41" s="26">
        <v>1.78857</v>
      </c>
      <c r="E41" s="25">
        <v>0.38159700000000002</v>
      </c>
      <c r="F41" s="14">
        <v>2.4347470000000002</v>
      </c>
      <c r="G41" s="26"/>
      <c r="I41" s="25">
        <v>-0.12474</v>
      </c>
      <c r="J41" s="14">
        <v>1.9771829999999999</v>
      </c>
      <c r="K41" s="14"/>
      <c r="L41" s="26"/>
    </row>
    <row r="42" spans="2:12" x14ac:dyDescent="0.2">
      <c r="B42" s="25">
        <v>0.100676</v>
      </c>
      <c r="C42" s="26">
        <v>1.7870760000000001</v>
      </c>
      <c r="E42" s="25">
        <v>0.56454800000000005</v>
      </c>
      <c r="F42" s="14">
        <v>2.4285480000000002</v>
      </c>
      <c r="G42" s="26"/>
      <c r="I42" s="25">
        <v>0.221108</v>
      </c>
      <c r="J42" s="14">
        <v>1.9760230000000001</v>
      </c>
      <c r="K42" s="14"/>
      <c r="L42" s="26"/>
    </row>
    <row r="43" spans="2:12" x14ac:dyDescent="0.2">
      <c r="B43" s="25">
        <v>-0.31596999999999997</v>
      </c>
      <c r="C43" s="26">
        <v>1.7820009999999999</v>
      </c>
      <c r="E43" s="25">
        <v>-0.16996</v>
      </c>
      <c r="F43" s="14">
        <v>2.4284180000000002</v>
      </c>
      <c r="G43" s="26"/>
      <c r="I43" s="25">
        <v>-0.23701</v>
      </c>
      <c r="J43" s="14">
        <v>1.9696100000000001</v>
      </c>
      <c r="K43" s="14"/>
      <c r="L43" s="26"/>
    </row>
    <row r="44" spans="2:12" x14ac:dyDescent="0.2">
      <c r="B44" s="25">
        <v>-1.6104000000000001</v>
      </c>
      <c r="C44" s="26">
        <v>1.771652</v>
      </c>
      <c r="E44" s="25">
        <v>-0.60399999999999998</v>
      </c>
      <c r="F44" s="14">
        <v>2.4097050000000002</v>
      </c>
      <c r="G44" s="26"/>
      <c r="I44" s="25">
        <v>-0.56713000000000002</v>
      </c>
      <c r="J44" s="14">
        <v>1.951616</v>
      </c>
      <c r="K44" s="14"/>
      <c r="L44" s="26"/>
    </row>
    <row r="45" spans="2:12" x14ac:dyDescent="0.2">
      <c r="B45" s="25">
        <v>-0.16861000000000001</v>
      </c>
      <c r="C45" s="26">
        <v>1.765552</v>
      </c>
      <c r="E45" s="25">
        <v>0.31547599999999998</v>
      </c>
      <c r="F45" s="14">
        <v>2.4067630000000002</v>
      </c>
      <c r="G45" s="26"/>
      <c r="I45" s="25">
        <v>0.107847</v>
      </c>
      <c r="J45" s="14">
        <v>1.905087</v>
      </c>
      <c r="K45" s="14"/>
      <c r="L45" s="26"/>
    </row>
    <row r="46" spans="2:12" x14ac:dyDescent="0.2">
      <c r="B46" s="25">
        <v>-0.33788000000000001</v>
      </c>
      <c r="C46" s="26">
        <v>1.763112</v>
      </c>
      <c r="E46" s="25">
        <v>0.37289899999999998</v>
      </c>
      <c r="F46" s="14">
        <v>2.3999410000000001</v>
      </c>
      <c r="G46" s="26"/>
      <c r="I46" s="25">
        <v>0.19391600000000001</v>
      </c>
      <c r="J46" s="14">
        <v>1.901651</v>
      </c>
      <c r="K46" s="14"/>
      <c r="L46" s="26"/>
    </row>
    <row r="47" spans="2:12" x14ac:dyDescent="0.2">
      <c r="B47" s="25">
        <v>-1.2231099999999999</v>
      </c>
      <c r="C47" s="26">
        <v>1.745347</v>
      </c>
      <c r="E47" s="25">
        <v>-9.5259999999999997E-2</v>
      </c>
      <c r="F47" s="14">
        <v>2.383416</v>
      </c>
      <c r="G47" s="26"/>
      <c r="I47" s="25">
        <v>-0.44374999999999998</v>
      </c>
      <c r="J47" s="14">
        <v>1.894083</v>
      </c>
      <c r="K47" s="14"/>
      <c r="L47" s="26"/>
    </row>
    <row r="48" spans="2:12" x14ac:dyDescent="0.2">
      <c r="B48" s="25">
        <v>0.23843600000000001</v>
      </c>
      <c r="C48" s="26">
        <v>1.736472</v>
      </c>
      <c r="E48" s="25">
        <v>-0.13525999999999999</v>
      </c>
      <c r="F48" s="14">
        <v>2.3806319999999999</v>
      </c>
      <c r="G48" s="26"/>
      <c r="I48" s="25">
        <v>0.36657099999999998</v>
      </c>
      <c r="J48" s="14">
        <v>1.8889419999999999</v>
      </c>
      <c r="K48" s="14"/>
      <c r="L48" s="26"/>
    </row>
    <row r="49" spans="2:12" x14ac:dyDescent="0.2">
      <c r="B49" s="25">
        <v>7.5939999999999994E-2</v>
      </c>
      <c r="C49" s="26">
        <v>1.7288859999999999</v>
      </c>
      <c r="E49" s="25">
        <v>-7.7789999999999998E-2</v>
      </c>
      <c r="F49" s="14">
        <v>2.3771119999999999</v>
      </c>
      <c r="G49" s="26"/>
      <c r="I49" s="25">
        <v>-0.30120000000000002</v>
      </c>
      <c r="J49" s="14">
        <v>1.8882239999999999</v>
      </c>
      <c r="K49" s="14"/>
      <c r="L49" s="26"/>
    </row>
    <row r="50" spans="2:12" x14ac:dyDescent="0.2">
      <c r="B50" s="25">
        <v>-0.57642000000000004</v>
      </c>
      <c r="C50" s="26">
        <v>1.7264409999999999</v>
      </c>
      <c r="E50" s="25">
        <v>0.30974099999999999</v>
      </c>
      <c r="F50" s="14">
        <v>2.3688600000000002</v>
      </c>
      <c r="G50" s="26"/>
      <c r="I50" s="25">
        <v>-0.85446999999999995</v>
      </c>
      <c r="J50" s="14">
        <v>1.8731230000000001</v>
      </c>
      <c r="K50" s="14"/>
      <c r="L50" s="26"/>
    </row>
    <row r="51" spans="2:12" x14ac:dyDescent="0.2">
      <c r="B51" s="25">
        <v>8.6080000000000004E-2</v>
      </c>
      <c r="C51" s="26">
        <v>1.725247</v>
      </c>
      <c r="E51" s="25">
        <v>0.36334699999999998</v>
      </c>
      <c r="F51" s="14">
        <v>2.363915</v>
      </c>
      <c r="G51" s="26"/>
      <c r="I51" s="25">
        <v>9.0380000000000002E-2</v>
      </c>
      <c r="J51" s="14">
        <v>1.858433</v>
      </c>
      <c r="K51" s="14"/>
      <c r="L51" s="26"/>
    </row>
    <row r="52" spans="2:12" x14ac:dyDescent="0.2">
      <c r="B52" s="25">
        <v>0.287748</v>
      </c>
      <c r="C52" s="26">
        <v>1.7098040000000001</v>
      </c>
      <c r="E52" s="25">
        <v>0.15476100000000001</v>
      </c>
      <c r="F52" s="14">
        <v>2.335547</v>
      </c>
      <c r="G52" s="26"/>
      <c r="I52" s="25">
        <v>-0.66369999999999996</v>
      </c>
      <c r="J52" s="14">
        <v>1.838973</v>
      </c>
      <c r="K52" s="14"/>
      <c r="L52" s="26"/>
    </row>
    <row r="53" spans="2:12" x14ac:dyDescent="0.2">
      <c r="B53" s="25">
        <v>0.40276200000000001</v>
      </c>
      <c r="C53" s="26">
        <v>1.6834929999999999</v>
      </c>
      <c r="E53" s="25">
        <v>-0.10725999999999999</v>
      </c>
      <c r="F53" s="14">
        <v>2.3148939999999998</v>
      </c>
      <c r="G53" s="26"/>
      <c r="I53" s="25">
        <v>0.13534499999999999</v>
      </c>
      <c r="J53" s="14">
        <v>1.8348690000000001</v>
      </c>
      <c r="K53" s="14"/>
      <c r="L53" s="26"/>
    </row>
    <row r="54" spans="2:12" x14ac:dyDescent="0.2">
      <c r="B54" s="25">
        <v>-0.22808999999999999</v>
      </c>
      <c r="C54" s="26">
        <v>1.6754990000000001</v>
      </c>
      <c r="E54" s="25">
        <v>-0.72501000000000004</v>
      </c>
      <c r="F54" s="14">
        <v>2.3146840000000002</v>
      </c>
      <c r="G54" s="26"/>
      <c r="I54" s="25">
        <v>-0.36647999999999997</v>
      </c>
      <c r="J54" s="14">
        <v>1.832112</v>
      </c>
      <c r="K54" s="14"/>
      <c r="L54" s="26"/>
    </row>
    <row r="55" spans="2:12" x14ac:dyDescent="0.2">
      <c r="B55" s="25">
        <v>0.142536</v>
      </c>
      <c r="C55" s="26">
        <v>1.6719170000000001</v>
      </c>
      <c r="E55" s="25">
        <v>-0.11416999999999999</v>
      </c>
      <c r="F55" s="14">
        <v>2.3130739999999999</v>
      </c>
      <c r="G55" s="26"/>
      <c r="I55" s="25">
        <v>-0.66359999999999997</v>
      </c>
      <c r="J55" s="14">
        <v>1.822819</v>
      </c>
      <c r="K55" s="14"/>
      <c r="L55" s="26"/>
    </row>
    <row r="56" spans="2:12" x14ac:dyDescent="0.2">
      <c r="B56" s="25">
        <v>-0.12364</v>
      </c>
      <c r="C56" s="26">
        <v>1.67191</v>
      </c>
      <c r="E56" s="25">
        <v>-0.15334</v>
      </c>
      <c r="F56" s="14">
        <v>2.3113489999999999</v>
      </c>
      <c r="G56" s="26"/>
      <c r="I56" s="25">
        <v>-0.15314</v>
      </c>
      <c r="J56" s="14">
        <v>1.8177209999999999</v>
      </c>
      <c r="K56" s="14"/>
      <c r="L56" s="26"/>
    </row>
    <row r="57" spans="2:12" x14ac:dyDescent="0.2">
      <c r="B57" s="25">
        <v>-0.21217</v>
      </c>
      <c r="C57" s="26">
        <v>1.6603699999999999</v>
      </c>
      <c r="E57" s="25">
        <v>0.74025200000000002</v>
      </c>
      <c r="F57" s="14">
        <v>2.296532</v>
      </c>
      <c r="G57" s="26"/>
      <c r="I57" s="25">
        <v>0.30141400000000002</v>
      </c>
      <c r="J57" s="14">
        <v>1.785007</v>
      </c>
      <c r="K57" s="14"/>
      <c r="L57" s="26"/>
    </row>
    <row r="58" spans="2:12" x14ac:dyDescent="0.2">
      <c r="B58" s="25">
        <v>8.5672999999999999E-2</v>
      </c>
      <c r="C58" s="26">
        <v>1.6546879999999999</v>
      </c>
      <c r="E58" s="25">
        <v>-0.24337</v>
      </c>
      <c r="F58" s="14">
        <v>2.293895</v>
      </c>
      <c r="G58" s="26"/>
      <c r="I58" s="25">
        <v>-0.90996999999999995</v>
      </c>
      <c r="J58" s="14">
        <v>1.7735069999999999</v>
      </c>
      <c r="K58" s="14"/>
      <c r="L58" s="26"/>
    </row>
    <row r="59" spans="2:12" x14ac:dyDescent="0.2">
      <c r="B59" s="25">
        <v>0.16617599999999999</v>
      </c>
      <c r="C59" s="26">
        <v>1.654641</v>
      </c>
      <c r="E59" s="25">
        <v>0.45866800000000002</v>
      </c>
      <c r="F59" s="14">
        <v>2.2664049999999998</v>
      </c>
      <c r="G59" s="26"/>
      <c r="I59" s="25">
        <v>-0.15740000000000001</v>
      </c>
      <c r="J59" s="14">
        <v>1.770562</v>
      </c>
      <c r="K59" s="14"/>
      <c r="L59" s="26"/>
    </row>
    <row r="60" spans="2:12" x14ac:dyDescent="0.2">
      <c r="B60" s="25">
        <v>0.20732</v>
      </c>
      <c r="C60" s="26">
        <v>1.6508020000000001</v>
      </c>
      <c r="E60" s="25">
        <v>0.224747</v>
      </c>
      <c r="F60" s="14">
        <v>2.2588780000000002</v>
      </c>
      <c r="G60" s="26"/>
      <c r="I60" s="25">
        <v>-0.60335000000000005</v>
      </c>
      <c r="J60" s="14">
        <v>1.747628</v>
      </c>
      <c r="K60" s="14"/>
      <c r="L60" s="26"/>
    </row>
    <row r="61" spans="2:12" x14ac:dyDescent="0.2">
      <c r="B61" s="25">
        <v>0.24871799999999999</v>
      </c>
      <c r="C61" s="26">
        <v>1.6503989999999999</v>
      </c>
      <c r="E61" s="25">
        <v>-0.11804000000000001</v>
      </c>
      <c r="F61" s="14">
        <v>2.2574040000000002</v>
      </c>
      <c r="G61" s="26"/>
      <c r="I61" s="25">
        <v>0.120284</v>
      </c>
      <c r="J61" s="14">
        <v>1.7429950000000001</v>
      </c>
      <c r="K61" s="14"/>
      <c r="L61" s="26"/>
    </row>
    <row r="62" spans="2:12" x14ac:dyDescent="0.2">
      <c r="B62" s="25">
        <v>-0.23871999999999999</v>
      </c>
      <c r="C62" s="26">
        <v>1.649292</v>
      </c>
      <c r="E62" s="25">
        <v>-0.31176999999999999</v>
      </c>
      <c r="F62" s="14">
        <v>2.2521659999999999</v>
      </c>
      <c r="G62" s="26"/>
      <c r="I62" s="25">
        <v>0.14066899999999999</v>
      </c>
      <c r="J62" s="14">
        <v>1.7404710000000001</v>
      </c>
      <c r="K62" s="14"/>
      <c r="L62" s="26"/>
    </row>
    <row r="63" spans="2:12" x14ac:dyDescent="0.2">
      <c r="B63" s="25">
        <v>-0.15139</v>
      </c>
      <c r="C63" s="26">
        <v>1.6365419999999999</v>
      </c>
      <c r="E63" s="25">
        <v>0.55142100000000005</v>
      </c>
      <c r="F63" s="14">
        <v>2.2484579999999998</v>
      </c>
      <c r="G63" s="26"/>
      <c r="I63" s="25">
        <v>-0.16039999999999999</v>
      </c>
      <c r="J63" s="14">
        <v>1.7308490000000001</v>
      </c>
      <c r="K63" s="14"/>
      <c r="L63" s="26"/>
    </row>
    <row r="64" spans="2:12" x14ac:dyDescent="0.2">
      <c r="B64" s="25">
        <v>0.80358399999999996</v>
      </c>
      <c r="C64" s="26">
        <v>1.630352</v>
      </c>
      <c r="E64" s="25">
        <v>0.62399400000000005</v>
      </c>
      <c r="F64" s="14">
        <v>2.2261920000000002</v>
      </c>
      <c r="G64" s="26"/>
      <c r="I64" s="25">
        <v>-0.24696000000000001</v>
      </c>
      <c r="J64" s="14">
        <v>1.7053959999999999</v>
      </c>
      <c r="K64" s="14"/>
      <c r="L64" s="26"/>
    </row>
    <row r="65" spans="2:12" x14ac:dyDescent="0.2">
      <c r="B65" s="25">
        <v>-0.44786999999999999</v>
      </c>
      <c r="C65" s="26">
        <v>1.6175900000000001</v>
      </c>
      <c r="E65" s="25">
        <v>0.21174000000000001</v>
      </c>
      <c r="F65" s="14">
        <v>2.22437</v>
      </c>
      <c r="G65" s="26"/>
      <c r="I65" s="25">
        <v>-0.11020000000000001</v>
      </c>
      <c r="J65" s="14">
        <v>1.696359</v>
      </c>
      <c r="K65" s="14"/>
      <c r="L65" s="26"/>
    </row>
    <row r="66" spans="2:12" x14ac:dyDescent="0.2">
      <c r="B66" s="25">
        <v>0.30376500000000001</v>
      </c>
      <c r="C66" s="26">
        <v>1.614296</v>
      </c>
      <c r="E66" s="25">
        <v>0.34318199999999999</v>
      </c>
      <c r="F66" s="14">
        <v>2.2219250000000001</v>
      </c>
      <c r="G66" s="26"/>
      <c r="I66" s="25">
        <v>9.0876999999999999E-2</v>
      </c>
      <c r="J66" s="14">
        <v>1.6769400000000001</v>
      </c>
      <c r="K66" s="14"/>
      <c r="L66" s="26"/>
    </row>
    <row r="67" spans="2:12" x14ac:dyDescent="0.2">
      <c r="B67" s="25">
        <v>-0.48077999999999999</v>
      </c>
      <c r="C67" s="26">
        <v>1.6083160000000001</v>
      </c>
      <c r="E67" s="25">
        <v>-0.12950999999999999</v>
      </c>
      <c r="F67" s="14">
        <v>2.2115399999999998</v>
      </c>
      <c r="G67" s="26"/>
      <c r="I67" s="25">
        <v>9.4139E-2</v>
      </c>
      <c r="J67" s="14">
        <v>1.6726049999999999</v>
      </c>
      <c r="K67" s="14"/>
      <c r="L67" s="26"/>
    </row>
    <row r="68" spans="2:12" x14ac:dyDescent="0.2">
      <c r="B68" s="25">
        <v>0.193082</v>
      </c>
      <c r="C68" s="26">
        <v>1.6008519999999999</v>
      </c>
      <c r="E68" s="25">
        <v>0.14263300000000001</v>
      </c>
      <c r="F68" s="14">
        <v>2.2096800000000001</v>
      </c>
      <c r="G68" s="26"/>
      <c r="I68" s="25">
        <v>0.14355299999999999</v>
      </c>
      <c r="J68" s="14">
        <v>1.6700820000000001</v>
      </c>
      <c r="K68" s="14"/>
      <c r="L68" s="26"/>
    </row>
    <row r="69" spans="2:12" x14ac:dyDescent="0.2">
      <c r="B69" s="25">
        <v>-0.17505000000000001</v>
      </c>
      <c r="C69" s="26">
        <v>1.6004240000000001</v>
      </c>
      <c r="E69" s="25">
        <v>0.55181800000000003</v>
      </c>
      <c r="F69" s="14">
        <v>2.2095379999999998</v>
      </c>
      <c r="G69" s="26"/>
      <c r="I69" s="25">
        <v>-0.15045</v>
      </c>
      <c r="J69" s="14">
        <v>1.6666939999999999</v>
      </c>
      <c r="K69" s="14"/>
      <c r="L69" s="26"/>
    </row>
    <row r="70" spans="2:12" x14ac:dyDescent="0.2">
      <c r="B70" s="25">
        <v>0.322515</v>
      </c>
      <c r="C70" s="26">
        <v>1.593729</v>
      </c>
      <c r="E70" s="25">
        <v>0.25621899999999997</v>
      </c>
      <c r="F70" s="14">
        <v>2.2069770000000002</v>
      </c>
      <c r="G70" s="26"/>
      <c r="I70" s="25">
        <v>-0.47926000000000002</v>
      </c>
      <c r="J70" s="14">
        <v>1.6465799999999999</v>
      </c>
      <c r="K70" s="14"/>
      <c r="L70" s="26"/>
    </row>
    <row r="71" spans="2:12" x14ac:dyDescent="0.2">
      <c r="B71" s="25">
        <v>0.99363199999999996</v>
      </c>
      <c r="C71" s="26">
        <v>1.5936030000000001</v>
      </c>
      <c r="E71" s="25">
        <v>0.21268100000000001</v>
      </c>
      <c r="F71" s="14">
        <v>2.1926570000000001</v>
      </c>
      <c r="G71" s="26"/>
      <c r="I71" s="25">
        <v>8.0700999999999995E-2</v>
      </c>
      <c r="J71" s="14">
        <v>1.6370199999999999</v>
      </c>
      <c r="K71" s="14"/>
      <c r="L71" s="26"/>
    </row>
    <row r="72" spans="2:12" x14ac:dyDescent="0.2">
      <c r="B72" s="25">
        <v>-0.28809000000000001</v>
      </c>
      <c r="C72" s="26">
        <v>1.590063</v>
      </c>
      <c r="E72" s="25">
        <v>0.43021799999999999</v>
      </c>
      <c r="F72" s="14">
        <v>2.166264</v>
      </c>
      <c r="G72" s="26"/>
      <c r="I72" s="25">
        <v>0.24171300000000001</v>
      </c>
      <c r="J72" s="14">
        <v>1.6363380000000001</v>
      </c>
      <c r="K72" s="14"/>
      <c r="L72" s="26"/>
    </row>
    <row r="73" spans="2:12" x14ac:dyDescent="0.2">
      <c r="B73" s="25">
        <v>0.14566299999999999</v>
      </c>
      <c r="C73" s="26">
        <v>1.5869949999999999</v>
      </c>
      <c r="E73" s="25">
        <v>-0.10082000000000001</v>
      </c>
      <c r="F73" s="14">
        <v>2.1647219999999998</v>
      </c>
      <c r="G73" s="26"/>
      <c r="I73" s="25">
        <v>-0.14612</v>
      </c>
      <c r="J73" s="14">
        <v>1.633937</v>
      </c>
      <c r="K73" s="14"/>
      <c r="L73" s="26"/>
    </row>
    <row r="74" spans="2:12" x14ac:dyDescent="0.2">
      <c r="B74" s="25">
        <v>0.20067599999999999</v>
      </c>
      <c r="C74" s="26">
        <v>1.586957</v>
      </c>
      <c r="E74" s="25">
        <v>-0.25963999999999998</v>
      </c>
      <c r="F74" s="14">
        <v>2.1630910000000001</v>
      </c>
      <c r="G74" s="26"/>
      <c r="I74" s="25">
        <v>0.163747</v>
      </c>
      <c r="J74" s="14">
        <v>1.624412</v>
      </c>
      <c r="K74" s="14"/>
      <c r="L74" s="26"/>
    </row>
    <row r="75" spans="2:12" x14ac:dyDescent="0.2">
      <c r="B75" s="25">
        <v>0.221749</v>
      </c>
      <c r="C75" s="26">
        <v>1.5700480000000001</v>
      </c>
      <c r="E75" s="25">
        <v>0.151754</v>
      </c>
      <c r="F75" s="14">
        <v>2.1613329999999999</v>
      </c>
      <c r="G75" s="26"/>
      <c r="I75" s="25">
        <v>0.25734800000000002</v>
      </c>
      <c r="J75" s="14">
        <v>1.618841</v>
      </c>
      <c r="K75" s="14"/>
      <c r="L75" s="26"/>
    </row>
    <row r="76" spans="2:12" x14ac:dyDescent="0.2">
      <c r="B76" s="25">
        <v>-0.17960999999999999</v>
      </c>
      <c r="C76" s="26">
        <v>1.5681609999999999</v>
      </c>
      <c r="E76" s="25">
        <v>-0.14996000000000001</v>
      </c>
      <c r="F76" s="14">
        <v>2.1595200000000001</v>
      </c>
      <c r="G76" s="26"/>
      <c r="I76" s="25">
        <v>-0.89348000000000005</v>
      </c>
      <c r="J76" s="14">
        <v>1.6122609999999999</v>
      </c>
      <c r="K76" s="14"/>
      <c r="L76" s="26"/>
    </row>
    <row r="77" spans="2:12" x14ac:dyDescent="0.2">
      <c r="B77" s="25">
        <v>-0.57186000000000003</v>
      </c>
      <c r="C77" s="26">
        <v>1.544575</v>
      </c>
      <c r="E77" s="25">
        <v>-0.15584999999999999</v>
      </c>
      <c r="F77" s="14">
        <v>2.1436950000000001</v>
      </c>
      <c r="G77" s="26"/>
      <c r="I77" s="25">
        <v>8.3498000000000003E-2</v>
      </c>
      <c r="J77" s="14">
        <v>1.6081780000000001</v>
      </c>
      <c r="K77" s="14"/>
      <c r="L77" s="26"/>
    </row>
    <row r="78" spans="2:12" x14ac:dyDescent="0.2">
      <c r="B78" s="25">
        <v>8.9468000000000006E-2</v>
      </c>
      <c r="C78" s="26">
        <v>1.541933</v>
      </c>
      <c r="E78" s="25">
        <v>-8.548E-2</v>
      </c>
      <c r="F78" s="14">
        <v>2.1388199999999999</v>
      </c>
      <c r="G78" s="26"/>
      <c r="I78" s="25">
        <v>-0.78452999999999995</v>
      </c>
      <c r="J78" s="14">
        <v>1.6026119999999999</v>
      </c>
      <c r="K78" s="14"/>
      <c r="L78" s="26"/>
    </row>
    <row r="79" spans="2:12" x14ac:dyDescent="0.2">
      <c r="B79" s="25">
        <v>0.33636700000000003</v>
      </c>
      <c r="C79" s="26">
        <v>1.539412</v>
      </c>
      <c r="E79" s="25">
        <v>0.464756</v>
      </c>
      <c r="F79" s="14">
        <v>2.124743</v>
      </c>
      <c r="G79" s="26"/>
      <c r="I79" s="25">
        <v>6.0170000000000001E-2</v>
      </c>
      <c r="J79" s="14">
        <v>1.5903039999999999</v>
      </c>
      <c r="K79" s="14"/>
      <c r="L79" s="26"/>
    </row>
    <row r="80" spans="2:12" x14ac:dyDescent="0.2">
      <c r="B80" s="25">
        <v>0.18476999999999999</v>
      </c>
      <c r="C80" s="26">
        <v>1.526259</v>
      </c>
      <c r="E80" s="25">
        <v>1.43659</v>
      </c>
      <c r="F80" s="14">
        <v>2.1242239999999999</v>
      </c>
      <c r="G80" s="26"/>
      <c r="I80" s="25">
        <v>-0.29363</v>
      </c>
      <c r="J80" s="14">
        <v>1.585229</v>
      </c>
      <c r="K80" s="14"/>
      <c r="L80" s="26"/>
    </row>
    <row r="81" spans="2:12" x14ac:dyDescent="0.2">
      <c r="B81" s="25">
        <v>0.50851500000000005</v>
      </c>
      <c r="C81" s="26">
        <v>1.5213429999999999</v>
      </c>
      <c r="E81" s="25">
        <v>-0.14410000000000001</v>
      </c>
      <c r="F81" s="14">
        <v>2.1042689999999999</v>
      </c>
      <c r="G81" s="26"/>
      <c r="I81" s="25">
        <v>-0.20497000000000001</v>
      </c>
      <c r="J81" s="14">
        <v>1.5788800000000001</v>
      </c>
      <c r="K81" s="14"/>
      <c r="L81" s="26"/>
    </row>
    <row r="82" spans="2:12" x14ac:dyDescent="0.2">
      <c r="B82" s="25">
        <v>0.15451500000000001</v>
      </c>
      <c r="C82" s="26">
        <v>1.5170870000000001</v>
      </c>
      <c r="E82" s="25">
        <v>0.57640800000000003</v>
      </c>
      <c r="F82" s="14">
        <v>2.101537</v>
      </c>
      <c r="G82" s="26"/>
      <c r="I82" s="25">
        <v>-0.41504999999999997</v>
      </c>
      <c r="J82" s="14">
        <v>1.5736650000000001</v>
      </c>
      <c r="K82" s="14"/>
      <c r="L82" s="26"/>
    </row>
    <row r="83" spans="2:12" x14ac:dyDescent="0.2">
      <c r="B83" s="25">
        <v>0.31805299999999997</v>
      </c>
      <c r="C83" s="26">
        <v>1.502432</v>
      </c>
      <c r="E83" s="25">
        <v>-0.63666</v>
      </c>
      <c r="F83" s="14">
        <v>2.0998429999999999</v>
      </c>
      <c r="G83" s="26"/>
      <c r="I83" s="25">
        <v>-0.79205999999999999</v>
      </c>
      <c r="J83" s="14">
        <v>1.573609</v>
      </c>
      <c r="K83" s="14"/>
      <c r="L83" s="26"/>
    </row>
    <row r="84" spans="2:12" x14ac:dyDescent="0.2">
      <c r="B84" s="25">
        <v>0.11244899999999999</v>
      </c>
      <c r="C84" s="26">
        <v>1.5004630000000001</v>
      </c>
      <c r="E84" s="25">
        <v>-0.14974000000000001</v>
      </c>
      <c r="F84" s="14">
        <v>2.0961219999999998</v>
      </c>
      <c r="G84" s="26"/>
      <c r="I84" s="25">
        <v>-0.16392000000000001</v>
      </c>
      <c r="J84" s="14">
        <v>1.567321</v>
      </c>
      <c r="K84" s="14"/>
      <c r="L84" s="26"/>
    </row>
    <row r="85" spans="2:12" x14ac:dyDescent="0.2">
      <c r="B85" s="25">
        <v>0.13650000000000001</v>
      </c>
      <c r="C85" s="26">
        <v>1.4960830000000001</v>
      </c>
      <c r="E85" s="25">
        <v>0.55158200000000002</v>
      </c>
      <c r="F85" s="14">
        <v>2.0909759999999999</v>
      </c>
      <c r="G85" s="26"/>
      <c r="I85" s="25">
        <v>0.10749</v>
      </c>
      <c r="J85" s="14">
        <v>1.5664009999999999</v>
      </c>
      <c r="K85" s="14"/>
      <c r="L85" s="26"/>
    </row>
    <row r="86" spans="2:12" x14ac:dyDescent="0.2">
      <c r="B86" s="25">
        <v>0.19414400000000001</v>
      </c>
      <c r="C86" s="26">
        <v>1.4770099999999999</v>
      </c>
      <c r="E86" s="25">
        <v>0.431925</v>
      </c>
      <c r="F86" s="14">
        <v>2.0821149999999999</v>
      </c>
      <c r="G86" s="26"/>
      <c r="I86" s="25">
        <v>0.77442100000000003</v>
      </c>
      <c r="J86" s="14">
        <v>1.5603499999999999</v>
      </c>
      <c r="K86" s="14"/>
      <c r="L86" s="26"/>
    </row>
    <row r="87" spans="2:12" x14ac:dyDescent="0.2">
      <c r="B87" s="25">
        <v>0.117753</v>
      </c>
      <c r="C87" s="26">
        <v>1.476407</v>
      </c>
      <c r="E87" s="25">
        <v>-0.44234000000000001</v>
      </c>
      <c r="F87" s="14">
        <v>2.080994</v>
      </c>
      <c r="G87" s="26"/>
      <c r="I87" s="25">
        <v>0.29764299999999999</v>
      </c>
      <c r="J87" s="14">
        <v>1.558969</v>
      </c>
      <c r="K87" s="14"/>
      <c r="L87" s="26"/>
    </row>
    <row r="88" spans="2:12" x14ac:dyDescent="0.2">
      <c r="B88" s="25">
        <v>-0.32858999999999999</v>
      </c>
      <c r="C88" s="26">
        <v>1.4738640000000001</v>
      </c>
      <c r="E88" s="25">
        <v>-0.13664000000000001</v>
      </c>
      <c r="F88" s="14">
        <v>2.0767389999999999</v>
      </c>
      <c r="G88" s="26"/>
      <c r="I88" s="25">
        <v>-0.59421999999999997</v>
      </c>
      <c r="J88" s="14">
        <v>1.5556639999999999</v>
      </c>
      <c r="K88" s="14"/>
      <c r="L88" s="26"/>
    </row>
    <row r="89" spans="2:12" x14ac:dyDescent="0.2">
      <c r="B89" s="25">
        <v>0.48591099999999998</v>
      </c>
      <c r="C89" s="26">
        <v>1.468682</v>
      </c>
      <c r="E89" s="25">
        <v>0.48586800000000002</v>
      </c>
      <c r="F89" s="14">
        <v>2.0755020000000002</v>
      </c>
      <c r="G89" s="26"/>
      <c r="I89" s="25">
        <v>-0.29163</v>
      </c>
      <c r="J89" s="14">
        <v>1.5535810000000001</v>
      </c>
      <c r="K89" s="14"/>
      <c r="L89" s="26"/>
    </row>
    <row r="90" spans="2:12" x14ac:dyDescent="0.2">
      <c r="B90" s="25">
        <v>-0.17596000000000001</v>
      </c>
      <c r="C90" s="26">
        <v>1.468518</v>
      </c>
      <c r="E90" s="25">
        <v>-7.7869999999999995E-2</v>
      </c>
      <c r="F90" s="14">
        <v>2.0738340000000002</v>
      </c>
      <c r="G90" s="26"/>
      <c r="I90" s="25">
        <v>-1.5825800000000001</v>
      </c>
      <c r="J90" s="14">
        <v>1.5528960000000001</v>
      </c>
      <c r="K90" s="14"/>
      <c r="L90" s="26"/>
    </row>
    <row r="91" spans="2:12" x14ac:dyDescent="0.2">
      <c r="B91" s="25">
        <v>-0.12745999999999999</v>
      </c>
      <c r="C91" s="26">
        <v>1.450715</v>
      </c>
      <c r="E91" s="25">
        <v>-0.21639</v>
      </c>
      <c r="F91" s="14">
        <v>2.0669179999999998</v>
      </c>
      <c r="G91" s="26"/>
      <c r="I91" s="25">
        <v>-0.15382000000000001</v>
      </c>
      <c r="J91" s="14">
        <v>1.5498529999999999</v>
      </c>
      <c r="K91" s="14"/>
      <c r="L91" s="26"/>
    </row>
    <row r="92" spans="2:12" x14ac:dyDescent="0.2">
      <c r="B92" s="25">
        <v>0.13830000000000001</v>
      </c>
      <c r="C92" s="26">
        <v>1.4401660000000001</v>
      </c>
      <c r="E92" s="25">
        <v>-8.9289999999999994E-2</v>
      </c>
      <c r="F92" s="14">
        <v>2.0495369999999999</v>
      </c>
      <c r="G92" s="26"/>
      <c r="I92" s="25">
        <v>0.128612</v>
      </c>
      <c r="J92" s="14">
        <v>1.544438</v>
      </c>
      <c r="K92" s="14"/>
      <c r="L92" s="26"/>
    </row>
    <row r="93" spans="2:12" x14ac:dyDescent="0.2">
      <c r="B93" s="25">
        <v>0.152917</v>
      </c>
      <c r="C93" s="26">
        <v>1.417314</v>
      </c>
      <c r="E93" s="25">
        <v>0.154447</v>
      </c>
      <c r="F93" s="14">
        <v>2.0428630000000001</v>
      </c>
      <c r="G93" s="26"/>
      <c r="I93" s="25">
        <v>0.11317199999999999</v>
      </c>
      <c r="J93" s="14">
        <v>1.534594</v>
      </c>
      <c r="K93" s="14"/>
      <c r="L93" s="26"/>
    </row>
    <row r="94" spans="2:12" x14ac:dyDescent="0.2">
      <c r="B94" s="25">
        <v>0.19020699999999999</v>
      </c>
      <c r="C94" s="26">
        <v>1.414574</v>
      </c>
      <c r="E94" s="25">
        <v>-0.12665000000000001</v>
      </c>
      <c r="F94" s="14">
        <v>2.0382289999999998</v>
      </c>
      <c r="G94" s="26"/>
      <c r="I94" s="25">
        <v>-0.93862999999999996</v>
      </c>
      <c r="J94" s="14">
        <v>1.525245</v>
      </c>
      <c r="K94" s="14"/>
      <c r="L94" s="26"/>
    </row>
    <row r="95" spans="2:12" x14ac:dyDescent="0.2">
      <c r="B95" s="25">
        <v>0.17081399999999999</v>
      </c>
      <c r="C95" s="26">
        <v>1.4049750000000001</v>
      </c>
      <c r="E95" s="25">
        <v>0.14887500000000001</v>
      </c>
      <c r="F95" s="14">
        <v>2.0080900000000002</v>
      </c>
      <c r="G95" s="26"/>
      <c r="I95" s="25">
        <v>0.33638000000000001</v>
      </c>
      <c r="J95" s="14">
        <v>1.5202560000000001</v>
      </c>
      <c r="K95" s="14"/>
      <c r="L95" s="26"/>
    </row>
    <row r="96" spans="2:12" x14ac:dyDescent="0.2">
      <c r="B96" s="25">
        <v>0.10700999999999999</v>
      </c>
      <c r="C96" s="26">
        <v>1.4018839999999999</v>
      </c>
      <c r="E96" s="25">
        <v>-0.29376000000000002</v>
      </c>
      <c r="F96" s="14">
        <v>1.9995540000000001</v>
      </c>
      <c r="G96" s="26"/>
      <c r="I96" s="25">
        <v>0.56999599999999995</v>
      </c>
      <c r="J96" s="14">
        <v>1.5158309999999999</v>
      </c>
      <c r="K96" s="14"/>
      <c r="L96" s="26"/>
    </row>
    <row r="97" spans="2:12" x14ac:dyDescent="0.2">
      <c r="B97" s="25">
        <v>-0.22656000000000001</v>
      </c>
      <c r="C97" s="26">
        <v>1.3908799999999999</v>
      </c>
      <c r="E97" s="25">
        <v>0.18956300000000001</v>
      </c>
      <c r="F97" s="14">
        <v>1.9994000000000001</v>
      </c>
      <c r="G97" s="26"/>
      <c r="I97" s="25">
        <v>-0.18443000000000001</v>
      </c>
      <c r="J97" s="14">
        <v>1.507609</v>
      </c>
      <c r="K97" s="14"/>
      <c r="L97" s="26"/>
    </row>
    <row r="98" spans="2:12" x14ac:dyDescent="0.2">
      <c r="B98" s="25">
        <v>-0.32816000000000001</v>
      </c>
      <c r="C98" s="26">
        <v>1.3908</v>
      </c>
      <c r="E98" s="25">
        <v>0.185081</v>
      </c>
      <c r="F98" s="14">
        <v>1.9923439999999999</v>
      </c>
      <c r="G98" s="26"/>
      <c r="I98" s="25">
        <v>-0.21278</v>
      </c>
      <c r="J98" s="14">
        <v>1.505916</v>
      </c>
      <c r="K98" s="14"/>
      <c r="L98" s="26"/>
    </row>
    <row r="99" spans="2:12" x14ac:dyDescent="0.2">
      <c r="B99" s="25">
        <v>0.21135300000000001</v>
      </c>
      <c r="C99" s="26">
        <v>1.38253</v>
      </c>
      <c r="E99" s="25">
        <v>-0.17052</v>
      </c>
      <c r="F99" s="14">
        <v>1.9858960000000001</v>
      </c>
      <c r="G99" s="26"/>
      <c r="I99" s="25">
        <v>-0.74929999999999997</v>
      </c>
      <c r="J99" s="14">
        <v>1.4904500000000001</v>
      </c>
      <c r="K99" s="14"/>
      <c r="L99" s="26"/>
    </row>
    <row r="100" spans="2:12" x14ac:dyDescent="0.2">
      <c r="B100" s="25">
        <v>-0.49992999999999999</v>
      </c>
      <c r="C100" s="26">
        <v>1.3766640000000001</v>
      </c>
      <c r="E100" s="25">
        <v>-0.13347000000000001</v>
      </c>
      <c r="F100" s="14">
        <v>1.985468</v>
      </c>
      <c r="G100" s="26"/>
      <c r="I100" s="25">
        <v>-7.9939999999999997E-2</v>
      </c>
      <c r="J100" s="14">
        <v>1.4830080000000001</v>
      </c>
      <c r="K100" s="14"/>
      <c r="L100" s="26"/>
    </row>
    <row r="101" spans="2:12" x14ac:dyDescent="0.2">
      <c r="B101" s="25">
        <v>-0.17968000000000001</v>
      </c>
      <c r="C101" s="26">
        <v>1.372374</v>
      </c>
      <c r="E101" s="25">
        <v>0.10842400000000001</v>
      </c>
      <c r="F101" s="14">
        <v>1.953654</v>
      </c>
      <c r="G101" s="26"/>
      <c r="I101" s="25">
        <v>0.42897600000000002</v>
      </c>
      <c r="J101" s="14">
        <v>1.482558</v>
      </c>
      <c r="K101" s="14"/>
      <c r="L101" s="26"/>
    </row>
    <row r="102" spans="2:12" x14ac:dyDescent="0.2">
      <c r="B102" s="25">
        <v>-0.34004000000000001</v>
      </c>
      <c r="C102" s="26">
        <v>1.362986</v>
      </c>
      <c r="E102" s="25">
        <v>0.15238499999999999</v>
      </c>
      <c r="F102" s="14">
        <v>1.9493119999999999</v>
      </c>
      <c r="G102" s="26"/>
      <c r="I102" s="25">
        <v>0.15523200000000001</v>
      </c>
      <c r="J102" s="14">
        <v>1.471007</v>
      </c>
      <c r="K102" s="14"/>
      <c r="L102" s="26"/>
    </row>
    <row r="103" spans="2:12" x14ac:dyDescent="0.2">
      <c r="B103" s="25">
        <v>-0.21667</v>
      </c>
      <c r="C103" s="26">
        <v>1.3598730000000001</v>
      </c>
      <c r="E103" s="25">
        <v>-0.20741000000000001</v>
      </c>
      <c r="F103" s="14">
        <v>1.9484300000000001</v>
      </c>
      <c r="G103" s="26"/>
      <c r="I103" s="25">
        <v>0.123997</v>
      </c>
      <c r="J103" s="14">
        <v>1.467228</v>
      </c>
      <c r="K103" s="14"/>
      <c r="L103" s="26"/>
    </row>
    <row r="104" spans="2:12" x14ac:dyDescent="0.2">
      <c r="B104" s="25">
        <v>0.14557500000000001</v>
      </c>
      <c r="C104" s="26">
        <v>1.3535820000000001</v>
      </c>
      <c r="E104" s="25">
        <v>-7.8979999999999995E-2</v>
      </c>
      <c r="F104" s="14">
        <v>1.9483170000000001</v>
      </c>
      <c r="G104" s="26"/>
      <c r="I104" s="25">
        <v>0.13308600000000001</v>
      </c>
      <c r="J104" s="14">
        <v>1.4657709999999999</v>
      </c>
      <c r="K104" s="14"/>
      <c r="L104" s="26"/>
    </row>
    <row r="105" spans="2:12" x14ac:dyDescent="0.2">
      <c r="B105" s="25">
        <v>0.65377399999999997</v>
      </c>
      <c r="C105" s="26">
        <v>1.3532029999999999</v>
      </c>
      <c r="E105" s="25">
        <v>0.28993400000000003</v>
      </c>
      <c r="F105" s="14">
        <v>1.9482409999999999</v>
      </c>
      <c r="G105" s="26"/>
      <c r="I105" s="25">
        <v>6.5708000000000003E-2</v>
      </c>
      <c r="J105" s="14">
        <v>1.4579310000000001</v>
      </c>
      <c r="K105" s="14"/>
      <c r="L105" s="26"/>
    </row>
    <row r="106" spans="2:12" x14ac:dyDescent="0.2">
      <c r="B106" s="25">
        <v>-0.25280999999999998</v>
      </c>
      <c r="C106" s="26">
        <v>1.3507309999999999</v>
      </c>
      <c r="E106" s="25">
        <v>-0.21012</v>
      </c>
      <c r="F106" s="14">
        <v>1.9263319999999999</v>
      </c>
      <c r="G106" s="26"/>
      <c r="I106" s="25">
        <v>0.122029</v>
      </c>
      <c r="J106" s="14">
        <v>1.44537</v>
      </c>
      <c r="K106" s="14"/>
      <c r="L106" s="26"/>
    </row>
    <row r="107" spans="2:12" x14ac:dyDescent="0.2">
      <c r="B107" s="25">
        <v>-0.36778</v>
      </c>
      <c r="C107" s="26">
        <v>1.3465579999999999</v>
      </c>
      <c r="E107" s="25">
        <v>-0.3493</v>
      </c>
      <c r="F107" s="14">
        <v>1.9000239999999999</v>
      </c>
      <c r="G107" s="26"/>
      <c r="I107" s="25">
        <v>-1.22875</v>
      </c>
      <c r="J107" s="14">
        <v>1.441927</v>
      </c>
      <c r="K107" s="14"/>
      <c r="L107" s="26"/>
    </row>
    <row r="108" spans="2:12" x14ac:dyDescent="0.2">
      <c r="B108" s="25">
        <v>0.104578</v>
      </c>
      <c r="C108" s="26">
        <v>1.3464780000000001</v>
      </c>
      <c r="E108" s="25">
        <v>-0.185</v>
      </c>
      <c r="F108" s="14">
        <v>1.8994679999999999</v>
      </c>
      <c r="G108" s="26"/>
      <c r="I108" s="25">
        <v>0.66103900000000004</v>
      </c>
      <c r="J108" s="14">
        <v>1.440042</v>
      </c>
      <c r="K108" s="14"/>
      <c r="L108" s="26"/>
    </row>
    <row r="109" spans="2:12" x14ac:dyDescent="0.2">
      <c r="B109" s="25">
        <v>-0.26271</v>
      </c>
      <c r="C109" s="26">
        <v>1.343969</v>
      </c>
      <c r="E109" s="25">
        <v>0.16611600000000001</v>
      </c>
      <c r="F109" s="14">
        <v>1.8953530000000001</v>
      </c>
      <c r="G109" s="26"/>
      <c r="I109" s="25">
        <v>-0.41182000000000002</v>
      </c>
      <c r="J109" s="14">
        <v>1.4338379999999999</v>
      </c>
      <c r="K109" s="14"/>
      <c r="L109" s="26"/>
    </row>
    <row r="110" spans="2:12" x14ac:dyDescent="0.2">
      <c r="B110" s="25">
        <v>-9.9680000000000005E-2</v>
      </c>
      <c r="C110" s="26">
        <v>1.339234</v>
      </c>
      <c r="E110" s="25">
        <v>-0.22003</v>
      </c>
      <c r="F110" s="14">
        <v>1.8907970000000001</v>
      </c>
      <c r="G110" s="26"/>
      <c r="I110" s="25">
        <v>-0.54085000000000005</v>
      </c>
      <c r="J110" s="14">
        <v>1.4301410000000001</v>
      </c>
      <c r="K110" s="14"/>
      <c r="L110" s="26"/>
    </row>
    <row r="111" spans="2:12" x14ac:dyDescent="0.2">
      <c r="B111" s="25">
        <v>0.209036</v>
      </c>
      <c r="C111" s="26">
        <v>1.3308599999999999</v>
      </c>
      <c r="E111" s="25">
        <v>0.42414499999999999</v>
      </c>
      <c r="F111" s="14">
        <v>1.8903319999999999</v>
      </c>
      <c r="G111" s="26"/>
      <c r="I111" s="25">
        <v>0.105765</v>
      </c>
      <c r="J111" s="14">
        <v>1.420372</v>
      </c>
      <c r="K111" s="14"/>
      <c r="L111" s="26"/>
    </row>
    <row r="112" spans="2:12" x14ac:dyDescent="0.2">
      <c r="B112" s="25">
        <v>0.37603999999999999</v>
      </c>
      <c r="C112" s="26">
        <v>1.3229580000000001</v>
      </c>
      <c r="E112" s="25">
        <v>0.27803</v>
      </c>
      <c r="F112" s="14">
        <v>1.8875850000000001</v>
      </c>
      <c r="G112" s="26"/>
      <c r="I112" s="25">
        <v>0.10986700000000001</v>
      </c>
      <c r="J112" s="14">
        <v>1.416927</v>
      </c>
      <c r="K112" s="14"/>
      <c r="L112" s="26"/>
    </row>
    <row r="113" spans="2:12" x14ac:dyDescent="0.2">
      <c r="B113" s="25">
        <v>-0.41009000000000001</v>
      </c>
      <c r="C113" s="26">
        <v>1.319347</v>
      </c>
      <c r="E113" s="25">
        <v>0.35253400000000001</v>
      </c>
      <c r="F113" s="14">
        <v>1.883904</v>
      </c>
      <c r="G113" s="26"/>
      <c r="I113" s="25">
        <v>0.67632400000000004</v>
      </c>
      <c r="J113" s="14">
        <v>1.4027499999999999</v>
      </c>
      <c r="K113" s="14"/>
      <c r="L113" s="26"/>
    </row>
    <row r="114" spans="2:12" x14ac:dyDescent="0.2">
      <c r="B114" s="25">
        <v>-8.2650000000000001E-2</v>
      </c>
      <c r="C114" s="26">
        <v>1.317715</v>
      </c>
      <c r="E114" s="25">
        <v>-0.11648</v>
      </c>
      <c r="F114" s="14">
        <v>1.8817299999999999</v>
      </c>
      <c r="G114" s="26"/>
      <c r="I114" s="25">
        <v>-0.70857999999999999</v>
      </c>
      <c r="J114" s="14">
        <v>1.3993370000000001</v>
      </c>
      <c r="K114" s="14"/>
      <c r="L114" s="26"/>
    </row>
    <row r="115" spans="2:12" x14ac:dyDescent="0.2">
      <c r="B115" s="25">
        <v>9.8201999999999998E-2</v>
      </c>
      <c r="C115" s="26">
        <v>1.314233</v>
      </c>
      <c r="E115" s="25">
        <v>0.79553300000000005</v>
      </c>
      <c r="F115" s="14">
        <v>1.8706199999999999</v>
      </c>
      <c r="G115" s="26"/>
      <c r="I115" s="25">
        <v>0.19808000000000001</v>
      </c>
      <c r="J115" s="14">
        <v>1.398163</v>
      </c>
      <c r="K115" s="14"/>
      <c r="L115" s="26"/>
    </row>
    <row r="116" spans="2:12" x14ac:dyDescent="0.2">
      <c r="B116" s="25">
        <v>-0.72624999999999995</v>
      </c>
      <c r="C116" s="26">
        <v>1.306953</v>
      </c>
      <c r="E116" s="25">
        <v>-0.20344999999999999</v>
      </c>
      <c r="F116" s="14">
        <v>1.8699779999999999</v>
      </c>
      <c r="G116" s="26"/>
      <c r="I116" s="25">
        <v>0.155416</v>
      </c>
      <c r="J116" s="14">
        <v>1.393985</v>
      </c>
      <c r="K116" s="14"/>
      <c r="L116" s="26"/>
    </row>
    <row r="117" spans="2:12" x14ac:dyDescent="0.2">
      <c r="B117" s="25">
        <v>9.5231999999999997E-2</v>
      </c>
      <c r="C117" s="26">
        <v>1.306338</v>
      </c>
      <c r="E117" s="25">
        <v>0.116408</v>
      </c>
      <c r="F117" s="14">
        <v>1.858365</v>
      </c>
      <c r="G117" s="26"/>
      <c r="I117" s="25">
        <v>-1.02033</v>
      </c>
      <c r="J117" s="14">
        <v>1.3908510000000001</v>
      </c>
      <c r="K117" s="14"/>
      <c r="L117" s="26"/>
    </row>
    <row r="118" spans="2:12" x14ac:dyDescent="0.2">
      <c r="B118" s="25">
        <v>-0.49973000000000001</v>
      </c>
      <c r="C118" s="26">
        <v>1.3048169999999999</v>
      </c>
      <c r="E118" s="25">
        <v>0.213473</v>
      </c>
      <c r="F118" s="14">
        <v>1.852449</v>
      </c>
      <c r="G118" s="26"/>
      <c r="I118" s="25">
        <v>-0.1118</v>
      </c>
      <c r="J118" s="14">
        <v>1.3873740000000001</v>
      </c>
      <c r="K118" s="14"/>
      <c r="L118" s="26"/>
    </row>
    <row r="119" spans="2:12" x14ac:dyDescent="0.2">
      <c r="B119" s="25">
        <v>0.32191900000000001</v>
      </c>
      <c r="C119" s="26">
        <v>1.2923009999999999</v>
      </c>
      <c r="E119" s="25">
        <v>0.17061100000000001</v>
      </c>
      <c r="F119" s="14">
        <v>1.8505309999999999</v>
      </c>
      <c r="G119" s="26"/>
      <c r="I119" s="25">
        <v>0.11419700000000001</v>
      </c>
      <c r="J119" s="14">
        <v>1.3867799999999999</v>
      </c>
      <c r="K119" s="14"/>
      <c r="L119" s="26"/>
    </row>
    <row r="120" spans="2:12" x14ac:dyDescent="0.2">
      <c r="B120" s="25">
        <v>0.818129</v>
      </c>
      <c r="C120" s="26">
        <v>1.2901</v>
      </c>
      <c r="E120" s="25">
        <v>0.14738200000000001</v>
      </c>
      <c r="F120" s="14">
        <v>1.841439</v>
      </c>
      <c r="G120" s="26"/>
      <c r="I120" s="25">
        <v>-0.28974</v>
      </c>
      <c r="J120" s="14">
        <v>1.3735710000000001</v>
      </c>
      <c r="K120" s="14"/>
      <c r="L120" s="26"/>
    </row>
    <row r="121" spans="2:12" x14ac:dyDescent="0.2">
      <c r="B121" s="25">
        <v>-0.15345</v>
      </c>
      <c r="C121" s="26">
        <v>1.290027</v>
      </c>
      <c r="E121" s="25">
        <v>0.13486699999999999</v>
      </c>
      <c r="F121" s="14">
        <v>1.818119</v>
      </c>
      <c r="G121" s="26"/>
      <c r="I121" s="25">
        <v>0.18590899999999999</v>
      </c>
      <c r="J121" s="14">
        <v>1.3731880000000001</v>
      </c>
      <c r="K121" s="14"/>
      <c r="L121" s="26"/>
    </row>
    <row r="122" spans="2:12" x14ac:dyDescent="0.2">
      <c r="B122" s="25">
        <v>-0.20146</v>
      </c>
      <c r="C122" s="26">
        <v>1.2868029999999999</v>
      </c>
      <c r="E122" s="25">
        <v>0.93542199999999998</v>
      </c>
      <c r="F122" s="14">
        <v>1.816335</v>
      </c>
      <c r="G122" s="26"/>
      <c r="I122" s="25">
        <v>-0.25101000000000001</v>
      </c>
      <c r="J122" s="14">
        <v>1.3726719999999999</v>
      </c>
      <c r="K122" s="14"/>
      <c r="L122" s="26"/>
    </row>
    <row r="123" spans="2:12" x14ac:dyDescent="0.2">
      <c r="B123" s="25">
        <v>-7.7899999999999997E-2</v>
      </c>
      <c r="C123" s="26">
        <v>1.2860860000000001</v>
      </c>
      <c r="E123" s="25">
        <v>-0.17116000000000001</v>
      </c>
      <c r="F123" s="14">
        <v>1.8144530000000001</v>
      </c>
      <c r="G123" s="26"/>
      <c r="I123" s="25">
        <v>-0.28632999999999997</v>
      </c>
      <c r="J123" s="14">
        <v>1.3579129999999999</v>
      </c>
      <c r="K123" s="14"/>
      <c r="L123" s="26"/>
    </row>
    <row r="124" spans="2:12" x14ac:dyDescent="0.2">
      <c r="B124" s="25">
        <v>0.11754199999999999</v>
      </c>
      <c r="C124" s="26">
        <v>1.282832</v>
      </c>
      <c r="E124" s="25">
        <v>-4.879E-2</v>
      </c>
      <c r="F124" s="14">
        <v>1.791342</v>
      </c>
      <c r="G124" s="26"/>
      <c r="I124" s="25">
        <v>0.105992</v>
      </c>
      <c r="J124" s="14">
        <v>1.344276</v>
      </c>
      <c r="K124" s="14"/>
      <c r="L124" s="26"/>
    </row>
    <row r="125" spans="2:12" x14ac:dyDescent="0.2">
      <c r="B125" s="25">
        <v>-0.47300999999999999</v>
      </c>
      <c r="C125" s="26">
        <v>1.2823739999999999</v>
      </c>
      <c r="E125" s="25">
        <v>-0.16123000000000001</v>
      </c>
      <c r="F125" s="14">
        <v>1.787731</v>
      </c>
      <c r="G125" s="26"/>
      <c r="I125" s="25">
        <v>0.327075</v>
      </c>
      <c r="J125" s="14">
        <v>1.3409420000000001</v>
      </c>
      <c r="K125" s="14"/>
      <c r="L125" s="26"/>
    </row>
    <row r="126" spans="2:12" x14ac:dyDescent="0.2">
      <c r="B126" s="25">
        <v>-0.22636999999999999</v>
      </c>
      <c r="C126" s="26">
        <v>1.2800720000000001</v>
      </c>
      <c r="E126" s="25">
        <v>0.27529500000000001</v>
      </c>
      <c r="F126" s="14">
        <v>1.787598</v>
      </c>
      <c r="G126" s="26"/>
      <c r="I126" s="25">
        <v>-0.81833999999999996</v>
      </c>
      <c r="J126" s="14">
        <v>1.3406929999999999</v>
      </c>
      <c r="K126" s="14"/>
      <c r="L126" s="26"/>
    </row>
    <row r="127" spans="2:12" x14ac:dyDescent="0.2">
      <c r="B127" s="25">
        <v>0.19944600000000001</v>
      </c>
      <c r="C127" s="26">
        <v>1.2797000000000001</v>
      </c>
      <c r="E127" s="25">
        <v>-0.62134</v>
      </c>
      <c r="F127" s="14">
        <v>1.783005</v>
      </c>
      <c r="G127" s="26"/>
      <c r="I127" s="25">
        <v>-0.24055000000000001</v>
      </c>
      <c r="J127" s="14">
        <v>1.3393759999999999</v>
      </c>
      <c r="K127" s="14"/>
      <c r="L127" s="26"/>
    </row>
    <row r="128" spans="2:12" x14ac:dyDescent="0.2">
      <c r="B128" s="25">
        <v>0.11865299999999999</v>
      </c>
      <c r="C128" s="26">
        <v>1.279031</v>
      </c>
      <c r="E128" s="25">
        <v>-0.25830999999999998</v>
      </c>
      <c r="F128" s="14">
        <v>1.7683660000000001</v>
      </c>
      <c r="G128" s="26"/>
      <c r="I128" s="25">
        <v>0.13869799999999999</v>
      </c>
      <c r="J128" s="14">
        <v>1.3371139999999999</v>
      </c>
      <c r="K128" s="14"/>
      <c r="L128" s="26"/>
    </row>
    <row r="129" spans="2:12" x14ac:dyDescent="0.2">
      <c r="B129" s="25">
        <v>-0.20238999999999999</v>
      </c>
      <c r="C129" s="26">
        <v>1.2776160000000001</v>
      </c>
      <c r="E129" s="25">
        <v>-0.48748000000000002</v>
      </c>
      <c r="F129" s="14">
        <v>1.7658689999999999</v>
      </c>
      <c r="G129" s="26"/>
      <c r="I129" s="25">
        <v>0.10496900000000001</v>
      </c>
      <c r="J129" s="14">
        <v>1.3295440000000001</v>
      </c>
      <c r="K129" s="14"/>
      <c r="L129" s="26"/>
    </row>
    <row r="130" spans="2:12" x14ac:dyDescent="0.2">
      <c r="B130" s="25">
        <v>0.11275300000000001</v>
      </c>
      <c r="C130" s="26">
        <v>1.2748090000000001</v>
      </c>
      <c r="E130" s="25">
        <v>-0.10109</v>
      </c>
      <c r="F130" s="14">
        <v>1.7598929999999999</v>
      </c>
      <c r="G130" s="26"/>
      <c r="I130" s="25">
        <v>0.175816</v>
      </c>
      <c r="J130" s="14">
        <v>1.328994</v>
      </c>
      <c r="K130" s="14"/>
      <c r="L130" s="26"/>
    </row>
    <row r="131" spans="2:12" x14ac:dyDescent="0.2">
      <c r="B131" s="25">
        <v>0.52053199999999999</v>
      </c>
      <c r="C131" s="26">
        <v>1.2744869999999999</v>
      </c>
      <c r="E131" s="25">
        <v>0.16770299999999999</v>
      </c>
      <c r="F131" s="14">
        <v>1.753706</v>
      </c>
      <c r="G131" s="26"/>
      <c r="I131" s="25">
        <v>-0.23316000000000001</v>
      </c>
      <c r="J131" s="14">
        <v>1.318681</v>
      </c>
      <c r="K131" s="14"/>
      <c r="L131" s="26"/>
    </row>
    <row r="132" spans="2:12" x14ac:dyDescent="0.2">
      <c r="B132" s="25">
        <v>-0.55257000000000001</v>
      </c>
      <c r="C132" s="26">
        <v>1.273012</v>
      </c>
      <c r="E132" s="25">
        <v>0.16625000000000001</v>
      </c>
      <c r="F132" s="14">
        <v>1.7467950000000001</v>
      </c>
      <c r="G132" s="26"/>
      <c r="I132" s="25">
        <v>0.15068599999999999</v>
      </c>
      <c r="J132" s="14">
        <v>1.318031</v>
      </c>
      <c r="K132" s="14"/>
      <c r="L132" s="26"/>
    </row>
    <row r="133" spans="2:12" x14ac:dyDescent="0.2">
      <c r="B133" s="25">
        <v>-0.16950999999999999</v>
      </c>
      <c r="C133" s="26">
        <v>1.2703660000000001</v>
      </c>
      <c r="E133" s="25">
        <v>0.26512400000000003</v>
      </c>
      <c r="F133" s="14">
        <v>1.739965</v>
      </c>
      <c r="G133" s="26"/>
      <c r="I133" s="25">
        <v>-0.32573000000000002</v>
      </c>
      <c r="J133" s="14">
        <v>1.3086739999999999</v>
      </c>
      <c r="K133" s="14"/>
      <c r="L133" s="26"/>
    </row>
    <row r="134" spans="2:12" x14ac:dyDescent="0.2">
      <c r="B134" s="25">
        <v>0.22389600000000001</v>
      </c>
      <c r="C134" s="26">
        <v>1.26755</v>
      </c>
      <c r="E134" s="25">
        <v>0.83911000000000002</v>
      </c>
      <c r="F134" s="14">
        <v>1.728942</v>
      </c>
      <c r="G134" s="26"/>
      <c r="I134" s="25">
        <v>0.29939399999999999</v>
      </c>
      <c r="J134" s="14">
        <v>1.3082370000000001</v>
      </c>
      <c r="K134" s="14"/>
      <c r="L134" s="26"/>
    </row>
    <row r="135" spans="2:12" x14ac:dyDescent="0.2">
      <c r="B135" s="25">
        <v>9.4631000000000007E-2</v>
      </c>
      <c r="C135" s="26">
        <v>1.266661</v>
      </c>
      <c r="E135" s="25">
        <v>0.18623500000000001</v>
      </c>
      <c r="F135" s="14">
        <v>1.726359</v>
      </c>
      <c r="G135" s="26"/>
      <c r="I135" s="25">
        <v>9.7727999999999995E-2</v>
      </c>
      <c r="J135" s="14">
        <v>1.2997099999999999</v>
      </c>
      <c r="K135" s="14"/>
      <c r="L135" s="26"/>
    </row>
    <row r="136" spans="2:12" x14ac:dyDescent="0.2">
      <c r="B136" s="25">
        <v>7.3508000000000004E-2</v>
      </c>
      <c r="C136" s="26">
        <v>1.2663899999999999</v>
      </c>
      <c r="E136" s="25">
        <v>0.92918599999999996</v>
      </c>
      <c r="F136" s="14">
        <v>1.7221759999999999</v>
      </c>
      <c r="G136" s="26"/>
      <c r="I136" s="25">
        <v>0.15421799999999999</v>
      </c>
      <c r="J136" s="14">
        <v>1.29409</v>
      </c>
      <c r="K136" s="14"/>
      <c r="L136" s="26"/>
    </row>
    <row r="137" spans="2:12" x14ac:dyDescent="0.2">
      <c r="B137" s="25">
        <v>8.9704000000000006E-2</v>
      </c>
      <c r="C137" s="26">
        <v>1.2661500000000001</v>
      </c>
      <c r="E137" s="25">
        <v>-0.1164</v>
      </c>
      <c r="F137" s="14">
        <v>1.7215119999999999</v>
      </c>
      <c r="G137" s="26"/>
      <c r="I137" s="25">
        <v>-0.14130999999999999</v>
      </c>
      <c r="J137" s="14">
        <v>1.2922819999999999</v>
      </c>
      <c r="K137" s="14"/>
      <c r="L137" s="26"/>
    </row>
    <row r="138" spans="2:12" x14ac:dyDescent="0.2">
      <c r="B138" s="25">
        <v>-0.17923</v>
      </c>
      <c r="C138" s="26">
        <v>1.26014</v>
      </c>
      <c r="E138" s="25">
        <v>0.109263</v>
      </c>
      <c r="F138" s="14">
        <v>1.719722</v>
      </c>
      <c r="G138" s="26"/>
      <c r="I138" s="25">
        <v>-0.20605000000000001</v>
      </c>
      <c r="J138" s="14">
        <v>1.290997</v>
      </c>
      <c r="K138" s="14"/>
      <c r="L138" s="26"/>
    </row>
    <row r="139" spans="2:12" x14ac:dyDescent="0.2">
      <c r="B139" s="25">
        <v>0.18714500000000001</v>
      </c>
      <c r="C139" s="26">
        <v>1.259957</v>
      </c>
      <c r="E139" s="25">
        <v>0.24430299999999999</v>
      </c>
      <c r="F139" s="14">
        <v>1.719179</v>
      </c>
      <c r="G139" s="26"/>
      <c r="I139" s="25">
        <v>-0.12622</v>
      </c>
      <c r="J139" s="14">
        <v>1.2864279999999999</v>
      </c>
      <c r="K139" s="14"/>
      <c r="L139" s="26"/>
    </row>
    <row r="140" spans="2:12" x14ac:dyDescent="0.2">
      <c r="B140" s="25">
        <v>0.68483300000000003</v>
      </c>
      <c r="C140" s="26">
        <v>1.2570300000000001</v>
      </c>
      <c r="E140" s="25">
        <v>0.239707</v>
      </c>
      <c r="F140" s="14">
        <v>1.7181249999999999</v>
      </c>
      <c r="G140" s="26"/>
      <c r="I140" s="25">
        <v>0.19887299999999999</v>
      </c>
      <c r="J140" s="14">
        <v>1.2861499999999999</v>
      </c>
      <c r="K140" s="14"/>
      <c r="L140" s="26"/>
    </row>
    <row r="141" spans="2:12" x14ac:dyDescent="0.2">
      <c r="B141" s="25">
        <v>-0.99883</v>
      </c>
      <c r="C141" s="26">
        <v>1.2550680000000001</v>
      </c>
      <c r="E141" s="25">
        <v>0.15140000000000001</v>
      </c>
      <c r="F141" s="14">
        <v>1.7115340000000001</v>
      </c>
      <c r="G141" s="26"/>
      <c r="I141" s="25">
        <v>0.40046100000000001</v>
      </c>
      <c r="J141" s="14">
        <v>1.2853049999999999</v>
      </c>
      <c r="K141" s="14"/>
      <c r="L141" s="26"/>
    </row>
    <row r="142" spans="2:12" x14ac:dyDescent="0.2">
      <c r="B142" s="25">
        <v>-9.2289999999999997E-2</v>
      </c>
      <c r="C142" s="26">
        <v>1.2531270000000001</v>
      </c>
      <c r="E142" s="25">
        <v>0.11887200000000001</v>
      </c>
      <c r="F142" s="14">
        <v>1.71096</v>
      </c>
      <c r="G142" s="26"/>
      <c r="I142" s="25">
        <v>7.5783000000000003E-2</v>
      </c>
      <c r="J142" s="14">
        <v>1.2832509999999999</v>
      </c>
      <c r="K142" s="14"/>
      <c r="L142" s="26"/>
    </row>
    <row r="143" spans="2:12" x14ac:dyDescent="0.2">
      <c r="B143" s="25">
        <v>7.3657E-2</v>
      </c>
      <c r="C143" s="26">
        <v>1.2470319999999999</v>
      </c>
      <c r="E143" s="25">
        <v>-8.1320000000000003E-2</v>
      </c>
      <c r="F143" s="14">
        <v>1.7044980000000001</v>
      </c>
      <c r="G143" s="26"/>
      <c r="I143" s="25">
        <v>-0.1237</v>
      </c>
      <c r="J143" s="14">
        <v>1.2806120000000001</v>
      </c>
      <c r="K143" s="14"/>
      <c r="L143" s="26"/>
    </row>
    <row r="144" spans="2:12" x14ac:dyDescent="0.2">
      <c r="B144" s="25">
        <v>9.2596999999999999E-2</v>
      </c>
      <c r="C144" s="26">
        <v>1.2446809999999999</v>
      </c>
      <c r="E144" s="25">
        <v>-0.33466000000000001</v>
      </c>
      <c r="F144" s="14">
        <v>1.6852929999999999</v>
      </c>
      <c r="G144" s="26"/>
      <c r="I144" s="25">
        <v>-0.38546999999999998</v>
      </c>
      <c r="J144" s="14">
        <v>1.277423</v>
      </c>
      <c r="K144" s="14"/>
      <c r="L144" s="26"/>
    </row>
    <row r="145" spans="2:12" x14ac:dyDescent="0.2">
      <c r="B145" s="25">
        <v>-7.4389999999999998E-2</v>
      </c>
      <c r="C145" s="26">
        <v>1.23908</v>
      </c>
      <c r="E145" s="25">
        <v>-9.0240000000000001E-2</v>
      </c>
      <c r="F145" s="14">
        <v>1.6841459999999999</v>
      </c>
      <c r="G145" s="26"/>
      <c r="I145" s="25">
        <v>-0.37484000000000001</v>
      </c>
      <c r="J145" s="14">
        <v>1.2749969999999999</v>
      </c>
      <c r="K145" s="14"/>
      <c r="L145" s="26"/>
    </row>
    <row r="146" spans="2:12" x14ac:dyDescent="0.2">
      <c r="B146" s="25">
        <v>0.41286200000000001</v>
      </c>
      <c r="C146" s="26">
        <v>1.2371939999999999</v>
      </c>
      <c r="E146" s="25">
        <v>0.21029600000000001</v>
      </c>
      <c r="F146" s="14">
        <v>1.670291</v>
      </c>
      <c r="G146" s="26"/>
      <c r="I146" s="25">
        <v>0.10435999999999999</v>
      </c>
      <c r="J146" s="14">
        <v>1.271272</v>
      </c>
      <c r="K146" s="14"/>
      <c r="L146" s="26"/>
    </row>
    <row r="147" spans="2:12" x14ac:dyDescent="0.2">
      <c r="B147" s="25">
        <v>0.16095799999999999</v>
      </c>
      <c r="C147" s="26">
        <v>1.235789</v>
      </c>
      <c r="E147" s="25">
        <v>-9.8239999999999994E-2</v>
      </c>
      <c r="F147" s="14">
        <v>1.656534</v>
      </c>
      <c r="G147" s="26"/>
      <c r="I147" s="25">
        <v>0.13692799999999999</v>
      </c>
      <c r="J147" s="14">
        <v>1.267514</v>
      </c>
      <c r="K147" s="14"/>
      <c r="L147" s="26"/>
    </row>
    <row r="148" spans="2:12" x14ac:dyDescent="0.2">
      <c r="B148" s="25">
        <v>-0.34092</v>
      </c>
      <c r="C148" s="26">
        <v>1.233552</v>
      </c>
      <c r="E148" s="25">
        <v>-0.31191999999999998</v>
      </c>
      <c r="F148" s="14">
        <v>1.6554489999999999</v>
      </c>
      <c r="G148" s="26"/>
      <c r="I148" s="25">
        <v>0.40540399999999999</v>
      </c>
      <c r="J148" s="14">
        <v>1.2670760000000001</v>
      </c>
      <c r="K148" s="14"/>
      <c r="L148" s="26"/>
    </row>
    <row r="149" spans="2:12" x14ac:dyDescent="0.2">
      <c r="B149" s="25">
        <v>-0.40772000000000003</v>
      </c>
      <c r="C149" s="26">
        <v>1.2317389999999999</v>
      </c>
      <c r="E149" s="25">
        <v>-0.13281000000000001</v>
      </c>
      <c r="F149" s="14">
        <v>1.6498729999999999</v>
      </c>
      <c r="G149" s="26"/>
      <c r="I149" s="25">
        <v>-0.16608999999999999</v>
      </c>
      <c r="J149" s="14">
        <v>1.264526</v>
      </c>
      <c r="K149" s="14"/>
      <c r="L149" s="26"/>
    </row>
    <row r="150" spans="2:12" x14ac:dyDescent="0.2">
      <c r="B150" s="25">
        <v>0.23668</v>
      </c>
      <c r="C150" s="26">
        <v>1.230556</v>
      </c>
      <c r="E150" s="25">
        <v>-0.19016</v>
      </c>
      <c r="F150" s="14">
        <v>1.649818</v>
      </c>
      <c r="G150" s="26"/>
      <c r="I150" s="25">
        <v>0.290211</v>
      </c>
      <c r="J150" s="14">
        <v>1.261814</v>
      </c>
      <c r="K150" s="14"/>
      <c r="L150" s="26"/>
    </row>
    <row r="151" spans="2:12" x14ac:dyDescent="0.2">
      <c r="B151" s="25">
        <v>-0.58140000000000003</v>
      </c>
      <c r="C151" s="26">
        <v>1.2270989999999999</v>
      </c>
      <c r="E151" s="25">
        <v>-0.1205</v>
      </c>
      <c r="F151" s="14">
        <v>1.6405920000000001</v>
      </c>
      <c r="G151" s="26"/>
      <c r="I151" s="25">
        <v>6.9600999999999996E-2</v>
      </c>
      <c r="J151" s="14">
        <v>1.2617510000000001</v>
      </c>
      <c r="K151" s="14"/>
      <c r="L151" s="26"/>
    </row>
    <row r="152" spans="2:12" x14ac:dyDescent="0.2">
      <c r="B152" s="25">
        <v>-5.1830000000000001E-2</v>
      </c>
      <c r="C152" s="26">
        <v>1.2211959999999999</v>
      </c>
      <c r="E152" s="25">
        <v>-0.28754000000000002</v>
      </c>
      <c r="F152" s="14">
        <v>1.631643</v>
      </c>
      <c r="G152" s="26"/>
      <c r="I152" s="25">
        <v>-0.30961</v>
      </c>
      <c r="J152" s="14">
        <v>1.2610650000000001</v>
      </c>
      <c r="K152" s="14"/>
      <c r="L152" s="26"/>
    </row>
    <row r="153" spans="2:12" x14ac:dyDescent="0.2">
      <c r="B153" s="25">
        <v>0.18512799999999999</v>
      </c>
      <c r="C153" s="26">
        <v>1.2204349999999999</v>
      </c>
      <c r="E153" s="25">
        <v>-0.1724</v>
      </c>
      <c r="F153" s="14">
        <v>1.6231</v>
      </c>
      <c r="G153" s="26"/>
      <c r="I153" s="25">
        <v>6.0651999999999998E-2</v>
      </c>
      <c r="J153" s="14">
        <v>1.2551680000000001</v>
      </c>
      <c r="K153" s="14"/>
      <c r="L153" s="26"/>
    </row>
    <row r="154" spans="2:12" x14ac:dyDescent="0.2">
      <c r="B154" s="25">
        <v>7.1426000000000003E-2</v>
      </c>
      <c r="C154" s="26">
        <v>1.2189080000000001</v>
      </c>
      <c r="E154" s="25">
        <v>-9.6619999999999998E-2</v>
      </c>
      <c r="F154" s="14">
        <v>1.618053</v>
      </c>
      <c r="G154" s="26"/>
      <c r="I154" s="25">
        <v>-0.46109</v>
      </c>
      <c r="J154" s="14">
        <v>1.254542</v>
      </c>
      <c r="K154" s="14"/>
      <c r="L154" s="26"/>
    </row>
    <row r="155" spans="2:12" x14ac:dyDescent="0.2">
      <c r="B155" s="25">
        <v>-0.23769000000000001</v>
      </c>
      <c r="C155" s="26">
        <v>1.217706</v>
      </c>
      <c r="E155" s="25">
        <v>-0.1174</v>
      </c>
      <c r="F155" s="14">
        <v>1.61371</v>
      </c>
      <c r="G155" s="26"/>
      <c r="I155" s="25">
        <v>0.37830000000000003</v>
      </c>
      <c r="J155" s="14">
        <v>1.25098</v>
      </c>
      <c r="K155" s="14"/>
      <c r="L155" s="26"/>
    </row>
    <row r="156" spans="2:12" x14ac:dyDescent="0.2">
      <c r="B156" s="25">
        <v>-0.21396999999999999</v>
      </c>
      <c r="C156" s="26">
        <v>1.2137389999999999</v>
      </c>
      <c r="E156" s="25">
        <v>-0.10904999999999999</v>
      </c>
      <c r="F156" s="14">
        <v>1.6132580000000001</v>
      </c>
      <c r="G156" s="26"/>
      <c r="I156" s="25">
        <v>0.18393999999999999</v>
      </c>
      <c r="J156" s="14">
        <v>1.248972</v>
      </c>
      <c r="K156" s="14"/>
      <c r="L156" s="26"/>
    </row>
    <row r="157" spans="2:12" x14ac:dyDescent="0.2">
      <c r="B157" s="25">
        <v>0.27887600000000001</v>
      </c>
      <c r="C157" s="26">
        <v>1.2104969999999999</v>
      </c>
      <c r="E157" s="25">
        <v>0.13508500000000001</v>
      </c>
      <c r="F157" s="14">
        <v>1.6083240000000001</v>
      </c>
      <c r="G157" s="26"/>
      <c r="I157" s="25">
        <v>8.7542999999999996E-2</v>
      </c>
      <c r="J157" s="14">
        <v>1.2454099999999999</v>
      </c>
      <c r="K157" s="14"/>
      <c r="L157" s="26"/>
    </row>
    <row r="158" spans="2:12" x14ac:dyDescent="0.2">
      <c r="B158" s="25">
        <v>-0.20843999999999999</v>
      </c>
      <c r="C158" s="26">
        <v>1.208134</v>
      </c>
      <c r="E158" s="25">
        <v>0.28867100000000001</v>
      </c>
      <c r="F158" s="14">
        <v>1.6062369999999999</v>
      </c>
      <c r="G158" s="26"/>
      <c r="I158" s="25">
        <v>-0.16550999999999999</v>
      </c>
      <c r="J158" s="14">
        <v>1.2419039999999999</v>
      </c>
      <c r="K158" s="14"/>
      <c r="L158" s="26"/>
    </row>
    <row r="159" spans="2:12" x14ac:dyDescent="0.2">
      <c r="B159" s="25">
        <v>0.36320400000000003</v>
      </c>
      <c r="C159" s="26">
        <v>1.201038</v>
      </c>
      <c r="E159" s="25">
        <v>-0.15797</v>
      </c>
      <c r="F159" s="14">
        <v>1.5949869999999999</v>
      </c>
      <c r="G159" s="26"/>
      <c r="I159" s="25">
        <v>-0.25681999999999999</v>
      </c>
      <c r="J159" s="14">
        <v>1.2403550000000001</v>
      </c>
      <c r="K159" s="14"/>
      <c r="L159" s="26"/>
    </row>
    <row r="160" spans="2:12" x14ac:dyDescent="0.2">
      <c r="B160" s="25">
        <v>0.187667</v>
      </c>
      <c r="C160" s="26">
        <v>1.1995039999999999</v>
      </c>
      <c r="E160" s="25">
        <v>-0.50609000000000004</v>
      </c>
      <c r="F160" s="14">
        <v>1.5916669999999999</v>
      </c>
      <c r="G160" s="26"/>
      <c r="I160" s="25">
        <v>6.0088000000000003E-2</v>
      </c>
      <c r="J160" s="14">
        <v>1.2328330000000001</v>
      </c>
      <c r="K160" s="14"/>
      <c r="L160" s="26"/>
    </row>
    <row r="161" spans="2:12" x14ac:dyDescent="0.2">
      <c r="B161" s="25">
        <v>-9.8379999999999995E-2</v>
      </c>
      <c r="C161" s="26">
        <v>1.1993480000000001</v>
      </c>
      <c r="E161" s="25">
        <v>-0.13114000000000001</v>
      </c>
      <c r="F161" s="14">
        <v>1.5793140000000001</v>
      </c>
      <c r="G161" s="26"/>
      <c r="I161" s="25">
        <v>-0.20391999999999999</v>
      </c>
      <c r="J161" s="14">
        <v>1.2319469999999999</v>
      </c>
      <c r="K161" s="14"/>
      <c r="L161" s="26"/>
    </row>
    <row r="162" spans="2:12" x14ac:dyDescent="0.2">
      <c r="B162" s="25">
        <v>0.41191899999999998</v>
      </c>
      <c r="C162" s="26">
        <v>1.1968920000000001</v>
      </c>
      <c r="E162" s="25">
        <v>-0.16234999999999999</v>
      </c>
      <c r="F162" s="14">
        <v>1.5792539999999999</v>
      </c>
      <c r="G162" s="26"/>
      <c r="I162" s="25">
        <v>0.18890399999999999</v>
      </c>
      <c r="J162" s="14">
        <v>1.228912</v>
      </c>
      <c r="K162" s="14"/>
      <c r="L162" s="26"/>
    </row>
    <row r="163" spans="2:12" x14ac:dyDescent="0.2">
      <c r="B163" s="25">
        <v>-0.15862999999999999</v>
      </c>
      <c r="C163" s="26">
        <v>1.195702</v>
      </c>
      <c r="E163" s="25">
        <v>0.19351499999999999</v>
      </c>
      <c r="F163" s="14">
        <v>1.5751500000000001</v>
      </c>
      <c r="G163" s="26"/>
      <c r="I163" s="25">
        <v>8.1238000000000005E-2</v>
      </c>
      <c r="J163" s="14">
        <v>1.227811</v>
      </c>
      <c r="K163" s="14"/>
      <c r="L163" s="26"/>
    </row>
    <row r="164" spans="2:12" x14ac:dyDescent="0.2">
      <c r="B164" s="25">
        <v>0.36267300000000002</v>
      </c>
      <c r="C164" s="26">
        <v>1.1919139999999999</v>
      </c>
      <c r="E164" s="25">
        <v>-9.4539999999999999E-2</v>
      </c>
      <c r="F164" s="14">
        <v>1.5620639999999999</v>
      </c>
      <c r="G164" s="26"/>
      <c r="I164" s="25">
        <v>-0.12114</v>
      </c>
      <c r="J164" s="14">
        <v>1.2273050000000001</v>
      </c>
      <c r="K164" s="14"/>
      <c r="L164" s="26"/>
    </row>
    <row r="165" spans="2:12" x14ac:dyDescent="0.2">
      <c r="B165" s="25">
        <v>0.55038900000000002</v>
      </c>
      <c r="C165" s="26">
        <v>1.1915549999999999</v>
      </c>
      <c r="E165" s="25">
        <v>0.113472</v>
      </c>
      <c r="F165" s="14">
        <v>1.5558209999999999</v>
      </c>
      <c r="G165" s="26"/>
      <c r="I165" s="25">
        <v>-0.31562000000000001</v>
      </c>
      <c r="J165" s="14">
        <v>1.2265489999999999</v>
      </c>
      <c r="K165" s="14"/>
      <c r="L165" s="26"/>
    </row>
    <row r="166" spans="2:12" x14ac:dyDescent="0.2">
      <c r="B166" s="25">
        <v>-0.35458000000000001</v>
      </c>
      <c r="C166" s="26">
        <v>1.189694</v>
      </c>
      <c r="E166" s="25">
        <v>0.43552600000000002</v>
      </c>
      <c r="F166" s="14">
        <v>1.5510029999999999</v>
      </c>
      <c r="G166" s="26"/>
      <c r="I166" s="25">
        <v>5.7980999999999998E-2</v>
      </c>
      <c r="J166" s="14">
        <v>1.223897</v>
      </c>
      <c r="K166" s="14"/>
      <c r="L166" s="26"/>
    </row>
    <row r="167" spans="2:12" x14ac:dyDescent="0.2">
      <c r="B167" s="25">
        <v>-9.3960000000000002E-2</v>
      </c>
      <c r="C167" s="26">
        <v>1.189519</v>
      </c>
      <c r="E167" s="25">
        <v>-9.1819999999999999E-2</v>
      </c>
      <c r="F167" s="14">
        <v>1.5451900000000001</v>
      </c>
      <c r="G167" s="26"/>
      <c r="I167" s="25">
        <v>-0.27644999999999997</v>
      </c>
      <c r="J167" s="14">
        <v>1.218796</v>
      </c>
      <c r="K167" s="14"/>
      <c r="L167" s="26"/>
    </row>
    <row r="168" spans="2:12" x14ac:dyDescent="0.2">
      <c r="B168" s="25">
        <v>-0.20499000000000001</v>
      </c>
      <c r="C168" s="26">
        <v>1.18895</v>
      </c>
      <c r="E168" s="25">
        <v>-0.36596000000000001</v>
      </c>
      <c r="F168" s="14">
        <v>1.532268</v>
      </c>
      <c r="G168" s="26"/>
      <c r="I168" s="25">
        <v>0.46039099999999999</v>
      </c>
      <c r="J168" s="14">
        <v>1.2156940000000001</v>
      </c>
      <c r="K168" s="14"/>
      <c r="L168" s="26"/>
    </row>
    <row r="169" spans="2:12" x14ac:dyDescent="0.2">
      <c r="B169" s="25">
        <v>8.9519000000000001E-2</v>
      </c>
      <c r="C169" s="26">
        <v>1.188822</v>
      </c>
      <c r="E169" s="25">
        <v>0.35144399999999998</v>
      </c>
      <c r="F169" s="14">
        <v>1.5162949999999999</v>
      </c>
      <c r="G169" s="26"/>
      <c r="I169" s="25">
        <v>0.16129599999999999</v>
      </c>
      <c r="J169" s="14">
        <v>1.214016</v>
      </c>
      <c r="K169" s="14"/>
      <c r="L169" s="26"/>
    </row>
    <row r="170" spans="2:12" x14ac:dyDescent="0.2">
      <c r="B170" s="25">
        <v>-8.702E-2</v>
      </c>
      <c r="C170" s="26">
        <v>1.186806</v>
      </c>
      <c r="E170" s="25">
        <v>-8.1059999999999993E-2</v>
      </c>
      <c r="F170" s="14">
        <v>1.512472</v>
      </c>
      <c r="G170" s="26"/>
      <c r="I170" s="25">
        <v>-0.19952</v>
      </c>
      <c r="J170" s="14">
        <v>1.2129700000000001</v>
      </c>
      <c r="K170" s="14"/>
      <c r="L170" s="26"/>
    </row>
    <row r="171" spans="2:12" x14ac:dyDescent="0.2">
      <c r="B171" s="25">
        <v>-0.21731</v>
      </c>
      <c r="C171" s="26">
        <v>1.18408</v>
      </c>
      <c r="E171" s="25">
        <v>0.13184999999999999</v>
      </c>
      <c r="F171" s="14">
        <v>1.509468</v>
      </c>
      <c r="G171" s="26"/>
      <c r="I171" s="25">
        <v>0.124185</v>
      </c>
      <c r="J171" s="14">
        <v>1.2110399999999999</v>
      </c>
      <c r="K171" s="14"/>
      <c r="L171" s="26"/>
    </row>
    <row r="172" spans="2:12" x14ac:dyDescent="0.2">
      <c r="B172" s="25">
        <v>-0.29232000000000002</v>
      </c>
      <c r="C172" s="26">
        <v>1.1815659999999999</v>
      </c>
      <c r="E172" s="25">
        <v>-0.12230000000000001</v>
      </c>
      <c r="F172" s="14">
        <v>1.5078849999999999</v>
      </c>
      <c r="G172" s="26"/>
      <c r="I172" s="25">
        <v>6.2447999999999997E-2</v>
      </c>
      <c r="J172" s="14">
        <v>1.2035070000000001</v>
      </c>
      <c r="K172" s="14"/>
      <c r="L172" s="26"/>
    </row>
    <row r="173" spans="2:12" x14ac:dyDescent="0.2">
      <c r="B173" s="25">
        <v>0.40748499999999999</v>
      </c>
      <c r="C173" s="26">
        <v>1.1809989999999999</v>
      </c>
      <c r="E173" s="25">
        <v>0.188167</v>
      </c>
      <c r="F173" s="14">
        <v>1.5012019999999999</v>
      </c>
      <c r="G173" s="26"/>
      <c r="I173" s="25">
        <v>7.2386000000000006E-2</v>
      </c>
      <c r="J173" s="14">
        <v>1.199614</v>
      </c>
      <c r="K173" s="14"/>
      <c r="L173" s="26"/>
    </row>
    <row r="174" spans="2:12" x14ac:dyDescent="0.2">
      <c r="B174" s="25">
        <v>0.32054500000000002</v>
      </c>
      <c r="C174" s="26">
        <v>1.179352</v>
      </c>
      <c r="E174" s="25">
        <v>-9.2810000000000004E-2</v>
      </c>
      <c r="F174" s="14">
        <v>1.4990110000000001</v>
      </c>
      <c r="G174" s="26"/>
      <c r="I174" s="25">
        <v>-0.45349</v>
      </c>
      <c r="J174" s="14">
        <v>1.1995450000000001</v>
      </c>
      <c r="K174" s="14"/>
      <c r="L174" s="26"/>
    </row>
    <row r="175" spans="2:12" x14ac:dyDescent="0.2">
      <c r="B175" s="25">
        <v>-0.73201000000000005</v>
      </c>
      <c r="C175" s="26">
        <v>1.1719269999999999</v>
      </c>
      <c r="E175" s="25">
        <v>0.13519</v>
      </c>
      <c r="F175" s="14">
        <v>1.4975229999999999</v>
      </c>
      <c r="G175" s="26"/>
      <c r="I175" s="25">
        <v>0.14699699999999999</v>
      </c>
      <c r="J175" s="14">
        <v>1.1960630000000001</v>
      </c>
      <c r="K175" s="14"/>
      <c r="L175" s="26"/>
    </row>
    <row r="176" spans="2:12" x14ac:dyDescent="0.2">
      <c r="B176" s="25">
        <v>0.22787299999999999</v>
      </c>
      <c r="C176" s="26">
        <v>1.1708909999999999</v>
      </c>
      <c r="E176" s="25">
        <v>0.31066100000000002</v>
      </c>
      <c r="F176" s="14">
        <v>1.495096</v>
      </c>
      <c r="G176" s="26"/>
      <c r="I176" s="25">
        <v>0.13499800000000001</v>
      </c>
      <c r="J176" s="14">
        <v>1.195373</v>
      </c>
      <c r="K176" s="14"/>
      <c r="L176" s="26"/>
    </row>
    <row r="177" spans="2:12" x14ac:dyDescent="0.2">
      <c r="B177" s="25">
        <v>0.215805</v>
      </c>
      <c r="C177" s="26">
        <v>1.1688400000000001</v>
      </c>
      <c r="E177" s="25">
        <v>-0.14721999999999999</v>
      </c>
      <c r="F177" s="14">
        <v>1.4904580000000001</v>
      </c>
      <c r="G177" s="26"/>
      <c r="I177" s="25">
        <v>-0.27535999999999999</v>
      </c>
      <c r="J177" s="14">
        <v>1.1925220000000001</v>
      </c>
      <c r="K177" s="14"/>
      <c r="L177" s="26"/>
    </row>
    <row r="178" spans="2:12" x14ac:dyDescent="0.2">
      <c r="B178" s="25">
        <v>-0.11344</v>
      </c>
      <c r="C178" s="26">
        <v>1.168496</v>
      </c>
      <c r="E178" s="25">
        <v>-0.20691999999999999</v>
      </c>
      <c r="F178" s="14">
        <v>1.489428</v>
      </c>
      <c r="G178" s="26"/>
      <c r="I178" s="25">
        <v>0.11274000000000001</v>
      </c>
      <c r="J178" s="14">
        <v>1.192353</v>
      </c>
      <c r="K178" s="14"/>
      <c r="L178" s="26"/>
    </row>
    <row r="179" spans="2:12" x14ac:dyDescent="0.2">
      <c r="B179" s="25">
        <v>-0.21717</v>
      </c>
      <c r="C179" s="26">
        <v>1.165638</v>
      </c>
      <c r="E179" s="25">
        <v>0.12832299999999999</v>
      </c>
      <c r="F179" s="14">
        <v>1.4875</v>
      </c>
      <c r="G179" s="26"/>
      <c r="I179" s="25">
        <v>-0.31104999999999999</v>
      </c>
      <c r="J179" s="14">
        <v>1.192256</v>
      </c>
      <c r="K179" s="14"/>
      <c r="L179" s="26"/>
    </row>
    <row r="180" spans="2:12" x14ac:dyDescent="0.2">
      <c r="B180" s="25">
        <v>8.2331000000000001E-2</v>
      </c>
      <c r="C180" s="26">
        <v>1.1621239999999999</v>
      </c>
      <c r="E180" s="25">
        <v>0.18324199999999999</v>
      </c>
      <c r="F180" s="14">
        <v>1.4872890000000001</v>
      </c>
      <c r="G180" s="26"/>
      <c r="I180" s="25">
        <v>7.0296999999999998E-2</v>
      </c>
      <c r="J180" s="14">
        <v>1.1916169999999999</v>
      </c>
      <c r="K180" s="14"/>
      <c r="L180" s="26"/>
    </row>
    <row r="181" spans="2:12" x14ac:dyDescent="0.2">
      <c r="B181" s="25">
        <v>-0.33283000000000001</v>
      </c>
      <c r="C181" s="26">
        <v>1.1571199999999999</v>
      </c>
      <c r="E181" s="25">
        <v>-0.15311</v>
      </c>
      <c r="F181" s="14">
        <v>1.483851</v>
      </c>
      <c r="G181" s="26"/>
      <c r="I181" s="25">
        <v>-0.22534000000000001</v>
      </c>
      <c r="J181" s="14">
        <v>1.1909270000000001</v>
      </c>
      <c r="K181" s="14"/>
      <c r="L181" s="26"/>
    </row>
    <row r="182" spans="2:12" x14ac:dyDescent="0.2">
      <c r="B182" s="25">
        <v>-0.10672</v>
      </c>
      <c r="C182" s="26">
        <v>1.151661</v>
      </c>
      <c r="E182" s="25">
        <v>-0.27338000000000001</v>
      </c>
      <c r="F182" s="14">
        <v>1.469425</v>
      </c>
      <c r="G182" s="26"/>
      <c r="I182" s="25">
        <v>-0.37846999999999997</v>
      </c>
      <c r="J182" s="14">
        <v>1.184096</v>
      </c>
      <c r="K182" s="14"/>
      <c r="L182" s="26"/>
    </row>
    <row r="183" spans="2:12" x14ac:dyDescent="0.2">
      <c r="B183" s="25">
        <v>0.45499400000000001</v>
      </c>
      <c r="C183" s="26">
        <v>1.148347</v>
      </c>
      <c r="E183" s="25">
        <v>-0.10897999999999999</v>
      </c>
      <c r="F183" s="14">
        <v>1.467509</v>
      </c>
      <c r="G183" s="26"/>
      <c r="I183" s="25">
        <v>-0.23283999999999999</v>
      </c>
      <c r="J183" s="14">
        <v>1.181484</v>
      </c>
      <c r="K183" s="14"/>
      <c r="L183" s="26"/>
    </row>
    <row r="184" spans="2:12" x14ac:dyDescent="0.2">
      <c r="B184" s="25">
        <v>-0.29188999999999998</v>
      </c>
      <c r="C184" s="26">
        <v>1.148129</v>
      </c>
      <c r="E184" s="25">
        <v>0.12820699999999999</v>
      </c>
      <c r="F184" s="14">
        <v>1.463317</v>
      </c>
      <c r="G184" s="26"/>
      <c r="I184" s="25">
        <v>0.108693</v>
      </c>
      <c r="J184" s="14">
        <v>1.179305</v>
      </c>
      <c r="K184" s="14"/>
      <c r="L184" s="26"/>
    </row>
    <row r="185" spans="2:12" x14ac:dyDescent="0.2">
      <c r="B185" s="25">
        <v>-0.122</v>
      </c>
      <c r="C185" s="26">
        <v>1.147381</v>
      </c>
      <c r="E185" s="25">
        <v>-5.142E-2</v>
      </c>
      <c r="F185" s="14">
        <v>1.462507</v>
      </c>
      <c r="G185" s="26"/>
      <c r="I185" s="25">
        <v>0.14926400000000001</v>
      </c>
      <c r="J185" s="14">
        <v>1.1771579999999999</v>
      </c>
      <c r="K185" s="14"/>
      <c r="L185" s="26"/>
    </row>
    <row r="186" spans="2:12" x14ac:dyDescent="0.2">
      <c r="B186" s="25">
        <v>0.14166100000000001</v>
      </c>
      <c r="C186" s="26">
        <v>1.145181</v>
      </c>
      <c r="E186" s="25">
        <v>0.224523</v>
      </c>
      <c r="F186" s="14">
        <v>1.4613579999999999</v>
      </c>
      <c r="G186" s="26"/>
      <c r="I186" s="25">
        <v>-0.19499</v>
      </c>
      <c r="J186" s="14">
        <v>1.1749019999999999</v>
      </c>
      <c r="K186" s="14"/>
      <c r="L186" s="26"/>
    </row>
    <row r="187" spans="2:12" x14ac:dyDescent="0.2">
      <c r="B187" s="25">
        <v>-0.24365999999999999</v>
      </c>
      <c r="C187" s="26">
        <v>1.14174</v>
      </c>
      <c r="E187" s="25">
        <v>0.24392</v>
      </c>
      <c r="F187" s="14">
        <v>1.4596789999999999</v>
      </c>
      <c r="G187" s="26"/>
      <c r="I187" s="25">
        <v>-0.16095000000000001</v>
      </c>
      <c r="J187" s="14">
        <v>1.1719980000000001</v>
      </c>
      <c r="K187" s="14"/>
      <c r="L187" s="26"/>
    </row>
    <row r="188" spans="2:12" x14ac:dyDescent="0.2">
      <c r="B188" s="25">
        <v>0.152229</v>
      </c>
      <c r="C188" s="26">
        <v>1.1415109999999999</v>
      </c>
      <c r="E188" s="25">
        <v>-9.8449999999999996E-2</v>
      </c>
      <c r="F188" s="14">
        <v>1.457139</v>
      </c>
      <c r="G188" s="26"/>
      <c r="I188" s="25">
        <v>-0.90502000000000005</v>
      </c>
      <c r="J188" s="14">
        <v>1.1719379999999999</v>
      </c>
      <c r="K188" s="14"/>
      <c r="L188" s="26"/>
    </row>
    <row r="189" spans="2:12" x14ac:dyDescent="0.2">
      <c r="B189" s="25">
        <v>-0.11879000000000001</v>
      </c>
      <c r="C189" s="26">
        <v>1.1398809999999999</v>
      </c>
      <c r="E189" s="25">
        <v>-0.41863</v>
      </c>
      <c r="F189" s="14">
        <v>1.4511229999999999</v>
      </c>
      <c r="G189" s="26"/>
      <c r="I189" s="25">
        <v>-0.28366999999999998</v>
      </c>
      <c r="J189" s="14">
        <v>1.1702969999999999</v>
      </c>
      <c r="K189" s="14"/>
      <c r="L189" s="26"/>
    </row>
    <row r="190" spans="2:12" x14ac:dyDescent="0.2">
      <c r="B190" s="25">
        <v>-0.95132000000000005</v>
      </c>
      <c r="C190" s="26">
        <v>1.1375249999999999</v>
      </c>
      <c r="E190" s="25">
        <v>-0.71106000000000003</v>
      </c>
      <c r="F190" s="14">
        <v>1.4496</v>
      </c>
      <c r="G190" s="26"/>
      <c r="I190" s="25">
        <v>-0.25134000000000001</v>
      </c>
      <c r="J190" s="14">
        <v>1.1644220000000001</v>
      </c>
      <c r="K190" s="14"/>
      <c r="L190" s="26"/>
    </row>
    <row r="191" spans="2:12" x14ac:dyDescent="0.2">
      <c r="B191" s="25">
        <v>0.21344099999999999</v>
      </c>
      <c r="C191" s="26">
        <v>1.136579</v>
      </c>
      <c r="E191" s="25">
        <v>0.10838100000000001</v>
      </c>
      <c r="F191" s="14">
        <v>1.4478629999999999</v>
      </c>
      <c r="G191" s="26"/>
      <c r="I191" s="25">
        <v>0.19130900000000001</v>
      </c>
      <c r="J191" s="14">
        <v>1.159276</v>
      </c>
      <c r="K191" s="14"/>
      <c r="L191" s="26"/>
    </row>
    <row r="192" spans="2:12" x14ac:dyDescent="0.2">
      <c r="B192" s="25">
        <v>-0.24540000000000001</v>
      </c>
      <c r="C192" s="26">
        <v>1.1356569999999999</v>
      </c>
      <c r="E192" s="25">
        <v>0.34991100000000003</v>
      </c>
      <c r="F192" s="14">
        <v>1.447786</v>
      </c>
      <c r="G192" s="26"/>
      <c r="I192" s="25">
        <v>0.101544</v>
      </c>
      <c r="J192" s="14">
        <v>1.155726</v>
      </c>
      <c r="K192" s="14"/>
      <c r="L192" s="26"/>
    </row>
    <row r="193" spans="2:12" x14ac:dyDescent="0.2">
      <c r="B193" s="25">
        <v>8.7760000000000005E-2</v>
      </c>
      <c r="C193" s="26">
        <v>1.1300829999999999</v>
      </c>
      <c r="E193" s="25">
        <v>-8.566E-2</v>
      </c>
      <c r="F193" s="14">
        <v>1.4365790000000001</v>
      </c>
      <c r="G193" s="26"/>
      <c r="I193" s="25">
        <v>-0.13711999999999999</v>
      </c>
      <c r="J193" s="14">
        <v>1.1550750000000001</v>
      </c>
      <c r="K193" s="14"/>
      <c r="L193" s="26"/>
    </row>
    <row r="194" spans="2:12" x14ac:dyDescent="0.2">
      <c r="B194" s="25">
        <v>0.22889300000000001</v>
      </c>
      <c r="C194" s="26">
        <v>1.129942</v>
      </c>
      <c r="E194" s="25">
        <v>0.21571799999999999</v>
      </c>
      <c r="F194" s="14">
        <v>1.4350149999999999</v>
      </c>
      <c r="G194" s="26"/>
      <c r="I194" s="25">
        <v>-1.02254</v>
      </c>
      <c r="J194" s="14">
        <v>1.151899</v>
      </c>
      <c r="K194" s="14"/>
      <c r="L194" s="26"/>
    </row>
    <row r="195" spans="2:12" x14ac:dyDescent="0.2">
      <c r="B195" s="25">
        <v>-0.27500999999999998</v>
      </c>
      <c r="C195" s="26">
        <v>1.124868</v>
      </c>
      <c r="E195" s="25">
        <v>0.273206</v>
      </c>
      <c r="F195" s="14">
        <v>1.4273739999999999</v>
      </c>
      <c r="G195" s="26"/>
      <c r="I195" s="25">
        <v>-0.40773999999999999</v>
      </c>
      <c r="J195" s="14">
        <v>1.1493409999999999</v>
      </c>
      <c r="K195" s="14"/>
      <c r="L195" s="26"/>
    </row>
    <row r="196" spans="2:12" x14ac:dyDescent="0.2">
      <c r="B196" s="25">
        <v>-9.6939999999999998E-2</v>
      </c>
      <c r="C196" s="26">
        <v>1.124328</v>
      </c>
      <c r="E196" s="25">
        <v>-0.10218000000000001</v>
      </c>
      <c r="F196" s="14">
        <v>1.4192849999999999</v>
      </c>
      <c r="G196" s="26"/>
      <c r="I196" s="25">
        <v>-0.30703999999999998</v>
      </c>
      <c r="J196" s="14">
        <v>1.1476280000000001</v>
      </c>
      <c r="K196" s="14"/>
      <c r="L196" s="26"/>
    </row>
    <row r="197" spans="2:12" x14ac:dyDescent="0.2">
      <c r="B197" s="25">
        <v>0.40305200000000002</v>
      </c>
      <c r="C197" s="26">
        <v>1.123731</v>
      </c>
      <c r="E197" s="25">
        <v>-0.10748000000000001</v>
      </c>
      <c r="F197" s="14">
        <v>1.4170290000000001</v>
      </c>
      <c r="G197" s="26"/>
      <c r="I197" s="25">
        <v>0.42276200000000003</v>
      </c>
      <c r="J197" s="14">
        <v>1.142385</v>
      </c>
      <c r="K197" s="14"/>
      <c r="L197" s="26"/>
    </row>
    <row r="198" spans="2:12" x14ac:dyDescent="0.2">
      <c r="B198" s="25">
        <v>0.11680699999999999</v>
      </c>
      <c r="C198" s="26">
        <v>1.1207689999999999</v>
      </c>
      <c r="E198" s="25">
        <v>0.12681300000000001</v>
      </c>
      <c r="F198" s="14">
        <v>1.4167339999999999</v>
      </c>
      <c r="G198" s="26"/>
      <c r="I198" s="25">
        <v>-0.34832000000000002</v>
      </c>
      <c r="J198" s="14">
        <v>1.140379</v>
      </c>
      <c r="K198" s="14"/>
      <c r="L198" s="26"/>
    </row>
    <row r="199" spans="2:12" x14ac:dyDescent="0.2">
      <c r="B199" s="25">
        <v>0.196629</v>
      </c>
      <c r="C199" s="26">
        <v>1.120703</v>
      </c>
      <c r="E199" s="25">
        <v>-0.11391</v>
      </c>
      <c r="F199" s="14">
        <v>1.4154260000000001</v>
      </c>
      <c r="G199" s="26"/>
      <c r="I199" s="25">
        <v>-0.26393</v>
      </c>
      <c r="J199" s="14">
        <v>1.1321939999999999</v>
      </c>
      <c r="K199" s="14"/>
      <c r="L199" s="26"/>
    </row>
    <row r="200" spans="2:12" x14ac:dyDescent="0.2">
      <c r="B200" s="25">
        <v>0.14796300000000001</v>
      </c>
      <c r="C200" s="26">
        <v>1.119982</v>
      </c>
      <c r="E200" s="25">
        <v>-7.7729999999999994E-2</v>
      </c>
      <c r="F200" s="14">
        <v>1.4070879999999999</v>
      </c>
      <c r="G200" s="26"/>
      <c r="I200" s="25">
        <v>-0.28806999999999999</v>
      </c>
      <c r="J200" s="14">
        <v>1.1288750000000001</v>
      </c>
      <c r="K200" s="14"/>
      <c r="L200" s="26"/>
    </row>
    <row r="201" spans="2:12" x14ac:dyDescent="0.2">
      <c r="B201" s="25">
        <v>-0.31164999999999998</v>
      </c>
      <c r="C201" s="26">
        <v>1.1155539999999999</v>
      </c>
      <c r="E201" s="25">
        <v>-9.1600000000000001E-2</v>
      </c>
      <c r="F201" s="14">
        <v>1.402328</v>
      </c>
      <c r="G201" s="26"/>
      <c r="I201" s="25">
        <v>0.106819</v>
      </c>
      <c r="J201" s="14">
        <v>1.119686</v>
      </c>
      <c r="K201" s="14"/>
      <c r="L201" s="26"/>
    </row>
    <row r="202" spans="2:12" x14ac:dyDescent="0.2">
      <c r="B202" s="25">
        <v>0.15213099999999999</v>
      </c>
      <c r="C202" s="26">
        <v>1.110825</v>
      </c>
      <c r="E202" s="25">
        <v>0.246057</v>
      </c>
      <c r="F202" s="14">
        <v>1.4014059999999999</v>
      </c>
      <c r="G202" s="26"/>
      <c r="I202" s="25">
        <v>-0.23413</v>
      </c>
      <c r="J202" s="14">
        <v>1.118619</v>
      </c>
      <c r="K202" s="14"/>
      <c r="L202" s="26"/>
    </row>
    <row r="203" spans="2:12" x14ac:dyDescent="0.2">
      <c r="B203" s="25">
        <v>-0.14562</v>
      </c>
      <c r="C203" s="26">
        <v>1.106571</v>
      </c>
      <c r="E203" s="25">
        <v>0.124363</v>
      </c>
      <c r="F203" s="14">
        <v>1.3992260000000001</v>
      </c>
      <c r="G203" s="26"/>
      <c r="I203" s="25">
        <v>-0.49282999999999999</v>
      </c>
      <c r="J203" s="14">
        <v>1.1184190000000001</v>
      </c>
      <c r="K203" s="14"/>
      <c r="L203" s="26"/>
    </row>
    <row r="204" spans="2:12" x14ac:dyDescent="0.2">
      <c r="B204" s="25">
        <v>-6.6269999999999996E-2</v>
      </c>
      <c r="C204" s="26">
        <v>1.106201</v>
      </c>
      <c r="E204" s="25">
        <v>-8.0839999999999995E-2</v>
      </c>
      <c r="F204" s="14">
        <v>1.3945019999999999</v>
      </c>
      <c r="G204" s="26"/>
      <c r="I204" s="25">
        <v>-0.15886</v>
      </c>
      <c r="J204" s="14">
        <v>1.113467</v>
      </c>
      <c r="K204" s="14"/>
      <c r="L204" s="26"/>
    </row>
    <row r="205" spans="2:12" x14ac:dyDescent="0.2">
      <c r="B205" s="25">
        <v>0.316805</v>
      </c>
      <c r="C205" s="26">
        <v>1.1060270000000001</v>
      </c>
      <c r="E205" s="25">
        <v>-0.10748000000000001</v>
      </c>
      <c r="F205" s="14">
        <v>1.3889609999999999</v>
      </c>
      <c r="G205" s="26"/>
      <c r="I205" s="25">
        <v>1.265055</v>
      </c>
      <c r="J205" s="14">
        <v>1.1077159999999999</v>
      </c>
      <c r="K205" s="14"/>
      <c r="L205" s="26"/>
    </row>
    <row r="206" spans="2:12" x14ac:dyDescent="0.2">
      <c r="B206" s="25">
        <v>0.43959100000000001</v>
      </c>
      <c r="C206" s="26">
        <v>1.105388</v>
      </c>
      <c r="E206" s="25">
        <v>-0.10248</v>
      </c>
      <c r="F206" s="14">
        <v>1.3857360000000001</v>
      </c>
      <c r="G206" s="26"/>
      <c r="I206" s="25">
        <v>1.094876</v>
      </c>
      <c r="J206" s="14">
        <v>1.1033489999999999</v>
      </c>
      <c r="K206" s="14"/>
      <c r="L206" s="26"/>
    </row>
    <row r="207" spans="2:12" x14ac:dyDescent="0.2">
      <c r="B207" s="25">
        <v>-0.41053000000000001</v>
      </c>
      <c r="C207" s="26">
        <v>1.1053869999999999</v>
      </c>
      <c r="E207" s="25">
        <v>0.25781199999999999</v>
      </c>
      <c r="F207" s="14">
        <v>1.384015</v>
      </c>
      <c r="G207" s="26"/>
      <c r="I207" s="25">
        <v>-0.90291999999999994</v>
      </c>
      <c r="J207" s="14">
        <v>1.0993360000000001</v>
      </c>
      <c r="K207" s="14"/>
      <c r="L207" s="26"/>
    </row>
    <row r="208" spans="2:12" x14ac:dyDescent="0.2">
      <c r="B208" s="25">
        <v>0.170103</v>
      </c>
      <c r="C208" s="26">
        <v>1.103945</v>
      </c>
      <c r="E208" s="25">
        <v>-8.8020000000000001E-2</v>
      </c>
      <c r="F208" s="14">
        <v>1.3819079999999999</v>
      </c>
      <c r="G208" s="26"/>
      <c r="I208" s="25">
        <v>-0.44768000000000002</v>
      </c>
      <c r="J208" s="14">
        <v>1.090152</v>
      </c>
      <c r="K208" s="14"/>
      <c r="L208" s="26"/>
    </row>
    <row r="209" spans="2:12" x14ac:dyDescent="0.2">
      <c r="B209" s="25">
        <v>-0.46189999999999998</v>
      </c>
      <c r="C209" s="26">
        <v>1.0970169999999999</v>
      </c>
      <c r="E209" s="25">
        <v>0.16842499999999999</v>
      </c>
      <c r="F209" s="14">
        <v>1.371003</v>
      </c>
      <c r="G209" s="26"/>
      <c r="I209" s="25">
        <v>6.3130000000000006E-2</v>
      </c>
      <c r="J209" s="14">
        <v>1.0865830000000001</v>
      </c>
      <c r="K209" s="14"/>
      <c r="L209" s="26"/>
    </row>
    <row r="210" spans="2:12" x14ac:dyDescent="0.2">
      <c r="B210" s="25">
        <v>0.29863699999999999</v>
      </c>
      <c r="C210" s="26">
        <v>1.094597</v>
      </c>
      <c r="E210" s="25">
        <v>-0.21371999999999999</v>
      </c>
      <c r="F210" s="14">
        <v>1.3684540000000001</v>
      </c>
      <c r="G210" s="26"/>
      <c r="I210" s="25">
        <v>-0.23180999999999999</v>
      </c>
      <c r="J210" s="14">
        <v>1.086362</v>
      </c>
      <c r="K210" s="14"/>
      <c r="L210" s="26"/>
    </row>
    <row r="211" spans="2:12" x14ac:dyDescent="0.2">
      <c r="B211" s="25">
        <v>0.35861300000000002</v>
      </c>
      <c r="C211" s="26">
        <v>1.0945149999999999</v>
      </c>
      <c r="E211" s="25">
        <v>0.117469</v>
      </c>
      <c r="F211" s="14">
        <v>1.365942</v>
      </c>
      <c r="G211" s="26"/>
      <c r="I211" s="25">
        <v>-0.11285000000000001</v>
      </c>
      <c r="J211" s="14">
        <v>1.084066</v>
      </c>
      <c r="K211" s="14"/>
      <c r="L211" s="26"/>
    </row>
    <row r="212" spans="2:12" x14ac:dyDescent="0.2">
      <c r="B212" s="25">
        <v>-1.16821</v>
      </c>
      <c r="C212" s="26">
        <v>1.0931360000000001</v>
      </c>
      <c r="E212" s="25">
        <v>-0.14928</v>
      </c>
      <c r="F212" s="14">
        <v>1.3580270000000001</v>
      </c>
      <c r="G212" s="26"/>
      <c r="I212" s="25">
        <v>-0.15472</v>
      </c>
      <c r="J212" s="14">
        <v>1.0792109999999999</v>
      </c>
      <c r="K212" s="14"/>
      <c r="L212" s="26"/>
    </row>
    <row r="213" spans="2:12" x14ac:dyDescent="0.2">
      <c r="B213" s="25">
        <v>-0.34492</v>
      </c>
      <c r="C213" s="26">
        <v>1.0924069999999999</v>
      </c>
      <c r="E213" s="25">
        <v>0.360628</v>
      </c>
      <c r="F213" s="14">
        <v>1.3557330000000001</v>
      </c>
      <c r="G213" s="26"/>
      <c r="I213" s="25">
        <v>-8.8419999999999999E-2</v>
      </c>
      <c r="J213" s="14">
        <v>1.0790470000000001</v>
      </c>
      <c r="K213" s="14"/>
      <c r="L213" s="26"/>
    </row>
    <row r="214" spans="2:12" x14ac:dyDescent="0.2">
      <c r="B214" s="25">
        <v>0.30786200000000002</v>
      </c>
      <c r="C214" s="26">
        <v>1.0901540000000001</v>
      </c>
      <c r="E214" s="25">
        <v>9.7971000000000003E-2</v>
      </c>
      <c r="F214" s="14">
        <v>1.3512919999999999</v>
      </c>
      <c r="G214" s="26"/>
      <c r="I214" s="25">
        <v>0.102405</v>
      </c>
      <c r="J214" s="14">
        <v>1.0782389999999999</v>
      </c>
      <c r="K214" s="14"/>
      <c r="L214" s="26"/>
    </row>
    <row r="215" spans="2:12" x14ac:dyDescent="0.2">
      <c r="B215" s="25">
        <v>-0.26412999999999998</v>
      </c>
      <c r="C215" s="26">
        <v>1.0884819999999999</v>
      </c>
      <c r="E215" s="25">
        <v>0.22170200000000001</v>
      </c>
      <c r="F215" s="14">
        <v>1.3482229999999999</v>
      </c>
      <c r="G215" s="26"/>
      <c r="I215" s="25">
        <v>6.6242999999999996E-2</v>
      </c>
      <c r="J215" s="14">
        <v>1.0759719999999999</v>
      </c>
      <c r="K215" s="14"/>
      <c r="L215" s="26"/>
    </row>
    <row r="216" spans="2:12" x14ac:dyDescent="0.2">
      <c r="B216" s="25">
        <v>0.15717800000000001</v>
      </c>
      <c r="C216" s="26">
        <v>1.0882620000000001</v>
      </c>
      <c r="E216" s="25">
        <v>-8.5389999999999994E-2</v>
      </c>
      <c r="F216" s="14">
        <v>1.348128</v>
      </c>
      <c r="G216" s="26"/>
      <c r="I216" s="25">
        <v>-0.13061</v>
      </c>
      <c r="J216" s="14">
        <v>1.0732390000000001</v>
      </c>
      <c r="K216" s="14"/>
      <c r="L216" s="26"/>
    </row>
    <row r="217" spans="2:12" x14ac:dyDescent="0.2">
      <c r="B217" s="25">
        <v>-0.25316</v>
      </c>
      <c r="C217" s="26">
        <v>1.0880879999999999</v>
      </c>
      <c r="E217" s="25">
        <v>-9.2009999999999995E-2</v>
      </c>
      <c r="F217" s="14">
        <v>1.3472440000000001</v>
      </c>
      <c r="G217" s="26"/>
      <c r="I217" s="25">
        <v>-0.20949999999999999</v>
      </c>
      <c r="J217" s="14">
        <v>1.072738</v>
      </c>
      <c r="K217" s="14"/>
      <c r="L217" s="26"/>
    </row>
    <row r="218" spans="2:12" x14ac:dyDescent="0.2">
      <c r="B218" s="25">
        <v>-0.26178000000000001</v>
      </c>
      <c r="C218" s="26">
        <v>1.0852349999999999</v>
      </c>
      <c r="E218" s="25">
        <v>0.22085199999999999</v>
      </c>
      <c r="F218" s="14">
        <v>1.340743</v>
      </c>
      <c r="G218" s="26"/>
      <c r="I218" s="25">
        <v>8.2886000000000001E-2</v>
      </c>
      <c r="J218" s="14">
        <v>1.071294</v>
      </c>
      <c r="K218" s="14"/>
      <c r="L218" s="26"/>
    </row>
    <row r="219" spans="2:12" x14ac:dyDescent="0.2">
      <c r="B219" s="25">
        <v>7.6658000000000004E-2</v>
      </c>
      <c r="C219" s="26">
        <v>1.0827009999999999</v>
      </c>
      <c r="E219" s="25">
        <v>0.29477599999999998</v>
      </c>
      <c r="F219" s="14">
        <v>1.3399730000000001</v>
      </c>
      <c r="G219" s="26"/>
      <c r="I219" s="25">
        <v>0.12603900000000001</v>
      </c>
      <c r="J219" s="14">
        <v>1.070567</v>
      </c>
      <c r="K219" s="14"/>
      <c r="L219" s="26"/>
    </row>
    <row r="220" spans="2:12" x14ac:dyDescent="0.2">
      <c r="B220" s="25">
        <v>-0.28577000000000002</v>
      </c>
      <c r="C220" s="26">
        <v>1.0815669999999999</v>
      </c>
      <c r="E220" s="25">
        <v>0.29985800000000001</v>
      </c>
      <c r="F220" s="14">
        <v>1.334411</v>
      </c>
      <c r="G220" s="26"/>
      <c r="I220" s="25">
        <v>-0.18607000000000001</v>
      </c>
      <c r="J220" s="14">
        <v>1.067512</v>
      </c>
      <c r="K220" s="14"/>
      <c r="L220" s="26"/>
    </row>
    <row r="221" spans="2:12" x14ac:dyDescent="0.2">
      <c r="B221" s="25">
        <v>-0.63895000000000002</v>
      </c>
      <c r="C221" s="26">
        <v>1.077718</v>
      </c>
      <c r="E221" s="25">
        <v>-0.19392000000000001</v>
      </c>
      <c r="F221" s="14">
        <v>1.327529</v>
      </c>
      <c r="G221" s="26"/>
      <c r="I221" s="25">
        <v>0.14231099999999999</v>
      </c>
      <c r="J221" s="14">
        <v>1.0631569999999999</v>
      </c>
      <c r="K221" s="14"/>
      <c r="L221" s="26"/>
    </row>
    <row r="222" spans="2:12" x14ac:dyDescent="0.2">
      <c r="B222" s="25">
        <v>-8.6790000000000006E-2</v>
      </c>
      <c r="C222" s="26">
        <v>1.0772550000000001</v>
      </c>
      <c r="E222" s="25">
        <v>-0.14427000000000001</v>
      </c>
      <c r="F222" s="14">
        <v>1.3275030000000001</v>
      </c>
      <c r="G222" s="26"/>
      <c r="I222" s="25">
        <v>9.3407000000000004E-2</v>
      </c>
      <c r="J222" s="14">
        <v>1.0623119999999999</v>
      </c>
      <c r="K222" s="14"/>
      <c r="L222" s="26"/>
    </row>
    <row r="223" spans="2:12" x14ac:dyDescent="0.2">
      <c r="B223" s="25">
        <v>0.21043799999999999</v>
      </c>
      <c r="C223" s="26">
        <v>1.076497</v>
      </c>
      <c r="E223" s="25">
        <v>0.26410899999999998</v>
      </c>
      <c r="F223" s="14">
        <v>1.3271040000000001</v>
      </c>
      <c r="G223" s="26"/>
      <c r="I223" s="25">
        <v>-0.10865</v>
      </c>
      <c r="J223" s="14">
        <v>1.0597460000000001</v>
      </c>
      <c r="K223" s="14"/>
      <c r="L223" s="26"/>
    </row>
    <row r="224" spans="2:12" x14ac:dyDescent="0.2">
      <c r="B224" s="25">
        <v>-6.3570000000000002E-2</v>
      </c>
      <c r="C224" s="26">
        <v>1.075895</v>
      </c>
      <c r="E224" s="25">
        <v>-9.7890000000000005E-2</v>
      </c>
      <c r="F224" s="14">
        <v>1.3233779999999999</v>
      </c>
      <c r="G224" s="26"/>
      <c r="I224" s="25">
        <v>-0.48276000000000002</v>
      </c>
      <c r="J224" s="14">
        <v>1.0590189999999999</v>
      </c>
      <c r="K224" s="14"/>
      <c r="L224" s="26"/>
    </row>
    <row r="225" spans="2:12" x14ac:dyDescent="0.2">
      <c r="B225" s="25">
        <v>-0.30165999999999998</v>
      </c>
      <c r="C225" s="26">
        <v>1.0721069999999999</v>
      </c>
      <c r="E225" s="25">
        <v>-0.16744000000000001</v>
      </c>
      <c r="F225" s="14">
        <v>1.315895</v>
      </c>
      <c r="G225" s="26"/>
      <c r="I225" s="25">
        <v>0.121616</v>
      </c>
      <c r="J225" s="14">
        <v>1.055742</v>
      </c>
      <c r="K225" s="14"/>
      <c r="L225" s="26"/>
    </row>
    <row r="226" spans="2:12" x14ac:dyDescent="0.2">
      <c r="B226" s="25">
        <v>-0.11266</v>
      </c>
      <c r="C226" s="26">
        <v>1.0709230000000001</v>
      </c>
      <c r="E226" s="25">
        <v>-0.22205</v>
      </c>
      <c r="F226" s="14">
        <v>1.3145720000000001</v>
      </c>
      <c r="G226" s="26"/>
      <c r="I226" s="25">
        <v>-0.25913000000000003</v>
      </c>
      <c r="J226" s="14">
        <v>1.054821</v>
      </c>
      <c r="K226" s="14"/>
      <c r="L226" s="26"/>
    </row>
    <row r="227" spans="2:12" x14ac:dyDescent="0.2">
      <c r="B227" s="25">
        <v>0.124377</v>
      </c>
      <c r="C227" s="26">
        <v>1.070039</v>
      </c>
      <c r="E227" s="25">
        <v>-0.41082000000000002</v>
      </c>
      <c r="F227" s="14">
        <v>1.3048569999999999</v>
      </c>
      <c r="G227" s="26"/>
      <c r="I227" s="25">
        <v>0.30670500000000001</v>
      </c>
      <c r="J227" s="14">
        <v>1.05447</v>
      </c>
      <c r="K227" s="14"/>
      <c r="L227" s="26"/>
    </row>
    <row r="228" spans="2:12" x14ac:dyDescent="0.2">
      <c r="B228" s="25">
        <v>0.15543899999999999</v>
      </c>
      <c r="C228" s="26">
        <v>1.0681080000000001</v>
      </c>
      <c r="E228" s="25">
        <v>-0.11013000000000001</v>
      </c>
      <c r="F228" s="14">
        <v>1.3032379999999999</v>
      </c>
      <c r="G228" s="26"/>
      <c r="I228" s="25">
        <v>-5.8650000000000001E-2</v>
      </c>
      <c r="J228" s="14">
        <v>1.052046</v>
      </c>
      <c r="K228" s="14"/>
      <c r="L228" s="26"/>
    </row>
    <row r="229" spans="2:12" x14ac:dyDescent="0.2">
      <c r="B229" s="25">
        <v>0.16897999999999999</v>
      </c>
      <c r="C229" s="26">
        <v>1.0674570000000001</v>
      </c>
      <c r="E229" s="25">
        <v>0.46171699999999999</v>
      </c>
      <c r="F229" s="14">
        <v>1.299412</v>
      </c>
      <c r="G229" s="26"/>
      <c r="I229" s="25">
        <v>8.2492999999999997E-2</v>
      </c>
      <c r="J229" s="14">
        <v>1.0517399999999999</v>
      </c>
      <c r="K229" s="14"/>
      <c r="L229" s="26"/>
    </row>
    <row r="230" spans="2:12" x14ac:dyDescent="0.2">
      <c r="B230" s="25">
        <v>7.9672999999999994E-2</v>
      </c>
      <c r="C230" s="26">
        <v>1.066049</v>
      </c>
      <c r="E230" s="25">
        <v>0.12870300000000001</v>
      </c>
      <c r="F230" s="14">
        <v>1.2948580000000001</v>
      </c>
      <c r="G230" s="26"/>
      <c r="I230" s="25">
        <v>7.9253000000000004E-2</v>
      </c>
      <c r="J230" s="14">
        <v>1.0472790000000001</v>
      </c>
      <c r="K230" s="14"/>
      <c r="L230" s="26"/>
    </row>
    <row r="231" spans="2:12" x14ac:dyDescent="0.2">
      <c r="B231" s="25">
        <v>0.24281900000000001</v>
      </c>
      <c r="C231" s="26">
        <v>1.0645089999999999</v>
      </c>
      <c r="E231" s="25">
        <v>-0.13630999999999999</v>
      </c>
      <c r="F231" s="14">
        <v>1.2947919999999999</v>
      </c>
      <c r="G231" s="26"/>
      <c r="I231" s="25">
        <v>-0.36075000000000002</v>
      </c>
      <c r="J231" s="14">
        <v>1.047191</v>
      </c>
      <c r="K231" s="14"/>
      <c r="L231" s="26"/>
    </row>
    <row r="232" spans="2:12" x14ac:dyDescent="0.2">
      <c r="B232" s="25">
        <v>0.39707199999999998</v>
      </c>
      <c r="C232" s="26">
        <v>1.062319</v>
      </c>
      <c r="E232" s="25">
        <v>1.183813</v>
      </c>
      <c r="F232" s="14">
        <v>1.292203</v>
      </c>
      <c r="G232" s="26"/>
      <c r="I232" s="25">
        <v>0.165247</v>
      </c>
      <c r="J232" s="14">
        <v>1.0470630000000001</v>
      </c>
      <c r="K232" s="14"/>
      <c r="L232" s="26"/>
    </row>
    <row r="233" spans="2:12" x14ac:dyDescent="0.2">
      <c r="B233" s="25">
        <v>0.25237500000000002</v>
      </c>
      <c r="C233" s="26">
        <v>1.0612820000000001</v>
      </c>
      <c r="E233" s="25">
        <v>0.35011500000000001</v>
      </c>
      <c r="F233" s="14">
        <v>1.2914749999999999</v>
      </c>
      <c r="G233" s="26"/>
      <c r="I233" s="25">
        <v>8.2476999999999995E-2</v>
      </c>
      <c r="J233" s="14">
        <v>1.043771</v>
      </c>
      <c r="K233" s="14"/>
      <c r="L233" s="26"/>
    </row>
    <row r="234" spans="2:12" x14ac:dyDescent="0.2">
      <c r="B234" s="25">
        <v>-0.27838000000000002</v>
      </c>
      <c r="C234" s="26">
        <v>1.059194</v>
      </c>
      <c r="E234" s="25">
        <v>0.140372</v>
      </c>
      <c r="F234" s="14">
        <v>1.2902229999999999</v>
      </c>
      <c r="G234" s="26"/>
      <c r="I234" s="25">
        <v>-0.40686</v>
      </c>
      <c r="J234" s="14">
        <v>1.040618</v>
      </c>
      <c r="K234" s="14"/>
      <c r="L234" s="26"/>
    </row>
    <row r="235" spans="2:12" x14ac:dyDescent="0.2">
      <c r="B235" s="25">
        <v>0.98999300000000001</v>
      </c>
      <c r="C235" s="26">
        <v>1.0561199999999999</v>
      </c>
      <c r="E235" s="25">
        <v>0.110946</v>
      </c>
      <c r="F235" s="14">
        <v>1.2887679999999999</v>
      </c>
      <c r="G235" s="26"/>
      <c r="I235" s="25">
        <v>0.67041600000000001</v>
      </c>
      <c r="J235" s="14">
        <v>1.040041</v>
      </c>
      <c r="K235" s="14"/>
      <c r="L235" s="26"/>
    </row>
    <row r="236" spans="2:12" x14ac:dyDescent="0.2">
      <c r="B236" s="25">
        <v>0.151615</v>
      </c>
      <c r="C236" s="26">
        <v>1.0555319999999999</v>
      </c>
      <c r="E236" s="25">
        <v>-0.36379</v>
      </c>
      <c r="F236" s="14">
        <v>1.287444</v>
      </c>
      <c r="G236" s="26"/>
      <c r="I236" s="25">
        <v>-0.18837999999999999</v>
      </c>
      <c r="J236" s="14">
        <v>1.0386869999999999</v>
      </c>
      <c r="K236" s="14"/>
      <c r="L236" s="26"/>
    </row>
    <row r="237" spans="2:12" x14ac:dyDescent="0.2">
      <c r="B237" s="25">
        <v>-8.3979999999999999E-2</v>
      </c>
      <c r="C237" s="26">
        <v>1.055113</v>
      </c>
      <c r="E237" s="25">
        <v>-0.40366999999999997</v>
      </c>
      <c r="F237" s="14">
        <v>1.2832140000000001</v>
      </c>
      <c r="G237" s="26"/>
      <c r="I237" s="25">
        <v>-0.14033999999999999</v>
      </c>
      <c r="J237" s="14">
        <v>1.0306949999999999</v>
      </c>
      <c r="K237" s="14"/>
      <c r="L237" s="26"/>
    </row>
    <row r="238" spans="2:12" x14ac:dyDescent="0.2">
      <c r="B238" s="25">
        <v>-0.15135000000000001</v>
      </c>
      <c r="C238" s="26">
        <v>1.052889</v>
      </c>
      <c r="E238" s="25">
        <v>0.12778800000000001</v>
      </c>
      <c r="F238" s="14">
        <v>1.2793620000000001</v>
      </c>
      <c r="G238" s="26"/>
      <c r="I238" s="25">
        <v>-7.6329999999999995E-2</v>
      </c>
      <c r="J238" s="14">
        <v>1.0297449999999999</v>
      </c>
      <c r="K238" s="14"/>
      <c r="L238" s="26"/>
    </row>
    <row r="239" spans="2:12" x14ac:dyDescent="0.2">
      <c r="B239" s="25">
        <v>-0.2215</v>
      </c>
      <c r="C239" s="26">
        <v>1.0525230000000001</v>
      </c>
      <c r="E239" s="25">
        <v>-0.29770999999999997</v>
      </c>
      <c r="F239" s="14">
        <v>1.275933</v>
      </c>
      <c r="G239" s="26"/>
      <c r="I239" s="25">
        <v>8.2652000000000003E-2</v>
      </c>
      <c r="J239" s="14">
        <v>1.026842</v>
      </c>
      <c r="K239" s="14"/>
      <c r="L239" s="26"/>
    </row>
    <row r="240" spans="2:12" x14ac:dyDescent="0.2">
      <c r="B240" s="25">
        <v>-0.26284999999999997</v>
      </c>
      <c r="C240" s="26">
        <v>1.052292</v>
      </c>
      <c r="E240" s="25">
        <v>-8.4690000000000001E-2</v>
      </c>
      <c r="F240" s="14">
        <v>1.2750809999999999</v>
      </c>
      <c r="G240" s="26"/>
      <c r="I240" s="25">
        <v>-0.25174000000000002</v>
      </c>
      <c r="J240" s="14">
        <v>1.0258890000000001</v>
      </c>
      <c r="K240" s="14"/>
      <c r="L240" s="26"/>
    </row>
    <row r="241" spans="2:12" x14ac:dyDescent="0.2">
      <c r="B241" s="25">
        <v>0.66162600000000005</v>
      </c>
      <c r="C241" s="26">
        <v>1.0510889999999999</v>
      </c>
      <c r="E241" s="25">
        <v>0.11172</v>
      </c>
      <c r="F241" s="14">
        <v>1.2711479999999999</v>
      </c>
      <c r="G241" s="26"/>
      <c r="I241" s="25">
        <v>-0.27938000000000002</v>
      </c>
      <c r="J241" s="14">
        <v>1.02467</v>
      </c>
      <c r="K241" s="14"/>
      <c r="L241" s="26"/>
    </row>
    <row r="242" spans="2:12" x14ac:dyDescent="0.2">
      <c r="B242" s="25">
        <v>-0.26273999999999997</v>
      </c>
      <c r="C242" s="26">
        <v>1.0451349999999999</v>
      </c>
      <c r="E242" s="25">
        <v>-5.7369999999999997E-2</v>
      </c>
      <c r="F242" s="14">
        <v>1.269863</v>
      </c>
      <c r="G242" s="26"/>
      <c r="I242" s="25">
        <v>0.15718299999999999</v>
      </c>
      <c r="J242" s="14">
        <v>1.024627</v>
      </c>
      <c r="K242" s="14"/>
      <c r="L242" s="26"/>
    </row>
    <row r="243" spans="2:12" x14ac:dyDescent="0.2">
      <c r="B243" s="25">
        <v>0.13163</v>
      </c>
      <c r="C243" s="26">
        <v>1.044656</v>
      </c>
      <c r="E243" s="25">
        <v>0.37603799999999998</v>
      </c>
      <c r="F243" s="14">
        <v>1.2681849999999999</v>
      </c>
      <c r="G243" s="26"/>
      <c r="I243" s="25">
        <v>8.4732000000000002E-2</v>
      </c>
      <c r="J243" s="14">
        <v>1.022011</v>
      </c>
      <c r="K243" s="14"/>
      <c r="L243" s="26"/>
    </row>
    <row r="244" spans="2:12" x14ac:dyDescent="0.2">
      <c r="B244" s="25">
        <v>-0.14504</v>
      </c>
      <c r="C244" s="26">
        <v>1.0442739999999999</v>
      </c>
      <c r="E244" s="25">
        <v>-9.2509999999999995E-2</v>
      </c>
      <c r="F244" s="14">
        <v>1.2591140000000001</v>
      </c>
      <c r="G244" s="26"/>
      <c r="I244" s="25">
        <v>-8.9069999999999996E-2</v>
      </c>
      <c r="J244" s="14">
        <v>1.021379</v>
      </c>
      <c r="K244" s="14"/>
      <c r="L244" s="26"/>
    </row>
    <row r="245" spans="2:12" x14ac:dyDescent="0.2">
      <c r="B245" s="25">
        <v>-0.15617</v>
      </c>
      <c r="C245" s="26">
        <v>1.0417920000000001</v>
      </c>
      <c r="E245" s="25">
        <v>-0.22986999999999999</v>
      </c>
      <c r="F245" s="14">
        <v>1.2580659999999999</v>
      </c>
      <c r="G245" s="26"/>
      <c r="I245" s="25">
        <v>-0.15256</v>
      </c>
      <c r="J245" s="14">
        <v>1.0210129999999999</v>
      </c>
      <c r="K245" s="14"/>
      <c r="L245" s="26"/>
    </row>
    <row r="246" spans="2:12" x14ac:dyDescent="0.2">
      <c r="B246" s="25">
        <v>0.14360300000000001</v>
      </c>
      <c r="C246" s="26">
        <v>1.0403579999999999</v>
      </c>
      <c r="E246" s="25">
        <v>-8.8020000000000001E-2</v>
      </c>
      <c r="F246" s="14">
        <v>1.25736</v>
      </c>
      <c r="G246" s="26"/>
      <c r="I246" s="25">
        <v>0.14102999999999999</v>
      </c>
      <c r="J246" s="14">
        <v>1.018367</v>
      </c>
      <c r="K246" s="14"/>
      <c r="L246" s="26"/>
    </row>
    <row r="247" spans="2:12" x14ac:dyDescent="0.2">
      <c r="B247" s="25">
        <v>0.120336</v>
      </c>
      <c r="C247" s="26">
        <v>1.038016</v>
      </c>
      <c r="E247" s="25">
        <v>0.20270199999999999</v>
      </c>
      <c r="F247" s="14">
        <v>1.2553939999999999</v>
      </c>
      <c r="G247" s="26"/>
      <c r="I247" s="25">
        <v>-8.7830000000000005E-2</v>
      </c>
      <c r="J247" s="14">
        <v>1.016742</v>
      </c>
      <c r="K247" s="14"/>
      <c r="L247" s="26"/>
    </row>
    <row r="248" spans="2:12" x14ac:dyDescent="0.2">
      <c r="B248" s="25">
        <v>-0.17499000000000001</v>
      </c>
      <c r="C248" s="26">
        <v>1.0332950000000001</v>
      </c>
      <c r="E248" s="25">
        <v>-0.30096000000000001</v>
      </c>
      <c r="F248" s="14">
        <v>1.2545120000000001</v>
      </c>
      <c r="G248" s="26"/>
      <c r="I248" s="25">
        <v>5.8630000000000002E-2</v>
      </c>
      <c r="J248" s="14">
        <v>1.014686</v>
      </c>
      <c r="K248" s="14"/>
      <c r="L248" s="26"/>
    </row>
    <row r="249" spans="2:12" x14ac:dyDescent="0.2">
      <c r="B249" s="25">
        <v>-0.12114999999999999</v>
      </c>
      <c r="C249" s="26">
        <v>1.0317940000000001</v>
      </c>
      <c r="E249" s="25">
        <v>0.120008</v>
      </c>
      <c r="F249" s="14">
        <v>1.2542450000000001</v>
      </c>
      <c r="G249" s="26"/>
      <c r="I249" s="25">
        <v>0.48167599999999999</v>
      </c>
      <c r="J249" s="14">
        <v>1.0139739999999999</v>
      </c>
      <c r="K249" s="14"/>
      <c r="L249" s="26"/>
    </row>
    <row r="250" spans="2:12" x14ac:dyDescent="0.2">
      <c r="B250" s="25">
        <v>-0.21825</v>
      </c>
      <c r="C250" s="26">
        <v>1.028483</v>
      </c>
      <c r="E250" s="25">
        <v>-9.9409999999999998E-2</v>
      </c>
      <c r="F250" s="14">
        <v>1.248445</v>
      </c>
      <c r="G250" s="26"/>
      <c r="I250" s="25">
        <v>-0.15886</v>
      </c>
      <c r="J250" s="14">
        <v>1.01355</v>
      </c>
      <c r="K250" s="14"/>
      <c r="L250" s="26"/>
    </row>
    <row r="251" spans="2:12" x14ac:dyDescent="0.2">
      <c r="B251" s="25">
        <v>0.381471</v>
      </c>
      <c r="C251" s="26">
        <v>1.0265150000000001</v>
      </c>
      <c r="E251" s="25">
        <v>0.36446200000000001</v>
      </c>
      <c r="F251" s="14">
        <v>1.242828</v>
      </c>
      <c r="G251" s="26"/>
      <c r="I251" s="25">
        <v>0.266876</v>
      </c>
      <c r="J251" s="14">
        <v>1.0132829999999999</v>
      </c>
      <c r="K251" s="14"/>
      <c r="L251" s="26"/>
    </row>
    <row r="252" spans="2:12" x14ac:dyDescent="0.2">
      <c r="B252" s="25">
        <v>0.109995</v>
      </c>
      <c r="C252" s="26">
        <v>1.0239609999999999</v>
      </c>
      <c r="E252" s="25">
        <v>-0.28214</v>
      </c>
      <c r="F252" s="14">
        <v>1.24224</v>
      </c>
      <c r="G252" s="26"/>
      <c r="I252" s="25">
        <v>5.9570999999999999E-2</v>
      </c>
      <c r="J252" s="14">
        <v>1.012475</v>
      </c>
      <c r="K252" s="14"/>
      <c r="L252" s="26"/>
    </row>
    <row r="253" spans="2:12" x14ac:dyDescent="0.2">
      <c r="B253" s="25">
        <v>0.27719500000000002</v>
      </c>
      <c r="C253" s="26">
        <v>1.0221420000000001</v>
      </c>
      <c r="E253" s="25">
        <v>-6.7710000000000006E-2</v>
      </c>
      <c r="F253" s="14">
        <v>1.2418169999999999</v>
      </c>
      <c r="G253" s="26"/>
      <c r="I253" s="25">
        <v>0.118315</v>
      </c>
      <c r="J253" s="14">
        <v>1.0122040000000001</v>
      </c>
      <c r="K253" s="14"/>
      <c r="L253" s="26"/>
    </row>
    <row r="254" spans="2:12" x14ac:dyDescent="0.2">
      <c r="B254" s="25">
        <v>-0.40945999999999999</v>
      </c>
      <c r="C254" s="26">
        <v>1.0171539999999999</v>
      </c>
      <c r="E254" s="25">
        <v>0.16075200000000001</v>
      </c>
      <c r="F254" s="14">
        <v>1.2407319999999999</v>
      </c>
      <c r="G254" s="26"/>
      <c r="I254" s="25">
        <v>9.6248E-2</v>
      </c>
      <c r="J254" s="14">
        <v>1.007334</v>
      </c>
      <c r="K254" s="14"/>
      <c r="L254" s="26"/>
    </row>
    <row r="255" spans="2:12" x14ac:dyDescent="0.2">
      <c r="B255" s="25">
        <v>0.149285</v>
      </c>
      <c r="C255" s="26">
        <v>1.001544</v>
      </c>
      <c r="E255" s="25">
        <v>-0.14538000000000001</v>
      </c>
      <c r="F255" s="14">
        <v>1.239339</v>
      </c>
      <c r="G255" s="26"/>
      <c r="I255" s="25">
        <v>0.103279</v>
      </c>
      <c r="J255" s="14">
        <v>1.0071110000000001</v>
      </c>
      <c r="K255" s="14"/>
      <c r="L255" s="26"/>
    </row>
    <row r="256" spans="2:12" x14ac:dyDescent="0.2">
      <c r="B256" s="25">
        <v>0.21609100000000001</v>
      </c>
      <c r="C256" s="26">
        <v>1.00126</v>
      </c>
      <c r="E256" s="25">
        <v>0.10800800000000001</v>
      </c>
      <c r="F256" s="14">
        <v>1.2392380000000001</v>
      </c>
      <c r="G256" s="26"/>
      <c r="I256" s="25">
        <v>-0.26318999999999998</v>
      </c>
      <c r="J256" s="14">
        <v>1.006721</v>
      </c>
      <c r="K256" s="14"/>
      <c r="L256" s="26"/>
    </row>
    <row r="257" spans="2:12" x14ac:dyDescent="0.2">
      <c r="B257" s="25">
        <v>0.21775800000000001</v>
      </c>
      <c r="C257" s="26">
        <v>0.99744100000000002</v>
      </c>
      <c r="E257" s="25">
        <v>-0.13261000000000001</v>
      </c>
      <c r="F257" s="14">
        <v>1.238459</v>
      </c>
      <c r="G257" s="26"/>
      <c r="I257" s="25">
        <v>-0.20835000000000001</v>
      </c>
      <c r="J257" s="14">
        <v>1.0052680000000001</v>
      </c>
      <c r="K257" s="14"/>
      <c r="L257" s="26"/>
    </row>
    <row r="258" spans="2:12" x14ac:dyDescent="0.2">
      <c r="B258" s="25">
        <v>0.40643600000000002</v>
      </c>
      <c r="C258" s="26">
        <v>0.99452200000000002</v>
      </c>
      <c r="E258" s="25">
        <v>0.25561600000000001</v>
      </c>
      <c r="F258" s="14">
        <v>1.238372</v>
      </c>
      <c r="G258" s="26"/>
      <c r="I258" s="25">
        <v>-9.8290000000000002E-2</v>
      </c>
      <c r="J258" s="14">
        <v>1.00474</v>
      </c>
      <c r="K258" s="14"/>
      <c r="L258" s="26"/>
    </row>
    <row r="259" spans="2:12" x14ac:dyDescent="0.2">
      <c r="B259" s="25">
        <v>0.194693</v>
      </c>
      <c r="C259" s="26">
        <v>0.99376799999999998</v>
      </c>
      <c r="E259" s="25">
        <v>-6.7849999999999994E-2</v>
      </c>
      <c r="F259" s="14">
        <v>1.2374810000000001</v>
      </c>
      <c r="G259" s="26"/>
      <c r="I259" s="25">
        <v>-0.16145999999999999</v>
      </c>
      <c r="J259" s="14">
        <v>1.0034540000000001</v>
      </c>
      <c r="K259" s="14"/>
      <c r="L259" s="26"/>
    </row>
    <row r="260" spans="2:12" x14ac:dyDescent="0.2">
      <c r="B260" s="25">
        <v>-0.32124999999999998</v>
      </c>
      <c r="C260" s="26">
        <v>0.99345799999999995</v>
      </c>
      <c r="E260" s="25">
        <v>-7.0040000000000005E-2</v>
      </c>
      <c r="F260" s="14">
        <v>1.2367980000000001</v>
      </c>
      <c r="G260" s="26"/>
      <c r="I260" s="25">
        <v>-0.37619000000000002</v>
      </c>
      <c r="J260" s="14">
        <v>0.99883699999999997</v>
      </c>
      <c r="K260" s="14"/>
      <c r="L260" s="26"/>
    </row>
    <row r="261" spans="2:12" x14ac:dyDescent="0.2">
      <c r="B261" s="25">
        <v>7.3302999999999993E-2</v>
      </c>
      <c r="C261" s="26">
        <v>0.99335899999999999</v>
      </c>
      <c r="E261" s="25">
        <v>0.135243</v>
      </c>
      <c r="F261" s="14">
        <v>1.2355179999999999</v>
      </c>
      <c r="G261" s="26"/>
      <c r="I261" s="25">
        <v>-0.30464000000000002</v>
      </c>
      <c r="J261" s="14">
        <v>0.99844699999999997</v>
      </c>
      <c r="K261" s="14"/>
      <c r="L261" s="26"/>
    </row>
    <row r="262" spans="2:12" x14ac:dyDescent="0.2">
      <c r="B262" s="25">
        <v>0.12565200000000001</v>
      </c>
      <c r="C262" s="26">
        <v>0.99164799999999997</v>
      </c>
      <c r="E262" s="25">
        <v>0.124139</v>
      </c>
      <c r="F262" s="14">
        <v>1.2324360000000001</v>
      </c>
      <c r="G262" s="26"/>
      <c r="I262" s="25">
        <v>0.366562</v>
      </c>
      <c r="J262" s="14">
        <v>0.99695999999999996</v>
      </c>
      <c r="K262" s="14"/>
      <c r="L262" s="26"/>
    </row>
    <row r="263" spans="2:12" x14ac:dyDescent="0.2">
      <c r="B263" s="25">
        <v>0.34277400000000002</v>
      </c>
      <c r="C263" s="26">
        <v>0.98020200000000002</v>
      </c>
      <c r="E263" s="25">
        <v>-0.19711000000000001</v>
      </c>
      <c r="F263" s="14">
        <v>1.2307920000000001</v>
      </c>
      <c r="G263" s="26"/>
      <c r="I263" s="25">
        <v>-0.16928000000000001</v>
      </c>
      <c r="J263" s="14">
        <v>0.991923</v>
      </c>
      <c r="K263" s="14"/>
      <c r="L263" s="26"/>
    </row>
    <row r="264" spans="2:12" x14ac:dyDescent="0.2">
      <c r="B264" s="25">
        <v>-0.20049</v>
      </c>
      <c r="C264" s="26">
        <v>0.97903499999999999</v>
      </c>
      <c r="E264" s="25">
        <v>6.9161E-2</v>
      </c>
      <c r="F264" s="14">
        <v>1.229406</v>
      </c>
      <c r="G264" s="26"/>
      <c r="I264" s="25">
        <v>-0.35707</v>
      </c>
      <c r="J264" s="14">
        <v>0.98757499999999998</v>
      </c>
      <c r="K264" s="14"/>
      <c r="L264" s="26"/>
    </row>
    <row r="265" spans="2:12" x14ac:dyDescent="0.2">
      <c r="B265" s="25">
        <v>-0.28821999999999998</v>
      </c>
      <c r="C265" s="26">
        <v>0.97805799999999998</v>
      </c>
      <c r="E265" s="25">
        <v>-0.10681</v>
      </c>
      <c r="F265" s="14">
        <v>1.2282580000000001</v>
      </c>
      <c r="G265" s="26"/>
      <c r="I265" s="25">
        <v>0.102103</v>
      </c>
      <c r="J265" s="14">
        <v>0.98570500000000005</v>
      </c>
      <c r="K265" s="14"/>
      <c r="L265" s="26"/>
    </row>
    <row r="266" spans="2:12" x14ac:dyDescent="0.2">
      <c r="B266" s="25">
        <v>0.44237500000000002</v>
      </c>
      <c r="C266" s="26">
        <v>0.97420799999999996</v>
      </c>
      <c r="E266" s="25">
        <v>-6.2549999999999994E-2</v>
      </c>
      <c r="F266" s="14">
        <v>1.22455</v>
      </c>
      <c r="G266" s="26"/>
      <c r="I266" s="25">
        <v>-0.29185</v>
      </c>
      <c r="J266" s="14">
        <v>0.98551800000000001</v>
      </c>
      <c r="K266" s="14"/>
      <c r="L266" s="26"/>
    </row>
    <row r="267" spans="2:12" x14ac:dyDescent="0.2">
      <c r="B267" s="25">
        <v>0.13935900000000001</v>
      </c>
      <c r="C267" s="26">
        <v>0.974163</v>
      </c>
      <c r="E267" s="25">
        <v>0.19470199999999999</v>
      </c>
      <c r="F267" s="14">
        <v>1.2233700000000001</v>
      </c>
      <c r="G267" s="26"/>
      <c r="I267" s="25">
        <v>0.147818</v>
      </c>
      <c r="J267" s="14">
        <v>0.96981099999999998</v>
      </c>
      <c r="K267" s="14"/>
      <c r="L267" s="26"/>
    </row>
    <row r="268" spans="2:12" x14ac:dyDescent="0.2">
      <c r="B268" s="25">
        <v>0.150254</v>
      </c>
      <c r="C268" s="26">
        <v>0.97403700000000004</v>
      </c>
      <c r="E268" s="25">
        <v>-7.7179999999999999E-2</v>
      </c>
      <c r="F268" s="14">
        <v>1.2138329999999999</v>
      </c>
      <c r="G268" s="26"/>
      <c r="I268" s="25">
        <v>-4.9619999999999997E-2</v>
      </c>
      <c r="J268" s="14">
        <v>0.967503</v>
      </c>
      <c r="K268" s="14"/>
      <c r="L268" s="26"/>
    </row>
    <row r="269" spans="2:12" x14ac:dyDescent="0.2">
      <c r="B269" s="25">
        <v>-0.19561000000000001</v>
      </c>
      <c r="C269" s="26">
        <v>0.97083600000000003</v>
      </c>
      <c r="E269" s="25">
        <v>-0.33149000000000001</v>
      </c>
      <c r="F269" s="14">
        <v>1.21166</v>
      </c>
      <c r="G269" s="26"/>
      <c r="I269" s="25">
        <v>-0.13494999999999999</v>
      </c>
      <c r="J269" s="14">
        <v>0.965086</v>
      </c>
      <c r="K269" s="14"/>
      <c r="L269" s="26"/>
    </row>
    <row r="270" spans="2:12" x14ac:dyDescent="0.2">
      <c r="B270" s="25">
        <v>8.9385000000000006E-2</v>
      </c>
      <c r="C270" s="26">
        <v>0.97061900000000001</v>
      </c>
      <c r="E270" s="25">
        <v>-0.13802</v>
      </c>
      <c r="F270" s="14">
        <v>1.2034530000000001</v>
      </c>
      <c r="G270" s="26"/>
      <c r="I270" s="25">
        <v>-0.26556999999999997</v>
      </c>
      <c r="J270" s="14">
        <v>0.96123499999999995</v>
      </c>
      <c r="K270" s="14"/>
      <c r="L270" s="26"/>
    </row>
    <row r="271" spans="2:12" x14ac:dyDescent="0.2">
      <c r="B271" s="25">
        <v>-0.16399</v>
      </c>
      <c r="C271" s="26">
        <v>0.96887900000000005</v>
      </c>
      <c r="E271" s="25">
        <v>-0.60224</v>
      </c>
      <c r="F271" s="14">
        <v>1.200915</v>
      </c>
      <c r="G271" s="26"/>
      <c r="I271" s="25">
        <v>7.9556000000000002E-2</v>
      </c>
      <c r="J271" s="14">
        <v>0.95984000000000003</v>
      </c>
      <c r="K271" s="14"/>
      <c r="L271" s="26"/>
    </row>
    <row r="272" spans="2:12" x14ac:dyDescent="0.2">
      <c r="B272" s="25">
        <v>0.22264600000000001</v>
      </c>
      <c r="C272" s="26">
        <v>0.96830000000000005</v>
      </c>
      <c r="E272" s="25">
        <v>-9.2230000000000006E-2</v>
      </c>
      <c r="F272" s="14">
        <v>1.196968</v>
      </c>
      <c r="G272" s="26"/>
      <c r="I272" s="25">
        <v>0.110111</v>
      </c>
      <c r="J272" s="14">
        <v>0.94668699999999995</v>
      </c>
      <c r="K272" s="14"/>
      <c r="L272" s="26"/>
    </row>
    <row r="273" spans="2:12" x14ac:dyDescent="0.2">
      <c r="B273" s="25">
        <v>5.9524000000000001E-2</v>
      </c>
      <c r="C273" s="26">
        <v>0.96701800000000004</v>
      </c>
      <c r="E273" s="25">
        <v>0.34111399999999997</v>
      </c>
      <c r="F273" s="14">
        <v>1.1957279999999999</v>
      </c>
      <c r="G273" s="26"/>
      <c r="I273" s="25">
        <v>8.3945000000000006E-2</v>
      </c>
      <c r="J273" s="14">
        <v>0.94620199999999999</v>
      </c>
      <c r="K273" s="14"/>
      <c r="L273" s="26"/>
    </row>
    <row r="274" spans="2:12" x14ac:dyDescent="0.2">
      <c r="B274" s="25">
        <v>0.44554100000000002</v>
      </c>
      <c r="C274" s="26">
        <v>0.96457599999999999</v>
      </c>
      <c r="E274" s="25">
        <v>-0.10238</v>
      </c>
      <c r="F274" s="14">
        <v>1.19512</v>
      </c>
      <c r="G274" s="26"/>
      <c r="I274" s="25">
        <v>0.320303</v>
      </c>
      <c r="J274" s="14">
        <v>0.94534300000000004</v>
      </c>
      <c r="K274" s="14"/>
      <c r="L274" s="26"/>
    </row>
    <row r="275" spans="2:12" x14ac:dyDescent="0.2">
      <c r="B275" s="25">
        <v>-0.17183999999999999</v>
      </c>
      <c r="C275" s="26">
        <v>0.96318300000000001</v>
      </c>
      <c r="E275" s="25">
        <v>-0.18348</v>
      </c>
      <c r="F275" s="14">
        <v>1.193919</v>
      </c>
      <c r="G275" s="26"/>
      <c r="I275" s="25">
        <v>-0.27427000000000001</v>
      </c>
      <c r="J275" s="14">
        <v>0.944859</v>
      </c>
      <c r="K275" s="14"/>
      <c r="L275" s="26"/>
    </row>
    <row r="276" spans="2:12" x14ac:dyDescent="0.2">
      <c r="B276" s="25">
        <v>-0.48021000000000003</v>
      </c>
      <c r="C276" s="26">
        <v>0.96306899999999995</v>
      </c>
      <c r="E276" s="25">
        <v>0.41299999999999998</v>
      </c>
      <c r="F276" s="14">
        <v>1.192879</v>
      </c>
      <c r="G276" s="26"/>
      <c r="I276" s="25">
        <v>0.112609</v>
      </c>
      <c r="J276" s="14">
        <v>0.94297200000000003</v>
      </c>
      <c r="K276" s="14"/>
      <c r="L276" s="26"/>
    </row>
    <row r="277" spans="2:12" x14ac:dyDescent="0.2">
      <c r="B277" s="25">
        <v>-8.4430000000000005E-2</v>
      </c>
      <c r="C277" s="26">
        <v>0.96192100000000003</v>
      </c>
      <c r="E277" s="25">
        <v>0.32442900000000002</v>
      </c>
      <c r="F277" s="14">
        <v>1.1916580000000001</v>
      </c>
      <c r="G277" s="26"/>
      <c r="I277" s="25">
        <v>-0.11204</v>
      </c>
      <c r="J277" s="14">
        <v>0.93775299999999995</v>
      </c>
      <c r="K277" s="14"/>
      <c r="L277" s="26"/>
    </row>
    <row r="278" spans="2:12" x14ac:dyDescent="0.2">
      <c r="B278" s="25">
        <v>0.16331999999999999</v>
      </c>
      <c r="C278" s="26">
        <v>0.96031699999999998</v>
      </c>
      <c r="E278" s="25">
        <v>0.110841</v>
      </c>
      <c r="F278" s="14">
        <v>1.1895610000000001</v>
      </c>
      <c r="G278" s="26"/>
      <c r="I278" s="25">
        <v>-0.40081</v>
      </c>
      <c r="J278" s="14">
        <v>0.93636299999999995</v>
      </c>
      <c r="K278" s="14"/>
      <c r="L278" s="26"/>
    </row>
    <row r="279" spans="2:12" x14ac:dyDescent="0.2">
      <c r="B279" s="25">
        <v>0.14050799999999999</v>
      </c>
      <c r="C279" s="26">
        <v>0.95927799999999996</v>
      </c>
      <c r="E279" s="25">
        <v>0.16358300000000001</v>
      </c>
      <c r="F279" s="14">
        <v>1.1886490000000001</v>
      </c>
      <c r="G279" s="26"/>
      <c r="I279" s="25">
        <v>9.4697000000000003E-2</v>
      </c>
      <c r="J279" s="14">
        <v>0.936083</v>
      </c>
      <c r="K279" s="14"/>
      <c r="L279" s="26"/>
    </row>
    <row r="280" spans="2:12" x14ac:dyDescent="0.2">
      <c r="B280" s="25">
        <v>0.167874</v>
      </c>
      <c r="C280" s="26">
        <v>0.95885500000000001</v>
      </c>
      <c r="E280" s="25">
        <v>0.22033900000000001</v>
      </c>
      <c r="F280" s="14">
        <v>1.186223</v>
      </c>
      <c r="G280" s="26"/>
      <c r="I280" s="25">
        <v>-4.3950000000000003E-2</v>
      </c>
      <c r="J280" s="14">
        <v>0.93368499999999999</v>
      </c>
      <c r="K280" s="14"/>
      <c r="L280" s="26"/>
    </row>
    <row r="281" spans="2:12" x14ac:dyDescent="0.2">
      <c r="B281" s="25">
        <v>0.22450100000000001</v>
      </c>
      <c r="C281" s="26">
        <v>0.95602900000000002</v>
      </c>
      <c r="E281" s="25">
        <v>8.7126999999999996E-2</v>
      </c>
      <c r="F281" s="14">
        <v>1.1844539999999999</v>
      </c>
      <c r="G281" s="26"/>
      <c r="I281" s="25">
        <v>0.16420599999999999</v>
      </c>
      <c r="J281" s="14">
        <v>0.93360699999999996</v>
      </c>
      <c r="K281" s="14"/>
      <c r="L281" s="26"/>
    </row>
    <row r="282" spans="2:12" x14ac:dyDescent="0.2">
      <c r="B282" s="25">
        <v>6.5600000000000006E-2</v>
      </c>
      <c r="C282" s="26">
        <v>0.94929600000000003</v>
      </c>
      <c r="E282" s="25">
        <v>0.10342999999999999</v>
      </c>
      <c r="F282" s="14">
        <v>1.183837</v>
      </c>
      <c r="G282" s="26"/>
      <c r="I282" s="25">
        <v>-0.54861000000000004</v>
      </c>
      <c r="J282" s="14">
        <v>0.93254400000000004</v>
      </c>
      <c r="K282" s="14"/>
      <c r="L282" s="26"/>
    </row>
    <row r="283" spans="2:12" x14ac:dyDescent="0.2">
      <c r="B283" s="25">
        <v>7.1582000000000007E-2</v>
      </c>
      <c r="C283" s="26">
        <v>0.94639499999999999</v>
      </c>
      <c r="E283" s="25">
        <v>0.55623</v>
      </c>
      <c r="F283" s="14">
        <v>1.1791020000000001</v>
      </c>
      <c r="G283" s="26"/>
      <c r="I283" s="25">
        <v>-0.42519000000000001</v>
      </c>
      <c r="J283" s="14">
        <v>0.93152999999999997</v>
      </c>
      <c r="K283" s="14"/>
      <c r="L283" s="26"/>
    </row>
    <row r="284" spans="2:12" x14ac:dyDescent="0.2">
      <c r="B284" s="25">
        <v>0.26162299999999999</v>
      </c>
      <c r="C284" s="26">
        <v>0.94613700000000001</v>
      </c>
      <c r="E284" s="25">
        <v>-0.31490000000000001</v>
      </c>
      <c r="F284" s="14">
        <v>1.1772849999999999</v>
      </c>
      <c r="G284" s="26"/>
      <c r="I284" s="25">
        <v>-0.45618999999999998</v>
      </c>
      <c r="J284" s="14">
        <v>0.92887500000000001</v>
      </c>
      <c r="K284" s="14"/>
      <c r="L284" s="26"/>
    </row>
    <row r="285" spans="2:12" x14ac:dyDescent="0.2">
      <c r="B285" s="25">
        <v>-0.66132999999999997</v>
      </c>
      <c r="C285" s="26">
        <v>0.94393800000000005</v>
      </c>
      <c r="E285" s="25">
        <v>-5.4370000000000002E-2</v>
      </c>
      <c r="F285" s="14">
        <v>1.1765479999999999</v>
      </c>
      <c r="G285" s="26"/>
      <c r="I285" s="25">
        <v>7.6103000000000004E-2</v>
      </c>
      <c r="J285" s="14">
        <v>0.92705300000000002</v>
      </c>
      <c r="K285" s="14"/>
      <c r="L285" s="26"/>
    </row>
    <row r="286" spans="2:12" x14ac:dyDescent="0.2">
      <c r="B286" s="25">
        <v>0.11405999999999999</v>
      </c>
      <c r="C286" s="26">
        <v>0.942523</v>
      </c>
      <c r="E286" s="25">
        <v>-7.9820000000000002E-2</v>
      </c>
      <c r="F286" s="14">
        <v>1.1759770000000001</v>
      </c>
      <c r="G286" s="26"/>
      <c r="I286" s="25">
        <v>-0.79276000000000002</v>
      </c>
      <c r="J286" s="14">
        <v>0.92576099999999995</v>
      </c>
      <c r="K286" s="14"/>
      <c r="L286" s="26"/>
    </row>
    <row r="287" spans="2:12" x14ac:dyDescent="0.2">
      <c r="B287" s="25">
        <v>0.17871600000000001</v>
      </c>
      <c r="C287" s="26">
        <v>0.94246799999999997</v>
      </c>
      <c r="E287" s="25">
        <v>-0.24504000000000001</v>
      </c>
      <c r="F287" s="14">
        <v>1.1757299999999999</v>
      </c>
      <c r="G287" s="26"/>
      <c r="I287" s="25">
        <v>-0.42260999999999999</v>
      </c>
      <c r="J287" s="14">
        <v>0.92468799999999995</v>
      </c>
      <c r="K287" s="14"/>
      <c r="L287" s="26"/>
    </row>
    <row r="288" spans="2:12" x14ac:dyDescent="0.2">
      <c r="B288" s="25">
        <v>0.19306899999999999</v>
      </c>
      <c r="C288" s="26">
        <v>0.935975</v>
      </c>
      <c r="E288" s="25">
        <v>-9.7750000000000004E-2</v>
      </c>
      <c r="F288" s="14">
        <v>1.175586</v>
      </c>
      <c r="G288" s="26"/>
      <c r="I288" s="25">
        <v>-0.79168000000000005</v>
      </c>
      <c r="J288" s="14">
        <v>0.91757</v>
      </c>
      <c r="K288" s="14"/>
      <c r="L288" s="26"/>
    </row>
    <row r="289" spans="2:12" x14ac:dyDescent="0.2">
      <c r="B289" s="25">
        <v>-0.20466000000000001</v>
      </c>
      <c r="C289" s="26">
        <v>0.93161300000000002</v>
      </c>
      <c r="E289" s="25">
        <v>0.14736199999999999</v>
      </c>
      <c r="F289" s="14">
        <v>1.1748590000000001</v>
      </c>
      <c r="G289" s="26"/>
      <c r="I289" s="25">
        <v>0.19092899999999999</v>
      </c>
      <c r="J289" s="14">
        <v>0.91748200000000002</v>
      </c>
      <c r="K289" s="14"/>
      <c r="L289" s="26"/>
    </row>
    <row r="290" spans="2:12" x14ac:dyDescent="0.2">
      <c r="B290" s="25">
        <v>0.358047</v>
      </c>
      <c r="C290" s="26">
        <v>0.92696999999999996</v>
      </c>
      <c r="E290" s="25">
        <v>-0.41070000000000001</v>
      </c>
      <c r="F290" s="14">
        <v>1.174156</v>
      </c>
      <c r="G290" s="26"/>
      <c r="I290" s="25">
        <v>0.14638300000000001</v>
      </c>
      <c r="J290" s="14">
        <v>0.91694299999999995</v>
      </c>
      <c r="K290" s="14"/>
      <c r="L290" s="26"/>
    </row>
    <row r="291" spans="2:12" x14ac:dyDescent="0.2">
      <c r="B291" s="25">
        <v>-0.19833999999999999</v>
      </c>
      <c r="C291" s="26">
        <v>0.92639400000000005</v>
      </c>
      <c r="E291" s="25">
        <v>-0.14907000000000001</v>
      </c>
      <c r="F291" s="14">
        <v>1.1687909999999999</v>
      </c>
      <c r="G291" s="26"/>
      <c r="I291" s="25">
        <v>-0.10116</v>
      </c>
      <c r="J291" s="14">
        <v>0.91689299999999996</v>
      </c>
      <c r="K291" s="14"/>
      <c r="L291" s="26"/>
    </row>
    <row r="292" spans="2:12" x14ac:dyDescent="0.2">
      <c r="B292" s="25">
        <v>-0.15131</v>
      </c>
      <c r="C292" s="26">
        <v>0.92579</v>
      </c>
      <c r="E292" s="25">
        <v>-0.1295</v>
      </c>
      <c r="F292" s="14">
        <v>1.16639</v>
      </c>
      <c r="G292" s="26"/>
      <c r="I292" s="25">
        <v>-0.16575999999999999</v>
      </c>
      <c r="J292" s="14">
        <v>0.91638699999999995</v>
      </c>
      <c r="K292" s="14"/>
      <c r="L292" s="26"/>
    </row>
    <row r="293" spans="2:12" x14ac:dyDescent="0.2">
      <c r="B293" s="25">
        <v>0.118571</v>
      </c>
      <c r="C293" s="26">
        <v>0.92534300000000003</v>
      </c>
      <c r="E293" s="25">
        <v>0.28205200000000002</v>
      </c>
      <c r="F293" s="14">
        <v>1.1657960000000001</v>
      </c>
      <c r="G293" s="26"/>
      <c r="I293" s="25">
        <v>3.9660000000000001E-2</v>
      </c>
      <c r="J293" s="14">
        <v>0.91608999999999996</v>
      </c>
      <c r="K293" s="14"/>
      <c r="L293" s="26"/>
    </row>
    <row r="294" spans="2:12" x14ac:dyDescent="0.2">
      <c r="B294" s="25">
        <v>0.25518400000000002</v>
      </c>
      <c r="C294" s="26">
        <v>0.92520599999999997</v>
      </c>
      <c r="E294" s="25">
        <v>-0.2238</v>
      </c>
      <c r="F294" s="14">
        <v>1.1621760000000001</v>
      </c>
      <c r="G294" s="26"/>
      <c r="I294" s="25">
        <v>0.39871099999999998</v>
      </c>
      <c r="J294" s="14">
        <v>0.91418100000000002</v>
      </c>
      <c r="K294" s="14"/>
      <c r="L294" s="26"/>
    </row>
    <row r="295" spans="2:12" x14ac:dyDescent="0.2">
      <c r="B295" s="25">
        <v>9.7640000000000005E-2</v>
      </c>
      <c r="C295" s="26">
        <v>0.92360500000000001</v>
      </c>
      <c r="E295" s="25">
        <v>-7.4690000000000006E-2</v>
      </c>
      <c r="F295" s="14">
        <v>1.1570469999999999</v>
      </c>
      <c r="G295" s="26"/>
      <c r="I295" s="25">
        <v>0.197515</v>
      </c>
      <c r="J295" s="14">
        <v>0.91374</v>
      </c>
      <c r="K295" s="14"/>
      <c r="L295" s="26"/>
    </row>
    <row r="296" spans="2:12" x14ac:dyDescent="0.2">
      <c r="B296" s="25">
        <v>0.13680100000000001</v>
      </c>
      <c r="C296" s="26">
        <v>0.91923200000000005</v>
      </c>
      <c r="E296" s="25">
        <v>-9.8629999999999995E-2</v>
      </c>
      <c r="F296" s="14">
        <v>1.1565570000000001</v>
      </c>
      <c r="G296" s="26"/>
      <c r="I296" s="25">
        <v>-0.11926</v>
      </c>
      <c r="J296" s="14">
        <v>0.91268199999999999</v>
      </c>
      <c r="K296" s="14"/>
      <c r="L296" s="26"/>
    </row>
    <row r="297" spans="2:12" x14ac:dyDescent="0.2">
      <c r="B297" s="25">
        <v>-0.26574999999999999</v>
      </c>
      <c r="C297" s="26">
        <v>0.91817599999999999</v>
      </c>
      <c r="E297" s="25">
        <v>-0.72682000000000002</v>
      </c>
      <c r="F297" s="14">
        <v>1.156263</v>
      </c>
      <c r="G297" s="26"/>
      <c r="I297" s="25">
        <v>0.2656</v>
      </c>
      <c r="J297" s="14">
        <v>0.90972799999999998</v>
      </c>
      <c r="K297" s="14"/>
      <c r="L297" s="26"/>
    </row>
    <row r="298" spans="2:12" x14ac:dyDescent="0.2">
      <c r="B298" s="25">
        <v>0.15643499999999999</v>
      </c>
      <c r="C298" s="26">
        <v>0.91691699999999998</v>
      </c>
      <c r="E298" s="25">
        <v>-9.1880000000000003E-2</v>
      </c>
      <c r="F298" s="14">
        <v>1.1558539999999999</v>
      </c>
      <c r="G298" s="26"/>
      <c r="I298" s="25">
        <v>-8.7429999999999994E-2</v>
      </c>
      <c r="J298" s="14">
        <v>0.90484900000000001</v>
      </c>
      <c r="K298" s="14"/>
      <c r="L298" s="26"/>
    </row>
    <row r="299" spans="2:12" x14ac:dyDescent="0.2">
      <c r="B299" s="25">
        <v>5.1640999999999999E-2</v>
      </c>
      <c r="C299" s="26">
        <v>0.91609600000000002</v>
      </c>
      <c r="E299" s="25">
        <v>0.17291899999999999</v>
      </c>
      <c r="F299" s="14">
        <v>1.1541950000000001</v>
      </c>
      <c r="G299" s="26"/>
      <c r="I299" s="25">
        <v>-0.38646000000000003</v>
      </c>
      <c r="J299" s="14">
        <v>0.89880099999999996</v>
      </c>
      <c r="K299" s="14"/>
      <c r="L299" s="26"/>
    </row>
    <row r="300" spans="2:12" x14ac:dyDescent="0.2">
      <c r="B300" s="25">
        <v>-8.8609999999999994E-2</v>
      </c>
      <c r="C300" s="26">
        <v>0.91564599999999996</v>
      </c>
      <c r="E300" s="25">
        <v>-6.608E-2</v>
      </c>
      <c r="F300" s="14">
        <v>1.1525129999999999</v>
      </c>
      <c r="G300" s="26"/>
      <c r="I300" s="25">
        <v>-0.31287999999999999</v>
      </c>
      <c r="J300" s="14">
        <v>0.89107000000000003</v>
      </c>
      <c r="K300" s="14"/>
      <c r="L300" s="26"/>
    </row>
    <row r="301" spans="2:12" x14ac:dyDescent="0.2">
      <c r="B301" s="25">
        <v>0.185808</v>
      </c>
      <c r="C301" s="26">
        <v>0.91547299999999998</v>
      </c>
      <c r="E301" s="25">
        <v>-0.12886</v>
      </c>
      <c r="F301" s="14">
        <v>1.150012</v>
      </c>
      <c r="G301" s="26"/>
      <c r="I301" s="25">
        <v>0.16446</v>
      </c>
      <c r="J301" s="14">
        <v>0.89042699999999997</v>
      </c>
      <c r="K301" s="14"/>
      <c r="L301" s="26"/>
    </row>
    <row r="302" spans="2:12" x14ac:dyDescent="0.2">
      <c r="B302" s="25">
        <v>-0.14932999999999999</v>
      </c>
      <c r="C302" s="26">
        <v>0.913914</v>
      </c>
      <c r="E302" s="25">
        <v>-4.4049999999999999E-2</v>
      </c>
      <c r="F302" s="14">
        <v>1.1499060000000001</v>
      </c>
      <c r="G302" s="26"/>
      <c r="I302" s="25">
        <v>8.1739000000000006E-2</v>
      </c>
      <c r="J302" s="14">
        <v>0.88944900000000005</v>
      </c>
      <c r="K302" s="14"/>
      <c r="L302" s="26"/>
    </row>
    <row r="303" spans="2:12" x14ac:dyDescent="0.2">
      <c r="B303" s="25">
        <v>-0.14576</v>
      </c>
      <c r="C303" s="26">
        <v>0.90938200000000002</v>
      </c>
      <c r="E303" s="25">
        <v>0.147648</v>
      </c>
      <c r="F303" s="14">
        <v>1.149818</v>
      </c>
      <c r="G303" s="26"/>
      <c r="I303" s="25">
        <v>-0.18329000000000001</v>
      </c>
      <c r="J303" s="14">
        <v>0.88485000000000003</v>
      </c>
      <c r="K303" s="14"/>
      <c r="L303" s="26"/>
    </row>
    <row r="304" spans="2:12" x14ac:dyDescent="0.2">
      <c r="B304" s="25">
        <v>0.131052</v>
      </c>
      <c r="C304" s="26">
        <v>0.908466</v>
      </c>
      <c r="E304" s="25">
        <v>-0.2117</v>
      </c>
      <c r="F304" s="14">
        <v>1.1477189999999999</v>
      </c>
      <c r="G304" s="26"/>
      <c r="I304" s="25">
        <v>0.471555</v>
      </c>
      <c r="J304" s="14">
        <v>0.88350300000000004</v>
      </c>
      <c r="K304" s="14"/>
      <c r="L304" s="26"/>
    </row>
    <row r="305" spans="2:12" x14ac:dyDescent="0.2">
      <c r="B305" s="25">
        <v>-0.14599000000000001</v>
      </c>
      <c r="C305" s="26">
        <v>0.90724899999999997</v>
      </c>
      <c r="E305" s="25">
        <v>8.9427000000000006E-2</v>
      </c>
      <c r="F305" s="14">
        <v>1.1468609999999999</v>
      </c>
      <c r="G305" s="26"/>
      <c r="I305" s="25">
        <v>0.118601</v>
      </c>
      <c r="J305" s="14">
        <v>0.88278800000000002</v>
      </c>
      <c r="K305" s="14"/>
      <c r="L305" s="26"/>
    </row>
    <row r="306" spans="2:12" x14ac:dyDescent="0.2">
      <c r="B306" s="25">
        <v>0.28393699999999999</v>
      </c>
      <c r="C306" s="26">
        <v>0.90669</v>
      </c>
      <c r="E306" s="25">
        <v>0.54675499999999999</v>
      </c>
      <c r="F306" s="14">
        <v>1.145921</v>
      </c>
      <c r="G306" s="26"/>
      <c r="I306" s="25">
        <v>0.103562</v>
      </c>
      <c r="J306" s="14">
        <v>0.88271599999999995</v>
      </c>
      <c r="K306" s="14"/>
      <c r="L306" s="26"/>
    </row>
    <row r="307" spans="2:12" x14ac:dyDescent="0.2">
      <c r="B307" s="25">
        <v>0.30396099999999998</v>
      </c>
      <c r="C307" s="26">
        <v>0.90647100000000003</v>
      </c>
      <c r="E307" s="25">
        <v>8.4687999999999999E-2</v>
      </c>
      <c r="F307" s="14">
        <v>1.1449739999999999</v>
      </c>
      <c r="G307" s="26"/>
      <c r="I307" s="25">
        <v>0.183083</v>
      </c>
      <c r="J307" s="14">
        <v>0.88229100000000005</v>
      </c>
      <c r="K307" s="14"/>
      <c r="L307" s="26"/>
    </row>
    <row r="308" spans="2:12" x14ac:dyDescent="0.2">
      <c r="B308" s="25">
        <v>-0.18364</v>
      </c>
      <c r="C308" s="26">
        <v>0.90576400000000001</v>
      </c>
      <c r="E308" s="25">
        <v>-6.9279999999999994E-2</v>
      </c>
      <c r="F308" s="14">
        <v>1.144871</v>
      </c>
      <c r="G308" s="26"/>
      <c r="I308" s="25">
        <v>-8.4379999999999997E-2</v>
      </c>
      <c r="J308" s="14">
        <v>0.88185199999999997</v>
      </c>
      <c r="K308" s="14"/>
      <c r="L308" s="26"/>
    </row>
    <row r="309" spans="2:12" x14ac:dyDescent="0.2">
      <c r="B309" s="25">
        <v>9.1544E-2</v>
      </c>
      <c r="C309" s="26">
        <v>0.90549800000000003</v>
      </c>
      <c r="E309" s="25">
        <v>-0.12286</v>
      </c>
      <c r="F309" s="14">
        <v>1.1391610000000001</v>
      </c>
      <c r="G309" s="26"/>
      <c r="I309" s="25">
        <v>0.50390000000000001</v>
      </c>
      <c r="J309" s="14">
        <v>0.88070899999999996</v>
      </c>
      <c r="K309" s="14"/>
      <c r="L309" s="26"/>
    </row>
    <row r="310" spans="2:12" x14ac:dyDescent="0.2">
      <c r="B310" s="25">
        <v>0.42390299999999997</v>
      </c>
      <c r="C310" s="26">
        <v>0.90445399999999998</v>
      </c>
      <c r="E310" s="25">
        <v>0.181281</v>
      </c>
      <c r="F310" s="14">
        <v>1.136868</v>
      </c>
      <c r="G310" s="26"/>
      <c r="I310" s="25">
        <v>-0.51809000000000005</v>
      </c>
      <c r="J310" s="14">
        <v>0.87818399999999996</v>
      </c>
      <c r="K310" s="14"/>
      <c r="L310" s="26"/>
    </row>
    <row r="311" spans="2:12" x14ac:dyDescent="0.2">
      <c r="B311" s="25">
        <v>-0.20035</v>
      </c>
      <c r="C311" s="26">
        <v>0.89915100000000003</v>
      </c>
      <c r="E311" s="25">
        <v>-0.11018</v>
      </c>
      <c r="F311" s="14">
        <v>1.135921</v>
      </c>
      <c r="G311" s="26"/>
      <c r="I311" s="25">
        <v>-0.23935000000000001</v>
      </c>
      <c r="J311" s="14">
        <v>0.87804000000000004</v>
      </c>
      <c r="K311" s="14"/>
      <c r="L311" s="26"/>
    </row>
    <row r="312" spans="2:12" x14ac:dyDescent="0.2">
      <c r="B312" s="25">
        <v>-9.7570000000000004E-2</v>
      </c>
      <c r="C312" s="26">
        <v>0.89613399999999999</v>
      </c>
      <c r="E312" s="25">
        <v>-0.32589000000000001</v>
      </c>
      <c r="F312" s="14">
        <v>1.1352340000000001</v>
      </c>
      <c r="G312" s="26"/>
      <c r="I312" s="25">
        <v>-0.10815</v>
      </c>
      <c r="J312" s="14">
        <v>0.87510500000000002</v>
      </c>
      <c r="K312" s="14"/>
      <c r="L312" s="26"/>
    </row>
    <row r="313" spans="2:12" x14ac:dyDescent="0.2">
      <c r="B313" s="25">
        <v>4.7079000000000003E-2</v>
      </c>
      <c r="C313" s="26">
        <v>0.89380499999999996</v>
      </c>
      <c r="E313" s="25">
        <v>-0.11516999999999999</v>
      </c>
      <c r="F313" s="14">
        <v>1.1328800000000001</v>
      </c>
      <c r="G313" s="26"/>
      <c r="I313" s="25">
        <v>-0.22387000000000001</v>
      </c>
      <c r="J313" s="14">
        <v>0.87340600000000002</v>
      </c>
      <c r="K313" s="14"/>
      <c r="L313" s="26"/>
    </row>
    <row r="314" spans="2:12" x14ac:dyDescent="0.2">
      <c r="B314" s="25">
        <v>-0.18465000000000001</v>
      </c>
      <c r="C314" s="26">
        <v>0.89142399999999999</v>
      </c>
      <c r="E314" s="25">
        <v>0.47991499999999998</v>
      </c>
      <c r="F314" s="14">
        <v>1.1282430000000001</v>
      </c>
      <c r="G314" s="26"/>
      <c r="I314" s="25">
        <v>-0.16213</v>
      </c>
      <c r="J314" s="14">
        <v>0.87296300000000004</v>
      </c>
      <c r="K314" s="14"/>
      <c r="L314" s="26"/>
    </row>
    <row r="315" spans="2:12" x14ac:dyDescent="0.2">
      <c r="B315" s="25">
        <v>-0.29738999999999999</v>
      </c>
      <c r="C315" s="26">
        <v>0.88884300000000005</v>
      </c>
      <c r="E315" s="25">
        <v>-0.13843</v>
      </c>
      <c r="F315" s="14">
        <v>1.125877</v>
      </c>
      <c r="G315" s="26"/>
      <c r="I315" s="25">
        <v>-0.21606</v>
      </c>
      <c r="J315" s="14">
        <v>0.87196899999999999</v>
      </c>
      <c r="K315" s="14"/>
      <c r="L315" s="26"/>
    </row>
    <row r="316" spans="2:12" x14ac:dyDescent="0.2">
      <c r="B316" s="25">
        <v>0.14054700000000001</v>
      </c>
      <c r="C316" s="26">
        <v>0.88689099999999998</v>
      </c>
      <c r="E316" s="25">
        <v>-9.2200000000000004E-2</v>
      </c>
      <c r="F316" s="14">
        <v>1.1206179999999999</v>
      </c>
      <c r="G316" s="26"/>
      <c r="I316" s="25">
        <v>5.7780999999999999E-2</v>
      </c>
      <c r="J316" s="14">
        <v>0.86991399999999997</v>
      </c>
      <c r="K316" s="14"/>
      <c r="L316" s="26"/>
    </row>
    <row r="317" spans="2:12" x14ac:dyDescent="0.2">
      <c r="B317" s="25">
        <v>0.18238599999999999</v>
      </c>
      <c r="C317" s="26">
        <v>0.88621000000000005</v>
      </c>
      <c r="E317" s="25">
        <v>1.1789289999999999</v>
      </c>
      <c r="F317" s="14">
        <v>1.1202369999999999</v>
      </c>
      <c r="G317" s="26"/>
      <c r="I317" s="25">
        <v>-0.12953000000000001</v>
      </c>
      <c r="J317" s="14">
        <v>0.86659799999999998</v>
      </c>
      <c r="K317" s="14"/>
      <c r="L317" s="26"/>
    </row>
    <row r="318" spans="2:12" x14ac:dyDescent="0.2">
      <c r="B318" s="25">
        <v>5.2176E-2</v>
      </c>
      <c r="C318" s="26">
        <v>0.88569399999999998</v>
      </c>
      <c r="E318" s="25">
        <v>-8.2129999999999995E-2</v>
      </c>
      <c r="F318" s="14">
        <v>1.119467</v>
      </c>
      <c r="G318" s="26"/>
      <c r="I318" s="25">
        <v>0.60236800000000001</v>
      </c>
      <c r="J318" s="14">
        <v>0.85972599999999999</v>
      </c>
      <c r="K318" s="14"/>
      <c r="L318" s="26"/>
    </row>
    <row r="319" spans="2:12" x14ac:dyDescent="0.2">
      <c r="B319" s="25">
        <v>0.27917999999999998</v>
      </c>
      <c r="C319" s="26">
        <v>0.88487700000000002</v>
      </c>
      <c r="E319" s="25">
        <v>7.9572000000000004E-2</v>
      </c>
      <c r="F319" s="14">
        <v>1.1186799999999999</v>
      </c>
      <c r="G319" s="26"/>
      <c r="I319" s="25">
        <v>-0.15225</v>
      </c>
      <c r="J319" s="14">
        <v>0.85851699999999997</v>
      </c>
      <c r="K319" s="14"/>
      <c r="L319" s="26"/>
    </row>
    <row r="320" spans="2:12" x14ac:dyDescent="0.2">
      <c r="B320" s="25">
        <v>0.17647499999999999</v>
      </c>
      <c r="C320" s="26">
        <v>0.88445099999999999</v>
      </c>
      <c r="E320" s="25">
        <v>-0.16914000000000001</v>
      </c>
      <c r="F320" s="14">
        <v>1.117731</v>
      </c>
      <c r="G320" s="26"/>
      <c r="I320" s="25">
        <v>0.19653300000000001</v>
      </c>
      <c r="J320" s="14">
        <v>0.85819599999999996</v>
      </c>
      <c r="K320" s="14"/>
      <c r="L320" s="26"/>
    </row>
    <row r="321" spans="2:12" x14ac:dyDescent="0.2">
      <c r="B321" s="25">
        <v>-0.15328</v>
      </c>
      <c r="C321" s="26">
        <v>0.88422500000000004</v>
      </c>
      <c r="E321" s="25">
        <v>0.34559000000000001</v>
      </c>
      <c r="F321" s="14">
        <v>1.1137459999999999</v>
      </c>
      <c r="G321" s="26"/>
      <c r="I321" s="25">
        <v>-0.14044999999999999</v>
      </c>
      <c r="J321" s="14">
        <v>0.85805399999999998</v>
      </c>
      <c r="K321" s="14"/>
      <c r="L321" s="26"/>
    </row>
    <row r="322" spans="2:12" x14ac:dyDescent="0.2">
      <c r="B322" s="25">
        <v>-9.4920000000000004E-2</v>
      </c>
      <c r="C322" s="26">
        <v>0.87809000000000004</v>
      </c>
      <c r="E322" s="25">
        <v>-8.5690000000000002E-2</v>
      </c>
      <c r="F322" s="14">
        <v>1.110552</v>
      </c>
      <c r="G322" s="26"/>
      <c r="I322" s="25">
        <v>5.1665999999999997E-2</v>
      </c>
      <c r="J322" s="14">
        <v>0.85762799999999995</v>
      </c>
      <c r="K322" s="14"/>
      <c r="L322" s="26"/>
    </row>
    <row r="323" spans="2:12" x14ac:dyDescent="0.2">
      <c r="B323" s="25">
        <v>0.10202700000000001</v>
      </c>
      <c r="C323" s="26">
        <v>0.87768299999999999</v>
      </c>
      <c r="E323" s="25">
        <v>-0.10753</v>
      </c>
      <c r="F323" s="14">
        <v>1.1091359999999999</v>
      </c>
      <c r="G323" s="26"/>
      <c r="I323" s="25">
        <v>-0.40549000000000002</v>
      </c>
      <c r="J323" s="14">
        <v>0.85658999999999996</v>
      </c>
      <c r="K323" s="14"/>
      <c r="L323" s="26"/>
    </row>
    <row r="324" spans="2:12" x14ac:dyDescent="0.2">
      <c r="B324" s="25">
        <v>0.58510899999999999</v>
      </c>
      <c r="C324" s="26">
        <v>0.87755700000000003</v>
      </c>
      <c r="E324" s="25">
        <v>0.13905899999999999</v>
      </c>
      <c r="F324" s="14">
        <v>1.1080730000000001</v>
      </c>
      <c r="G324" s="26"/>
      <c r="I324" s="25">
        <v>0.67904900000000001</v>
      </c>
      <c r="J324" s="14">
        <v>0.85456399999999999</v>
      </c>
      <c r="K324" s="14"/>
      <c r="L324" s="26"/>
    </row>
    <row r="325" spans="2:12" x14ac:dyDescent="0.2">
      <c r="B325" s="25">
        <v>-0.66076999999999997</v>
      </c>
      <c r="C325" s="26">
        <v>0.87678500000000004</v>
      </c>
      <c r="E325" s="25">
        <v>-6.3950000000000007E-2</v>
      </c>
      <c r="F325" s="14">
        <v>1.1057650000000001</v>
      </c>
      <c r="G325" s="26"/>
      <c r="I325" s="25">
        <v>-6.6729999999999998E-2</v>
      </c>
      <c r="J325" s="14">
        <v>0.85290500000000002</v>
      </c>
      <c r="K325" s="14"/>
      <c r="L325" s="26"/>
    </row>
    <row r="326" spans="2:12" x14ac:dyDescent="0.2">
      <c r="B326" s="25">
        <v>-7.8729999999999994E-2</v>
      </c>
      <c r="C326" s="26">
        <v>0.876498</v>
      </c>
      <c r="E326" s="25">
        <v>-9.0959999999999999E-2</v>
      </c>
      <c r="F326" s="14">
        <v>1.103931</v>
      </c>
      <c r="G326" s="26"/>
      <c r="I326" s="25">
        <v>0.44949699999999998</v>
      </c>
      <c r="J326" s="14">
        <v>0.85228499999999996</v>
      </c>
      <c r="K326" s="14"/>
      <c r="L326" s="26"/>
    </row>
    <row r="327" spans="2:12" x14ac:dyDescent="0.2">
      <c r="B327" s="25">
        <v>0.35586899999999999</v>
      </c>
      <c r="C327" s="26">
        <v>0.87393699999999996</v>
      </c>
      <c r="E327" s="25">
        <v>0.22663900000000001</v>
      </c>
      <c r="F327" s="14">
        <v>1.1038049999999999</v>
      </c>
      <c r="G327" s="26"/>
      <c r="I327" s="25">
        <v>0.17793200000000001</v>
      </c>
      <c r="J327" s="14">
        <v>0.85119599999999995</v>
      </c>
      <c r="K327" s="14"/>
      <c r="L327" s="26"/>
    </row>
    <row r="328" spans="2:12" x14ac:dyDescent="0.2">
      <c r="B328" s="25">
        <v>0.33690799999999999</v>
      </c>
      <c r="C328" s="26">
        <v>0.87241900000000006</v>
      </c>
      <c r="E328" s="25">
        <v>0.51601300000000005</v>
      </c>
      <c r="F328" s="14">
        <v>1.0999589999999999</v>
      </c>
      <c r="G328" s="26"/>
      <c r="I328" s="25">
        <v>-5.101E-2</v>
      </c>
      <c r="J328" s="14">
        <v>0.84892000000000001</v>
      </c>
      <c r="K328" s="14"/>
      <c r="L328" s="26"/>
    </row>
    <row r="329" spans="2:12" x14ac:dyDescent="0.2">
      <c r="B329" s="25">
        <v>0.15295300000000001</v>
      </c>
      <c r="C329" s="26">
        <v>0.87147600000000003</v>
      </c>
      <c r="E329" s="25">
        <v>0.341945</v>
      </c>
      <c r="F329" s="14">
        <v>1.098689</v>
      </c>
      <c r="G329" s="26"/>
      <c r="I329" s="25">
        <v>-9.8849999999999993E-2</v>
      </c>
      <c r="J329" s="14">
        <v>0.84747499999999998</v>
      </c>
      <c r="K329" s="14"/>
      <c r="L329" s="26"/>
    </row>
    <row r="330" spans="2:12" x14ac:dyDescent="0.2">
      <c r="B330" s="25">
        <v>0.15148200000000001</v>
      </c>
      <c r="C330" s="26">
        <v>0.86935499999999999</v>
      </c>
      <c r="E330" s="25">
        <v>-0.13936999999999999</v>
      </c>
      <c r="F330" s="14">
        <v>1.0975349999999999</v>
      </c>
      <c r="G330" s="26"/>
      <c r="I330" s="25">
        <v>-0.28343000000000002</v>
      </c>
      <c r="J330" s="14">
        <v>0.84410499999999999</v>
      </c>
      <c r="K330" s="14"/>
      <c r="L330" s="26"/>
    </row>
    <row r="331" spans="2:12" x14ac:dyDescent="0.2">
      <c r="B331" s="25">
        <v>-0.18290999999999999</v>
      </c>
      <c r="C331" s="26">
        <v>0.86720900000000001</v>
      </c>
      <c r="E331" s="25">
        <v>0.15573100000000001</v>
      </c>
      <c r="F331" s="14">
        <v>1.095459</v>
      </c>
      <c r="G331" s="26"/>
      <c r="I331" s="25">
        <v>-0.19857</v>
      </c>
      <c r="J331" s="14">
        <v>0.84006400000000003</v>
      </c>
      <c r="K331" s="14"/>
      <c r="L331" s="26"/>
    </row>
    <row r="332" spans="2:12" x14ac:dyDescent="0.2">
      <c r="B332" s="25">
        <v>0.103118</v>
      </c>
      <c r="C332" s="26">
        <v>0.86665000000000003</v>
      </c>
      <c r="E332" s="25">
        <v>-0.14480000000000001</v>
      </c>
      <c r="F332" s="14">
        <v>1.093966</v>
      </c>
      <c r="G332" s="26"/>
      <c r="I332" s="25">
        <v>-0.42153000000000002</v>
      </c>
      <c r="J332" s="14">
        <v>0.84003399999999995</v>
      </c>
      <c r="K332" s="14"/>
      <c r="L332" s="26"/>
    </row>
    <row r="333" spans="2:12" x14ac:dyDescent="0.2">
      <c r="B333" s="25">
        <v>0.59891300000000003</v>
      </c>
      <c r="C333" s="26">
        <v>0.86601799999999995</v>
      </c>
      <c r="E333" s="25">
        <v>-7.3800000000000004E-2</v>
      </c>
      <c r="F333" s="14">
        <v>1.0932200000000001</v>
      </c>
      <c r="G333" s="26"/>
      <c r="I333" s="25">
        <v>-0.25431999999999999</v>
      </c>
      <c r="J333" s="14">
        <v>0.83929200000000004</v>
      </c>
      <c r="K333" s="14"/>
      <c r="L333" s="26"/>
    </row>
    <row r="334" spans="2:12" x14ac:dyDescent="0.2">
      <c r="B334" s="25">
        <v>-0.13436999999999999</v>
      </c>
      <c r="C334" s="26">
        <v>0.86588500000000002</v>
      </c>
      <c r="E334" s="25">
        <v>-0.10267999999999999</v>
      </c>
      <c r="F334" s="14">
        <v>1.092093</v>
      </c>
      <c r="G334" s="26"/>
      <c r="I334" s="25">
        <v>-0.36627999999999999</v>
      </c>
      <c r="J334" s="14">
        <v>0.837947</v>
      </c>
      <c r="K334" s="14"/>
      <c r="L334" s="26"/>
    </row>
    <row r="335" spans="2:12" x14ac:dyDescent="0.2">
      <c r="B335" s="25">
        <v>0.195655</v>
      </c>
      <c r="C335" s="26">
        <v>0.86544100000000002</v>
      </c>
      <c r="E335" s="25">
        <v>-6.7760000000000001E-2</v>
      </c>
      <c r="F335" s="14">
        <v>1.09154</v>
      </c>
      <c r="G335" s="26"/>
      <c r="I335" s="25">
        <v>-0.13321</v>
      </c>
      <c r="J335" s="14">
        <v>0.83408099999999996</v>
      </c>
      <c r="K335" s="14"/>
      <c r="L335" s="26"/>
    </row>
    <row r="336" spans="2:12" x14ac:dyDescent="0.2">
      <c r="B336" s="25">
        <v>0.214063</v>
      </c>
      <c r="C336" s="26">
        <v>0.86471399999999998</v>
      </c>
      <c r="E336" s="25">
        <v>-6.2539999999999998E-2</v>
      </c>
      <c r="F336" s="14">
        <v>1.091448</v>
      </c>
      <c r="G336" s="26"/>
      <c r="I336" s="25">
        <v>-0.40811999999999998</v>
      </c>
      <c r="J336" s="14">
        <v>0.83240899999999995</v>
      </c>
      <c r="K336" s="14"/>
      <c r="L336" s="26"/>
    </row>
    <row r="337" spans="2:12" x14ac:dyDescent="0.2">
      <c r="B337" s="25">
        <v>-0.13650000000000001</v>
      </c>
      <c r="C337" s="26">
        <v>0.86186399999999996</v>
      </c>
      <c r="E337" s="25">
        <v>-0.10423</v>
      </c>
      <c r="F337" s="14">
        <v>1.0896250000000001</v>
      </c>
      <c r="G337" s="26"/>
      <c r="I337" s="25">
        <v>9.0834999999999999E-2</v>
      </c>
      <c r="J337" s="14">
        <v>0.830646</v>
      </c>
      <c r="K337" s="14"/>
      <c r="L337" s="26"/>
    </row>
    <row r="338" spans="2:12" x14ac:dyDescent="0.2">
      <c r="B338" s="25">
        <v>-0.11389000000000001</v>
      </c>
      <c r="C338" s="26">
        <v>0.85825300000000004</v>
      </c>
      <c r="E338" s="25">
        <v>0.107029</v>
      </c>
      <c r="F338" s="14">
        <v>1.088244</v>
      </c>
      <c r="G338" s="26"/>
      <c r="I338" s="25">
        <v>-0.25251000000000001</v>
      </c>
      <c r="J338" s="14">
        <v>0.82733999999999996</v>
      </c>
      <c r="K338" s="14"/>
      <c r="L338" s="26"/>
    </row>
    <row r="339" spans="2:12" x14ac:dyDescent="0.2">
      <c r="B339" s="25">
        <v>-0.16472999999999999</v>
      </c>
      <c r="C339" s="26">
        <v>0.85818000000000005</v>
      </c>
      <c r="E339" s="25">
        <v>-9.1499999999999998E-2</v>
      </c>
      <c r="F339" s="14">
        <v>1.0879160000000001</v>
      </c>
      <c r="G339" s="26"/>
      <c r="I339" s="25">
        <v>0.131166</v>
      </c>
      <c r="J339" s="14">
        <v>0.82730700000000001</v>
      </c>
      <c r="K339" s="14"/>
      <c r="L339" s="26"/>
    </row>
    <row r="340" spans="2:12" x14ac:dyDescent="0.2">
      <c r="B340" s="25">
        <v>0.19817000000000001</v>
      </c>
      <c r="C340" s="26">
        <v>0.85685699999999998</v>
      </c>
      <c r="E340" s="25">
        <v>0.22090099999999999</v>
      </c>
      <c r="F340" s="14">
        <v>1.081135</v>
      </c>
      <c r="G340" s="26"/>
      <c r="I340" s="25">
        <v>-7.1859999999999993E-2</v>
      </c>
      <c r="J340" s="14">
        <v>0.82250000000000001</v>
      </c>
      <c r="K340" s="14"/>
      <c r="L340" s="26"/>
    </row>
    <row r="341" spans="2:12" x14ac:dyDescent="0.2">
      <c r="B341" s="25">
        <v>-0.23379</v>
      </c>
      <c r="C341" s="26">
        <v>0.85358900000000004</v>
      </c>
      <c r="E341" s="25">
        <v>0.161105</v>
      </c>
      <c r="F341" s="14">
        <v>1.0807519999999999</v>
      </c>
      <c r="G341" s="26"/>
      <c r="I341" s="25">
        <v>0.51434599999999997</v>
      </c>
      <c r="J341" s="14">
        <v>0.82200399999999996</v>
      </c>
      <c r="K341" s="14"/>
      <c r="L341" s="26"/>
    </row>
    <row r="342" spans="2:12" x14ac:dyDescent="0.2">
      <c r="B342" s="25">
        <v>0.124559</v>
      </c>
      <c r="C342" s="26">
        <v>0.85340899999999997</v>
      </c>
      <c r="E342" s="25">
        <v>4.6995000000000002E-2</v>
      </c>
      <c r="F342" s="14">
        <v>1.0786169999999999</v>
      </c>
      <c r="G342" s="26"/>
      <c r="I342" s="25">
        <v>5.7535999999999997E-2</v>
      </c>
      <c r="J342" s="14">
        <v>0.82074100000000005</v>
      </c>
      <c r="K342" s="14"/>
      <c r="L342" s="26"/>
    </row>
    <row r="343" spans="2:12" x14ac:dyDescent="0.2">
      <c r="B343" s="25">
        <v>5.4226999999999997E-2</v>
      </c>
      <c r="C343" s="26">
        <v>0.85288699999999995</v>
      </c>
      <c r="E343" s="25">
        <v>-0.12845000000000001</v>
      </c>
      <c r="F343" s="14">
        <v>1.0782369999999999</v>
      </c>
      <c r="G343" s="26"/>
      <c r="I343" s="25">
        <v>-0.48934</v>
      </c>
      <c r="J343" s="14">
        <v>0.81529099999999999</v>
      </c>
      <c r="K343" s="14"/>
      <c r="L343" s="26"/>
    </row>
    <row r="344" spans="2:12" x14ac:dyDescent="0.2">
      <c r="B344" s="25">
        <v>-0.25588</v>
      </c>
      <c r="C344" s="26">
        <v>0.85250999999999999</v>
      </c>
      <c r="E344" s="25">
        <v>-0.21579000000000001</v>
      </c>
      <c r="F344" s="14">
        <v>1.0779970000000001</v>
      </c>
      <c r="G344" s="26"/>
      <c r="I344" s="25">
        <v>5.3622000000000003E-2</v>
      </c>
      <c r="J344" s="14">
        <v>0.80760600000000005</v>
      </c>
      <c r="K344" s="14"/>
      <c r="L344" s="26"/>
    </row>
    <row r="345" spans="2:12" x14ac:dyDescent="0.2">
      <c r="B345" s="25">
        <v>-0.13653999999999999</v>
      </c>
      <c r="C345" s="26">
        <v>0.85049699999999995</v>
      </c>
      <c r="E345" s="25">
        <v>-0.15570000000000001</v>
      </c>
      <c r="F345" s="14">
        <v>1.0771740000000001</v>
      </c>
      <c r="G345" s="26"/>
      <c r="I345" s="25">
        <v>0.180983</v>
      </c>
      <c r="J345" s="14">
        <v>0.80368200000000001</v>
      </c>
      <c r="K345" s="14"/>
      <c r="L345" s="26"/>
    </row>
    <row r="346" spans="2:12" x14ac:dyDescent="0.2">
      <c r="B346" s="25">
        <v>0.191052</v>
      </c>
      <c r="C346" s="26">
        <v>0.84850899999999996</v>
      </c>
      <c r="E346" s="25">
        <v>0.27111600000000002</v>
      </c>
      <c r="F346" s="14">
        <v>1.0762309999999999</v>
      </c>
      <c r="G346" s="26"/>
      <c r="I346" s="25">
        <v>0.119045</v>
      </c>
      <c r="J346" s="14">
        <v>0.802535</v>
      </c>
      <c r="K346" s="14"/>
      <c r="L346" s="26"/>
    </row>
    <row r="347" spans="2:12" x14ac:dyDescent="0.2">
      <c r="B347" s="25">
        <v>0.16830000000000001</v>
      </c>
      <c r="C347" s="26">
        <v>0.84809299999999999</v>
      </c>
      <c r="E347" s="25">
        <v>0.153832</v>
      </c>
      <c r="F347" s="14">
        <v>1.072222</v>
      </c>
      <c r="G347" s="26"/>
      <c r="I347" s="25">
        <v>7.3209999999999997E-2</v>
      </c>
      <c r="J347" s="14">
        <v>0.80133200000000004</v>
      </c>
      <c r="K347" s="14"/>
      <c r="L347" s="26"/>
    </row>
    <row r="348" spans="2:12" x14ac:dyDescent="0.2">
      <c r="B348" s="25">
        <v>0.104698</v>
      </c>
      <c r="C348" s="26">
        <v>0.84542899999999999</v>
      </c>
      <c r="E348" s="25">
        <v>0.50914899999999996</v>
      </c>
      <c r="F348" s="14">
        <v>1.0691379999999999</v>
      </c>
      <c r="G348" s="26"/>
      <c r="I348" s="25">
        <v>-0.24864</v>
      </c>
      <c r="J348" s="14">
        <v>0.80090700000000004</v>
      </c>
      <c r="K348" s="14"/>
      <c r="L348" s="26"/>
    </row>
    <row r="349" spans="2:12" x14ac:dyDescent="0.2">
      <c r="B349" s="25">
        <v>-0.115</v>
      </c>
      <c r="C349" s="26">
        <v>0.84517399999999998</v>
      </c>
      <c r="E349" s="25">
        <v>-0.18609999999999999</v>
      </c>
      <c r="F349" s="14">
        <v>1.0661069999999999</v>
      </c>
      <c r="G349" s="26"/>
      <c r="I349" s="25">
        <v>-7.9750000000000001E-2</v>
      </c>
      <c r="J349" s="14">
        <v>0.79810700000000001</v>
      </c>
      <c r="K349" s="14"/>
      <c r="L349" s="26"/>
    </row>
    <row r="350" spans="2:12" x14ac:dyDescent="0.2">
      <c r="B350" s="25">
        <v>-0.20854</v>
      </c>
      <c r="C350" s="26">
        <v>0.84472899999999995</v>
      </c>
      <c r="E350" s="25">
        <v>7.1539000000000005E-2</v>
      </c>
      <c r="F350" s="14">
        <v>1.065232</v>
      </c>
      <c r="G350" s="26"/>
      <c r="I350" s="25">
        <v>-0.31136999999999998</v>
      </c>
      <c r="J350" s="14">
        <v>0.79464699999999999</v>
      </c>
      <c r="K350" s="14"/>
      <c r="L350" s="26"/>
    </row>
    <row r="351" spans="2:12" x14ac:dyDescent="0.2">
      <c r="B351" s="25">
        <v>0.122769</v>
      </c>
      <c r="C351" s="26">
        <v>0.844414</v>
      </c>
      <c r="E351" s="25">
        <v>0.35411100000000001</v>
      </c>
      <c r="F351" s="14">
        <v>1.063469</v>
      </c>
      <c r="G351" s="26"/>
      <c r="I351" s="25">
        <v>-0.17702000000000001</v>
      </c>
      <c r="J351" s="14">
        <v>0.79417700000000002</v>
      </c>
      <c r="K351" s="14"/>
      <c r="L351" s="26"/>
    </row>
    <row r="352" spans="2:12" x14ac:dyDescent="0.2">
      <c r="B352" s="25">
        <v>-0.11408</v>
      </c>
      <c r="C352" s="26">
        <v>0.84409699999999999</v>
      </c>
      <c r="E352" s="25">
        <v>-0.16492999999999999</v>
      </c>
      <c r="F352" s="14">
        <v>1.060325</v>
      </c>
      <c r="G352" s="26"/>
      <c r="I352" s="25">
        <v>6.5183000000000005E-2</v>
      </c>
      <c r="J352" s="14">
        <v>0.79361599999999999</v>
      </c>
      <c r="K352" s="14"/>
      <c r="L352" s="26"/>
    </row>
    <row r="353" spans="2:12" x14ac:dyDescent="0.2">
      <c r="B353" s="25">
        <v>0.37242599999999998</v>
      </c>
      <c r="C353" s="26">
        <v>0.84388600000000002</v>
      </c>
      <c r="E353" s="25">
        <v>-8.4620000000000001E-2</v>
      </c>
      <c r="F353" s="14">
        <v>1.0596920000000001</v>
      </c>
      <c r="G353" s="26"/>
      <c r="I353" s="25">
        <v>-7.4730000000000005E-2</v>
      </c>
      <c r="J353" s="14">
        <v>0.791404</v>
      </c>
      <c r="K353" s="14"/>
      <c r="L353" s="26"/>
    </row>
    <row r="354" spans="2:12" x14ac:dyDescent="0.2">
      <c r="B354" s="25">
        <v>0.27121899999999999</v>
      </c>
      <c r="C354" s="26">
        <v>0.84348500000000004</v>
      </c>
      <c r="E354" s="25">
        <v>-7.9189999999999997E-2</v>
      </c>
      <c r="F354" s="14">
        <v>1.0592969999999999</v>
      </c>
      <c r="G354" s="26"/>
      <c r="I354" s="25">
        <v>0.13810700000000001</v>
      </c>
      <c r="J354" s="14">
        <v>0.79044300000000001</v>
      </c>
      <c r="K354" s="14"/>
      <c r="L354" s="26"/>
    </row>
    <row r="355" spans="2:12" x14ac:dyDescent="0.2">
      <c r="B355" s="25">
        <v>-0.42913000000000001</v>
      </c>
      <c r="C355" s="26">
        <v>0.84016400000000002</v>
      </c>
      <c r="E355" s="25">
        <v>-5.8090000000000003E-2</v>
      </c>
      <c r="F355" s="14">
        <v>1.055858</v>
      </c>
      <c r="G355" s="26"/>
      <c r="I355" s="25">
        <v>-0.10376000000000001</v>
      </c>
      <c r="J355" s="14">
        <v>0.78905999999999998</v>
      </c>
      <c r="K355" s="14"/>
      <c r="L355" s="26"/>
    </row>
    <row r="356" spans="2:12" x14ac:dyDescent="0.2">
      <c r="B356" s="25">
        <v>4.0184999999999998E-2</v>
      </c>
      <c r="C356" s="26">
        <v>0.83480600000000005</v>
      </c>
      <c r="E356" s="25">
        <v>-9.5880000000000007E-2</v>
      </c>
      <c r="F356" s="14">
        <v>1.053626</v>
      </c>
      <c r="G356" s="26"/>
      <c r="I356" s="25">
        <v>0.14733599999999999</v>
      </c>
      <c r="J356" s="14">
        <v>0.78412499999999996</v>
      </c>
      <c r="K356" s="14"/>
      <c r="L356" s="26"/>
    </row>
    <row r="357" spans="2:12" x14ac:dyDescent="0.2">
      <c r="B357" s="25">
        <v>-0.15378</v>
      </c>
      <c r="C357" s="26">
        <v>0.82942499999999997</v>
      </c>
      <c r="E357" s="25">
        <v>-0.13008</v>
      </c>
      <c r="F357" s="14">
        <v>1.04366</v>
      </c>
      <c r="G357" s="26"/>
      <c r="I357" s="25">
        <v>0.20919199999999999</v>
      </c>
      <c r="J357" s="14">
        <v>0.78371299999999999</v>
      </c>
      <c r="K357" s="14"/>
      <c r="L357" s="26"/>
    </row>
    <row r="358" spans="2:12" x14ac:dyDescent="0.2">
      <c r="B358" s="25">
        <v>0.21166199999999999</v>
      </c>
      <c r="C358" s="26">
        <v>0.82659099999999996</v>
      </c>
      <c r="E358" s="25">
        <v>-0.13242999999999999</v>
      </c>
      <c r="F358" s="14">
        <v>1.0432779999999999</v>
      </c>
      <c r="G358" s="26"/>
      <c r="I358" s="25">
        <v>0.116354</v>
      </c>
      <c r="J358" s="14">
        <v>0.78223900000000002</v>
      </c>
      <c r="K358" s="14"/>
      <c r="L358" s="26"/>
    </row>
    <row r="359" spans="2:12" x14ac:dyDescent="0.2">
      <c r="B359" s="25">
        <v>-0.19868</v>
      </c>
      <c r="C359" s="26">
        <v>0.82396199999999997</v>
      </c>
      <c r="E359" s="25">
        <v>0.488284</v>
      </c>
      <c r="F359" s="14">
        <v>1.0423180000000001</v>
      </c>
      <c r="G359" s="26"/>
      <c r="I359" s="25">
        <v>-9.5519999999999994E-2</v>
      </c>
      <c r="J359" s="14">
        <v>0.78201500000000002</v>
      </c>
      <c r="K359" s="14"/>
      <c r="L359" s="26"/>
    </row>
    <row r="360" spans="2:12" x14ac:dyDescent="0.2">
      <c r="B360" s="25">
        <v>0.122251</v>
      </c>
      <c r="C360" s="26">
        <v>0.82387100000000002</v>
      </c>
      <c r="E360" s="25">
        <v>-0.17677999999999999</v>
      </c>
      <c r="F360" s="14">
        <v>1.0399369999999999</v>
      </c>
      <c r="G360" s="26"/>
      <c r="I360" s="25">
        <v>-0.18062</v>
      </c>
      <c r="J360" s="14">
        <v>0.78162900000000002</v>
      </c>
      <c r="K360" s="14"/>
      <c r="L360" s="26"/>
    </row>
    <row r="361" spans="2:12" x14ac:dyDescent="0.2">
      <c r="B361" s="25">
        <v>0.106561</v>
      </c>
      <c r="C361" s="26">
        <v>0.82220099999999996</v>
      </c>
      <c r="E361" s="25">
        <v>5.4857000000000003E-2</v>
      </c>
      <c r="F361" s="14">
        <v>1.038853</v>
      </c>
      <c r="G361" s="26"/>
      <c r="I361" s="25">
        <v>3.8545999999999997E-2</v>
      </c>
      <c r="J361" s="14">
        <v>0.78078999999999998</v>
      </c>
      <c r="K361" s="14"/>
      <c r="L361" s="26"/>
    </row>
    <row r="362" spans="2:12" x14ac:dyDescent="0.2">
      <c r="B362" s="25">
        <v>0.21682599999999999</v>
      </c>
      <c r="C362" s="26">
        <v>0.821071</v>
      </c>
      <c r="E362" s="25">
        <v>0.18968299999999999</v>
      </c>
      <c r="F362" s="14">
        <v>1.0354810000000001</v>
      </c>
      <c r="G362" s="26"/>
      <c r="I362" s="25">
        <v>-0.10603</v>
      </c>
      <c r="J362" s="14">
        <v>0.77826399999999996</v>
      </c>
      <c r="K362" s="14"/>
      <c r="L362" s="26"/>
    </row>
    <row r="363" spans="2:12" x14ac:dyDescent="0.2">
      <c r="B363" s="25">
        <v>-0.11676</v>
      </c>
      <c r="C363" s="26">
        <v>0.82104100000000002</v>
      </c>
      <c r="E363" s="25">
        <v>8.7632000000000002E-2</v>
      </c>
      <c r="F363" s="14">
        <v>1.034629</v>
      </c>
      <c r="G363" s="26"/>
      <c r="I363" s="25">
        <v>-0.10014000000000001</v>
      </c>
      <c r="J363" s="14">
        <v>0.773675</v>
      </c>
      <c r="K363" s="14"/>
      <c r="L363" s="26"/>
    </row>
    <row r="364" spans="2:12" x14ac:dyDescent="0.2">
      <c r="B364" s="25">
        <v>0.27587299999999998</v>
      </c>
      <c r="C364" s="26">
        <v>0.82061300000000004</v>
      </c>
      <c r="E364" s="25">
        <v>0.240982</v>
      </c>
      <c r="F364" s="14">
        <v>1.0339309999999999</v>
      </c>
      <c r="G364" s="26"/>
      <c r="I364" s="25">
        <v>-0.18661</v>
      </c>
      <c r="J364" s="14">
        <v>0.773007</v>
      </c>
      <c r="K364" s="14"/>
      <c r="L364" s="26"/>
    </row>
    <row r="365" spans="2:12" x14ac:dyDescent="0.2">
      <c r="B365" s="25">
        <v>0.12836600000000001</v>
      </c>
      <c r="C365" s="26">
        <v>0.82031399999999999</v>
      </c>
      <c r="E365" s="25">
        <v>-0.11187999999999999</v>
      </c>
      <c r="F365" s="14">
        <v>1.032716</v>
      </c>
      <c r="G365" s="26"/>
      <c r="I365" s="25">
        <v>6.5156000000000006E-2</v>
      </c>
      <c r="J365" s="14">
        <v>0.77290300000000001</v>
      </c>
      <c r="K365" s="14"/>
      <c r="L365" s="26"/>
    </row>
    <row r="366" spans="2:12" x14ac:dyDescent="0.2">
      <c r="B366" s="25">
        <v>0.13023000000000001</v>
      </c>
      <c r="C366" s="26">
        <v>0.81395600000000001</v>
      </c>
      <c r="E366" s="25">
        <v>0.12145400000000001</v>
      </c>
      <c r="F366" s="14">
        <v>1.032654</v>
      </c>
      <c r="G366" s="26"/>
      <c r="I366" s="25">
        <v>-0.39</v>
      </c>
      <c r="J366" s="14">
        <v>0.77240699999999995</v>
      </c>
      <c r="K366" s="14"/>
      <c r="L366" s="26"/>
    </row>
    <row r="367" spans="2:12" x14ac:dyDescent="0.2">
      <c r="B367" s="25">
        <v>0.20008699999999999</v>
      </c>
      <c r="C367" s="26">
        <v>0.81340299999999999</v>
      </c>
      <c r="E367" s="25">
        <v>-0.13417000000000001</v>
      </c>
      <c r="F367" s="14">
        <v>1.032006</v>
      </c>
      <c r="G367" s="26"/>
      <c r="I367" s="25">
        <v>0.23208799999999999</v>
      </c>
      <c r="J367" s="14">
        <v>0.76839199999999996</v>
      </c>
      <c r="K367" s="14"/>
      <c r="L367" s="26"/>
    </row>
    <row r="368" spans="2:12" x14ac:dyDescent="0.2">
      <c r="B368" s="25">
        <v>0.25858300000000001</v>
      </c>
      <c r="C368" s="26">
        <v>0.81254499999999996</v>
      </c>
      <c r="E368" s="25">
        <v>-0.14158999999999999</v>
      </c>
      <c r="F368" s="14">
        <v>1.0316749999999999</v>
      </c>
      <c r="G368" s="26"/>
      <c r="I368" s="25">
        <v>-0.26645999999999997</v>
      </c>
      <c r="J368" s="14">
        <v>0.76543799999999995</v>
      </c>
      <c r="K368" s="14"/>
      <c r="L368" s="26"/>
    </row>
    <row r="369" spans="2:12" x14ac:dyDescent="0.2">
      <c r="B369" s="25">
        <v>7.1497000000000005E-2</v>
      </c>
      <c r="C369" s="26">
        <v>0.81162400000000001</v>
      </c>
      <c r="E369" s="25">
        <v>-0.12861</v>
      </c>
      <c r="F369" s="14">
        <v>1.0314840000000001</v>
      </c>
      <c r="G369" s="26"/>
      <c r="I369" s="25">
        <v>4.2431999999999997E-2</v>
      </c>
      <c r="J369" s="14">
        <v>0.765069</v>
      </c>
      <c r="K369" s="14"/>
      <c r="L369" s="26"/>
    </row>
    <row r="370" spans="2:12" x14ac:dyDescent="0.2">
      <c r="B370" s="25">
        <v>0.25173699999999999</v>
      </c>
      <c r="C370" s="26">
        <v>0.81139399999999995</v>
      </c>
      <c r="E370" s="25">
        <v>-0.12978000000000001</v>
      </c>
      <c r="F370" s="14">
        <v>1.0303450000000001</v>
      </c>
      <c r="G370" s="26"/>
      <c r="I370" s="25">
        <v>7.8751000000000002E-2</v>
      </c>
      <c r="J370" s="14">
        <v>0.75928200000000001</v>
      </c>
      <c r="K370" s="14"/>
      <c r="L370" s="26"/>
    </row>
    <row r="371" spans="2:12" x14ac:dyDescent="0.2">
      <c r="B371" s="25">
        <v>-0.18196999999999999</v>
      </c>
      <c r="C371" s="26">
        <v>0.81091400000000002</v>
      </c>
      <c r="E371" s="25">
        <v>-8.906E-2</v>
      </c>
      <c r="F371" s="14">
        <v>1.0272969999999999</v>
      </c>
      <c r="G371" s="26"/>
      <c r="I371" s="25">
        <v>-0.23408999999999999</v>
      </c>
      <c r="J371" s="14">
        <v>0.75816799999999995</v>
      </c>
      <c r="K371" s="14"/>
      <c r="L371" s="26"/>
    </row>
    <row r="372" spans="2:12" x14ac:dyDescent="0.2">
      <c r="B372" s="25">
        <v>0.11373900000000001</v>
      </c>
      <c r="C372" s="26">
        <v>0.81051499999999999</v>
      </c>
      <c r="E372" s="25">
        <v>0.34576200000000001</v>
      </c>
      <c r="F372" s="14">
        <v>1.0243580000000001</v>
      </c>
      <c r="G372" s="26"/>
      <c r="I372" s="25">
        <v>-0.44456000000000001</v>
      </c>
      <c r="J372" s="14">
        <v>0.753714</v>
      </c>
      <c r="K372" s="14"/>
      <c r="L372" s="26"/>
    </row>
    <row r="373" spans="2:12" x14ac:dyDescent="0.2">
      <c r="B373" s="25">
        <v>9.6255999999999994E-2</v>
      </c>
      <c r="C373" s="26"/>
      <c r="E373" s="25">
        <v>9.9282999999999996E-2</v>
      </c>
      <c r="F373" s="14">
        <v>1.0237780000000001</v>
      </c>
      <c r="G373" s="26"/>
      <c r="I373" s="25">
        <v>-0.13739000000000001</v>
      </c>
      <c r="J373" s="14">
        <v>0.75260499999999997</v>
      </c>
      <c r="K373" s="14"/>
      <c r="L373" s="26"/>
    </row>
    <row r="374" spans="2:12" x14ac:dyDescent="0.2">
      <c r="B374" s="25">
        <v>8.4201999999999999E-2</v>
      </c>
      <c r="C374" s="26">
        <v>0.80687699999999996</v>
      </c>
      <c r="E374" s="25">
        <v>0.28601300000000002</v>
      </c>
      <c r="F374" s="14">
        <v>1.023269</v>
      </c>
      <c r="G374" s="26"/>
      <c r="I374" s="25">
        <v>6.7293000000000006E-2</v>
      </c>
      <c r="J374" s="14">
        <v>0.74346599999999996</v>
      </c>
      <c r="K374" s="14"/>
      <c r="L374" s="26"/>
    </row>
    <row r="375" spans="2:12" x14ac:dyDescent="0.2">
      <c r="B375" s="25">
        <v>-6.9570000000000007E-2</v>
      </c>
      <c r="C375" s="26">
        <v>0.80685899999999999</v>
      </c>
      <c r="E375" s="25">
        <v>0.13655500000000001</v>
      </c>
      <c r="F375" s="14">
        <v>1.0200629999999999</v>
      </c>
      <c r="G375" s="26"/>
      <c r="I375" s="25">
        <v>0.134821</v>
      </c>
      <c r="J375" s="14">
        <v>0.74292400000000003</v>
      </c>
      <c r="K375" s="14"/>
      <c r="L375" s="26"/>
    </row>
    <row r="376" spans="2:12" x14ac:dyDescent="0.2">
      <c r="B376" s="25">
        <v>6.0039000000000002E-2</v>
      </c>
      <c r="C376" s="26">
        <v>0.80533500000000002</v>
      </c>
      <c r="E376" s="25">
        <v>-0.19381999999999999</v>
      </c>
      <c r="F376" s="14">
        <v>1.0198130000000001</v>
      </c>
      <c r="G376" s="26"/>
      <c r="I376" s="25">
        <v>-0.21959999999999999</v>
      </c>
      <c r="J376" s="14">
        <v>0.74268599999999996</v>
      </c>
      <c r="K376" s="14"/>
      <c r="L376" s="26"/>
    </row>
    <row r="377" spans="2:12" x14ac:dyDescent="0.2">
      <c r="B377" s="25">
        <v>-0.11233</v>
      </c>
      <c r="C377" s="26">
        <v>0.803261</v>
      </c>
      <c r="E377" s="25">
        <v>-8.5430000000000006E-2</v>
      </c>
      <c r="F377" s="14">
        <v>1.0196540000000001</v>
      </c>
      <c r="G377" s="26"/>
      <c r="I377" s="25">
        <v>-0.29121999999999998</v>
      </c>
      <c r="J377" s="14">
        <v>0.74255099999999996</v>
      </c>
      <c r="K377" s="14"/>
      <c r="L377" s="26"/>
    </row>
    <row r="378" spans="2:12" x14ac:dyDescent="0.2">
      <c r="B378" s="25">
        <v>0.18895500000000001</v>
      </c>
      <c r="C378" s="26">
        <v>0.80279500000000004</v>
      </c>
      <c r="E378" s="25">
        <v>-0.13017000000000001</v>
      </c>
      <c r="F378" s="14">
        <v>1.015957</v>
      </c>
      <c r="G378" s="26"/>
      <c r="I378" s="25">
        <v>-0.13081999999999999</v>
      </c>
      <c r="J378" s="14">
        <v>0.74226599999999998</v>
      </c>
      <c r="K378" s="14"/>
      <c r="L378" s="26"/>
    </row>
    <row r="379" spans="2:12" x14ac:dyDescent="0.2">
      <c r="B379" s="25">
        <v>-8.8679999999999995E-2</v>
      </c>
      <c r="C379" s="26">
        <v>0.80215599999999998</v>
      </c>
      <c r="E379" s="25">
        <v>-0.22423000000000001</v>
      </c>
      <c r="F379" s="14">
        <v>1.0145379999999999</v>
      </c>
      <c r="G379" s="26"/>
      <c r="I379" s="25">
        <v>5.3939000000000001E-2</v>
      </c>
      <c r="J379" s="14">
        <v>0.73931100000000005</v>
      </c>
      <c r="K379" s="14"/>
      <c r="L379" s="26"/>
    </row>
    <row r="380" spans="2:12" x14ac:dyDescent="0.2">
      <c r="B380" s="25">
        <v>9.8149E-2</v>
      </c>
      <c r="C380" s="26">
        <v>0.80054400000000003</v>
      </c>
      <c r="E380" s="25">
        <v>-0.28061999999999998</v>
      </c>
      <c r="F380" s="14">
        <v>1.014521</v>
      </c>
      <c r="G380" s="26"/>
      <c r="I380" s="25">
        <v>7.2765999999999997E-2</v>
      </c>
      <c r="J380" s="14">
        <v>0.73843099999999995</v>
      </c>
      <c r="K380" s="14"/>
      <c r="L380" s="26"/>
    </row>
    <row r="381" spans="2:12" x14ac:dyDescent="0.2">
      <c r="B381" s="25">
        <v>-0.21387999999999999</v>
      </c>
      <c r="C381" s="26">
        <v>0.80003100000000005</v>
      </c>
      <c r="E381" s="25">
        <v>0.32828000000000002</v>
      </c>
      <c r="F381" s="14">
        <v>1.0126109999999999</v>
      </c>
      <c r="G381" s="26"/>
      <c r="I381" s="25">
        <v>5.0139999999999997E-2</v>
      </c>
      <c r="J381" s="14">
        <v>0.73676399999999997</v>
      </c>
      <c r="K381" s="14"/>
      <c r="L381" s="26"/>
    </row>
    <row r="382" spans="2:12" x14ac:dyDescent="0.2">
      <c r="B382" s="25">
        <v>0.18465799999999999</v>
      </c>
      <c r="C382" s="26">
        <v>0.79979199999999995</v>
      </c>
      <c r="E382" s="25">
        <v>-0.19549</v>
      </c>
      <c r="F382" s="14">
        <v>1.005935</v>
      </c>
      <c r="G382" s="26"/>
      <c r="I382" s="25">
        <v>-0.15193000000000001</v>
      </c>
      <c r="J382" s="14">
        <v>0.73461399999999999</v>
      </c>
      <c r="K382" s="14"/>
      <c r="L382" s="26"/>
    </row>
    <row r="383" spans="2:12" x14ac:dyDescent="0.2">
      <c r="B383" s="25">
        <v>7.4487999999999999E-2</v>
      </c>
      <c r="C383" s="26">
        <v>0.79974299999999998</v>
      </c>
      <c r="E383" s="25">
        <v>-0.40915000000000001</v>
      </c>
      <c r="F383" s="14">
        <v>1.0044949999999999</v>
      </c>
      <c r="G383" s="26"/>
      <c r="I383" s="25">
        <v>-0.17044000000000001</v>
      </c>
      <c r="J383" s="14">
        <v>0.73277700000000001</v>
      </c>
      <c r="K383" s="14"/>
      <c r="L383" s="26"/>
    </row>
    <row r="384" spans="2:12" x14ac:dyDescent="0.2">
      <c r="B384" s="25">
        <v>5.1423000000000003E-2</v>
      </c>
      <c r="C384" s="26">
        <v>0.79866499999999996</v>
      </c>
      <c r="E384" s="25">
        <v>7.4796000000000001E-2</v>
      </c>
      <c r="F384" s="14">
        <v>1.0034080000000001</v>
      </c>
      <c r="G384" s="26"/>
      <c r="I384" s="25">
        <v>-6.2859999999999999E-2</v>
      </c>
      <c r="J384" s="14">
        <v>0.73173600000000005</v>
      </c>
      <c r="K384" s="14"/>
      <c r="L384" s="26"/>
    </row>
    <row r="385" spans="2:12" x14ac:dyDescent="0.2">
      <c r="B385" s="25">
        <v>0.18140400000000001</v>
      </c>
      <c r="C385" s="26">
        <v>0.79779599999999995</v>
      </c>
      <c r="E385" s="25">
        <v>-6.2379999999999998E-2</v>
      </c>
      <c r="F385" s="14">
        <v>1.002991</v>
      </c>
      <c r="G385" s="26"/>
      <c r="I385" s="25">
        <v>-9.375E-2</v>
      </c>
      <c r="J385" s="14">
        <v>0.72801700000000003</v>
      </c>
      <c r="K385" s="14"/>
      <c r="L385" s="26"/>
    </row>
    <row r="386" spans="2:12" x14ac:dyDescent="0.2">
      <c r="B386" s="25">
        <v>-0.12257999999999999</v>
      </c>
      <c r="C386" s="26">
        <v>0.79758799999999996</v>
      </c>
      <c r="E386" s="25">
        <v>-0.41789999999999999</v>
      </c>
      <c r="F386" s="14">
        <v>1.001258</v>
      </c>
      <c r="G386" s="26"/>
      <c r="I386" s="25">
        <v>5.9207000000000003E-2</v>
      </c>
      <c r="J386" s="14">
        <v>0.72661399999999998</v>
      </c>
      <c r="K386" s="14"/>
      <c r="L386" s="26"/>
    </row>
    <row r="387" spans="2:12" x14ac:dyDescent="0.2">
      <c r="B387" s="25">
        <v>-7.6499999999999999E-2</v>
      </c>
      <c r="C387" s="26">
        <v>0.79537199999999997</v>
      </c>
      <c r="E387" s="25">
        <v>0.147235</v>
      </c>
      <c r="F387" s="14">
        <v>0.99899700000000002</v>
      </c>
      <c r="G387" s="26"/>
      <c r="I387" s="25">
        <v>0.56058699999999995</v>
      </c>
      <c r="J387" s="14">
        <v>0.72163200000000005</v>
      </c>
      <c r="K387" s="14"/>
      <c r="L387" s="26"/>
    </row>
    <row r="388" spans="2:12" x14ac:dyDescent="0.2">
      <c r="B388" s="25">
        <v>-0.12378</v>
      </c>
      <c r="C388" s="26">
        <v>0.79514499999999999</v>
      </c>
      <c r="E388" s="25">
        <v>8.8271000000000002E-2</v>
      </c>
      <c r="F388" s="14">
        <v>0.99855400000000005</v>
      </c>
      <c r="G388" s="26"/>
      <c r="I388" s="25">
        <v>0.10048899999999999</v>
      </c>
      <c r="J388" s="14">
        <v>0.72042799999999996</v>
      </c>
      <c r="K388" s="14"/>
      <c r="L388" s="26"/>
    </row>
    <row r="389" spans="2:12" x14ac:dyDescent="0.2">
      <c r="B389" s="25">
        <v>-0.10614</v>
      </c>
      <c r="C389" s="26">
        <v>0.79468300000000003</v>
      </c>
      <c r="E389" s="25">
        <v>-0.12867000000000001</v>
      </c>
      <c r="F389" s="14">
        <v>0.997919</v>
      </c>
      <c r="G389" s="26"/>
      <c r="I389" s="25">
        <v>0.33391700000000002</v>
      </c>
      <c r="J389" s="14">
        <v>0.71794100000000005</v>
      </c>
      <c r="K389" s="14"/>
      <c r="L389" s="26"/>
    </row>
    <row r="390" spans="2:12" x14ac:dyDescent="0.2">
      <c r="B390" s="25">
        <v>0.11483400000000001</v>
      </c>
      <c r="C390" s="26">
        <v>0.79225599999999996</v>
      </c>
      <c r="E390" s="25">
        <v>-8.566E-2</v>
      </c>
      <c r="F390" s="14">
        <v>0.99764900000000001</v>
      </c>
      <c r="G390" s="26"/>
      <c r="I390" s="25">
        <v>6.7809999999999995E-2</v>
      </c>
      <c r="J390" s="14">
        <v>0.71690200000000004</v>
      </c>
      <c r="K390" s="14"/>
      <c r="L390" s="26"/>
    </row>
    <row r="391" spans="2:12" x14ac:dyDescent="0.2">
      <c r="B391" s="25">
        <v>0.31722899999999998</v>
      </c>
      <c r="C391" s="26">
        <v>0.79120199999999996</v>
      </c>
      <c r="E391" s="25">
        <v>-0.10306</v>
      </c>
      <c r="F391" s="14">
        <v>0.99676399999999998</v>
      </c>
      <c r="G391" s="26"/>
      <c r="I391" s="25">
        <v>-0.3049</v>
      </c>
      <c r="J391" s="14">
        <v>0.7127</v>
      </c>
      <c r="K391" s="14"/>
      <c r="L391" s="26"/>
    </row>
    <row r="392" spans="2:12" x14ac:dyDescent="0.2">
      <c r="B392" s="25">
        <v>-4.0469999999999999E-2</v>
      </c>
      <c r="C392" s="26">
        <v>0.78834800000000005</v>
      </c>
      <c r="E392" s="25">
        <v>0.21405099999999999</v>
      </c>
      <c r="F392" s="14">
        <v>0.99664699999999995</v>
      </c>
      <c r="G392" s="26"/>
      <c r="I392" s="25">
        <v>0.11772199999999999</v>
      </c>
      <c r="J392" s="14">
        <v>0.712669</v>
      </c>
      <c r="K392" s="14"/>
      <c r="L392" s="26"/>
    </row>
    <row r="393" spans="2:12" x14ac:dyDescent="0.2">
      <c r="B393" s="25">
        <v>-0.26261000000000001</v>
      </c>
      <c r="C393" s="26">
        <v>0.78760799999999997</v>
      </c>
      <c r="E393" s="25">
        <v>-0.26910000000000001</v>
      </c>
      <c r="F393" s="14">
        <v>0.99643400000000004</v>
      </c>
      <c r="G393" s="26"/>
      <c r="I393" s="25">
        <v>-7.034E-2</v>
      </c>
      <c r="J393" s="14">
        <v>0.71257499999999996</v>
      </c>
      <c r="K393" s="14"/>
      <c r="L393" s="26"/>
    </row>
    <row r="394" spans="2:12" x14ac:dyDescent="0.2">
      <c r="B394" s="25">
        <v>-0.22833999999999999</v>
      </c>
      <c r="C394" s="26">
        <v>0.787497</v>
      </c>
      <c r="E394" s="25">
        <v>-8.9090000000000003E-2</v>
      </c>
      <c r="F394" s="14">
        <v>0.99077400000000004</v>
      </c>
      <c r="G394" s="26"/>
      <c r="I394" s="25">
        <v>6.7722000000000004E-2</v>
      </c>
      <c r="J394" s="14">
        <v>0.71255100000000005</v>
      </c>
      <c r="K394" s="14"/>
      <c r="L394" s="26"/>
    </row>
    <row r="395" spans="2:12" x14ac:dyDescent="0.2">
      <c r="B395" s="25">
        <v>9.1828000000000007E-2</v>
      </c>
      <c r="C395" s="26">
        <v>0.78695199999999998</v>
      </c>
      <c r="E395" s="25">
        <v>-7.3830000000000007E-2</v>
      </c>
      <c r="F395" s="14">
        <v>0.99063199999999996</v>
      </c>
      <c r="G395" s="26"/>
      <c r="I395" s="25">
        <v>0.25143199999999999</v>
      </c>
      <c r="J395" s="14">
        <v>0.71240000000000003</v>
      </c>
      <c r="K395" s="14"/>
      <c r="L395" s="26"/>
    </row>
    <row r="396" spans="2:12" x14ac:dyDescent="0.2">
      <c r="B396" s="25">
        <v>6.7480999999999999E-2</v>
      </c>
      <c r="C396" s="26">
        <v>0.78308699999999998</v>
      </c>
      <c r="E396" s="25">
        <v>-0.27187</v>
      </c>
      <c r="F396" s="14">
        <v>0.99032699999999996</v>
      </c>
      <c r="G396" s="26"/>
      <c r="I396" s="25">
        <v>4.4948000000000002E-2</v>
      </c>
      <c r="J396" s="14">
        <v>0.71174599999999999</v>
      </c>
      <c r="K396" s="14"/>
      <c r="L396" s="26"/>
    </row>
    <row r="397" spans="2:12" x14ac:dyDescent="0.2">
      <c r="B397" s="25">
        <v>-6.7949999999999997E-2</v>
      </c>
      <c r="C397" s="26">
        <v>0.78137100000000004</v>
      </c>
      <c r="E397" s="25">
        <v>-7.2459999999999997E-2</v>
      </c>
      <c r="F397" s="14">
        <v>0.988348</v>
      </c>
      <c r="G397" s="26"/>
      <c r="I397" s="25">
        <v>-0.58974000000000004</v>
      </c>
      <c r="J397" s="14">
        <v>0.70972100000000005</v>
      </c>
      <c r="K397" s="14"/>
      <c r="L397" s="26"/>
    </row>
    <row r="398" spans="2:12" x14ac:dyDescent="0.2">
      <c r="B398" s="25">
        <v>-7.7499999999999999E-2</v>
      </c>
      <c r="C398" s="26">
        <v>0.78134700000000001</v>
      </c>
      <c r="E398" s="25">
        <v>-0.13875999999999999</v>
      </c>
      <c r="F398" s="14">
        <v>0.98541999999999996</v>
      </c>
      <c r="G398" s="26"/>
      <c r="I398" s="25">
        <v>0.53263099999999997</v>
      </c>
      <c r="J398" s="14">
        <v>0.70879800000000004</v>
      </c>
      <c r="K398" s="14"/>
      <c r="L398" s="26"/>
    </row>
    <row r="399" spans="2:12" x14ac:dyDescent="0.2">
      <c r="B399" s="25">
        <v>9.6615999999999994E-2</v>
      </c>
      <c r="C399" s="26">
        <v>0.778196</v>
      </c>
      <c r="E399" s="25">
        <v>-0.17984</v>
      </c>
      <c r="F399" s="14">
        <v>0.98390900000000003</v>
      </c>
      <c r="G399" s="26"/>
      <c r="I399" s="25">
        <v>0.107473</v>
      </c>
      <c r="J399" s="14">
        <v>0.70872000000000002</v>
      </c>
      <c r="K399" s="14"/>
      <c r="L399" s="26"/>
    </row>
    <row r="400" spans="2:12" x14ac:dyDescent="0.2">
      <c r="B400" s="25">
        <v>-4.3270000000000003E-2</v>
      </c>
      <c r="C400" s="26">
        <v>0.77578499999999995</v>
      </c>
      <c r="E400" s="25">
        <v>0.152421</v>
      </c>
      <c r="F400" s="14">
        <v>0.98344399999999998</v>
      </c>
      <c r="G400" s="26"/>
      <c r="I400" s="25">
        <v>-9.7689999999999999E-2</v>
      </c>
      <c r="J400" s="14">
        <v>0.70715499999999998</v>
      </c>
      <c r="K400" s="14"/>
      <c r="L400" s="26"/>
    </row>
    <row r="401" spans="2:12" x14ac:dyDescent="0.2">
      <c r="B401" s="25">
        <v>6.0876E-2</v>
      </c>
      <c r="C401" s="26">
        <v>0.77346599999999999</v>
      </c>
      <c r="E401" s="25">
        <v>6.3300999999999996E-2</v>
      </c>
      <c r="F401" s="14">
        <v>0.98255700000000001</v>
      </c>
      <c r="G401" s="26"/>
      <c r="I401" s="25">
        <v>0.119522</v>
      </c>
      <c r="J401" s="14">
        <v>0.706978</v>
      </c>
      <c r="K401" s="14"/>
      <c r="L401" s="26"/>
    </row>
    <row r="402" spans="2:12" x14ac:dyDescent="0.2">
      <c r="B402" s="25">
        <v>-0.53071000000000002</v>
      </c>
      <c r="C402" s="26">
        <v>0.77334800000000004</v>
      </c>
      <c r="E402" s="25">
        <v>0.13056699999999999</v>
      </c>
      <c r="F402" s="14">
        <v>0.97975299999999999</v>
      </c>
      <c r="G402" s="26"/>
      <c r="I402" s="25">
        <v>-0.38085000000000002</v>
      </c>
      <c r="J402" s="14">
        <v>0.70504500000000003</v>
      </c>
      <c r="K402" s="14"/>
      <c r="L402" s="26"/>
    </row>
    <row r="403" spans="2:12" x14ac:dyDescent="0.2">
      <c r="B403" s="25">
        <v>-0.32713999999999999</v>
      </c>
      <c r="C403" s="26">
        <v>0.77167600000000003</v>
      </c>
      <c r="E403" s="25">
        <v>-0.13936000000000001</v>
      </c>
      <c r="F403" s="14">
        <v>0.97946699999999998</v>
      </c>
      <c r="G403" s="26"/>
      <c r="I403" s="25">
        <v>7.7810000000000004E-2</v>
      </c>
      <c r="J403" s="14">
        <v>0.70414699999999997</v>
      </c>
      <c r="K403" s="14"/>
      <c r="L403" s="26"/>
    </row>
    <row r="404" spans="2:12" x14ac:dyDescent="0.2">
      <c r="B404" s="25">
        <v>-0.26944000000000001</v>
      </c>
      <c r="C404" s="26">
        <v>0.77037299999999997</v>
      </c>
      <c r="E404" s="25">
        <v>-0.66822999999999999</v>
      </c>
      <c r="F404" s="14">
        <v>0.97695699999999996</v>
      </c>
      <c r="G404" s="26"/>
      <c r="I404" s="25">
        <v>-0.14574999999999999</v>
      </c>
      <c r="J404" s="14">
        <v>0.70329200000000003</v>
      </c>
      <c r="K404" s="14"/>
      <c r="L404" s="26"/>
    </row>
    <row r="405" spans="2:12" x14ac:dyDescent="0.2">
      <c r="B405" s="25">
        <v>-0.11422</v>
      </c>
      <c r="C405" s="26">
        <v>0.770204</v>
      </c>
      <c r="E405" s="25">
        <v>0.14840300000000001</v>
      </c>
      <c r="F405" s="14">
        <v>0.97682400000000003</v>
      </c>
      <c r="G405" s="26"/>
      <c r="I405" s="25">
        <v>-0.57164000000000004</v>
      </c>
      <c r="J405" s="14">
        <v>0.70255999999999996</v>
      </c>
      <c r="K405" s="14"/>
      <c r="L405" s="26"/>
    </row>
    <row r="406" spans="2:12" x14ac:dyDescent="0.2">
      <c r="B406" s="25">
        <v>0.14242199999999999</v>
      </c>
      <c r="C406" s="26">
        <v>0.76658999999999999</v>
      </c>
      <c r="E406" s="25">
        <v>0.20824500000000001</v>
      </c>
      <c r="F406" s="14">
        <v>0.97677700000000001</v>
      </c>
      <c r="G406" s="26"/>
      <c r="I406" s="25">
        <v>-0.51312000000000002</v>
      </c>
      <c r="J406" s="14">
        <v>0.70190799999999998</v>
      </c>
      <c r="K406" s="14"/>
      <c r="L406" s="26"/>
    </row>
    <row r="407" spans="2:12" x14ac:dyDescent="0.2">
      <c r="B407" s="25">
        <v>-9.7960000000000005E-2</v>
      </c>
      <c r="C407" s="26">
        <v>0.76634400000000003</v>
      </c>
      <c r="E407" s="25">
        <v>-0.10753</v>
      </c>
      <c r="F407" s="14">
        <v>0.97467599999999999</v>
      </c>
      <c r="G407" s="26"/>
      <c r="I407" s="25">
        <v>6.0011000000000002E-2</v>
      </c>
      <c r="J407" s="14">
        <v>0.70142099999999996</v>
      </c>
      <c r="K407" s="14"/>
      <c r="L407" s="26"/>
    </row>
    <row r="408" spans="2:12" x14ac:dyDescent="0.2">
      <c r="B408" s="25">
        <v>-6.7089999999999997E-2</v>
      </c>
      <c r="C408" s="26">
        <v>0.76474600000000004</v>
      </c>
      <c r="E408" s="25">
        <v>0.14459900000000001</v>
      </c>
      <c r="F408" s="14">
        <v>0.97438100000000005</v>
      </c>
      <c r="G408" s="26"/>
      <c r="I408" s="25">
        <v>-0.17938999999999999</v>
      </c>
      <c r="J408" s="14">
        <v>0.69957100000000005</v>
      </c>
      <c r="K408" s="14"/>
      <c r="L408" s="26"/>
    </row>
    <row r="409" spans="2:12" x14ac:dyDescent="0.2">
      <c r="B409" s="25">
        <v>-0.12912000000000001</v>
      </c>
      <c r="C409" s="26">
        <v>0.76258099999999995</v>
      </c>
      <c r="E409" s="25">
        <v>-7.5679999999999997E-2</v>
      </c>
      <c r="F409" s="14">
        <v>0.97363100000000002</v>
      </c>
      <c r="G409" s="26"/>
      <c r="I409" s="25">
        <v>0.136354</v>
      </c>
      <c r="J409" s="14">
        <v>0.69941200000000003</v>
      </c>
      <c r="K409" s="14"/>
      <c r="L409" s="26"/>
    </row>
    <row r="410" spans="2:12" x14ac:dyDescent="0.2">
      <c r="B410" s="25">
        <v>0.102085</v>
      </c>
      <c r="C410" s="26">
        <v>0.76050200000000001</v>
      </c>
      <c r="E410" s="25">
        <v>-0.12820999999999999</v>
      </c>
      <c r="F410" s="14">
        <v>0.97358800000000001</v>
      </c>
      <c r="G410" s="26"/>
      <c r="I410" s="25">
        <v>-6.3769999999999993E-2</v>
      </c>
      <c r="J410" s="14">
        <v>0.69825899999999996</v>
      </c>
      <c r="K410" s="14"/>
      <c r="L410" s="26"/>
    </row>
    <row r="411" spans="2:12" x14ac:dyDescent="0.2">
      <c r="B411" s="25">
        <v>-0.11108</v>
      </c>
      <c r="C411" s="26">
        <v>0.75973900000000005</v>
      </c>
      <c r="E411" s="25">
        <v>-0.20438000000000001</v>
      </c>
      <c r="F411" s="14">
        <v>0.97155899999999995</v>
      </c>
      <c r="G411" s="26"/>
      <c r="I411" s="25">
        <v>0.30237199999999997</v>
      </c>
      <c r="J411" s="14">
        <v>0.69751600000000002</v>
      </c>
      <c r="K411" s="14"/>
      <c r="L411" s="26"/>
    </row>
    <row r="412" spans="2:12" x14ac:dyDescent="0.2">
      <c r="B412" s="25">
        <v>0.120384</v>
      </c>
      <c r="C412" s="26">
        <v>0.75526800000000005</v>
      </c>
      <c r="E412" s="25">
        <v>-0.24271000000000001</v>
      </c>
      <c r="F412" s="14">
        <v>0.97112299999999996</v>
      </c>
      <c r="G412" s="26"/>
      <c r="I412" s="25">
        <v>-0.40666000000000002</v>
      </c>
      <c r="J412" s="14">
        <v>0.69693700000000003</v>
      </c>
      <c r="K412" s="14"/>
      <c r="L412" s="26"/>
    </row>
    <row r="413" spans="2:12" x14ac:dyDescent="0.2">
      <c r="B413" s="25">
        <v>0.19935600000000001</v>
      </c>
      <c r="C413" s="26">
        <v>0.75512100000000004</v>
      </c>
      <c r="E413" s="25">
        <v>0.108183</v>
      </c>
      <c r="F413" s="14">
        <v>0.970943</v>
      </c>
      <c r="G413" s="26"/>
      <c r="I413" s="25">
        <v>-7.7410000000000007E-2</v>
      </c>
      <c r="J413" s="14">
        <v>0.69650999999999996</v>
      </c>
      <c r="K413" s="14"/>
      <c r="L413" s="26"/>
    </row>
    <row r="414" spans="2:12" x14ac:dyDescent="0.2">
      <c r="B414" s="25">
        <v>0.291269</v>
      </c>
      <c r="C414" s="26">
        <v>0.75374200000000002</v>
      </c>
      <c r="E414" s="25">
        <v>-6.6720000000000002E-2</v>
      </c>
      <c r="F414" s="14">
        <v>0.97087000000000001</v>
      </c>
      <c r="G414" s="26"/>
      <c r="I414" s="25">
        <v>-0.16067000000000001</v>
      </c>
      <c r="J414" s="14">
        <v>0.692631</v>
      </c>
      <c r="K414" s="14"/>
      <c r="L414" s="26"/>
    </row>
    <row r="415" spans="2:12" x14ac:dyDescent="0.2">
      <c r="B415" s="25">
        <v>0.17899499999999999</v>
      </c>
      <c r="C415" s="26">
        <v>0.75367099999999998</v>
      </c>
      <c r="E415" s="25">
        <v>-0.18003</v>
      </c>
      <c r="F415" s="14">
        <v>0.96802900000000003</v>
      </c>
      <c r="G415" s="26"/>
      <c r="I415" s="25">
        <v>-0.19153999999999999</v>
      </c>
      <c r="J415" s="14">
        <v>0.69122700000000004</v>
      </c>
      <c r="K415" s="14"/>
      <c r="L415" s="26"/>
    </row>
    <row r="416" spans="2:12" x14ac:dyDescent="0.2">
      <c r="B416" s="25">
        <v>-8.523E-2</v>
      </c>
      <c r="C416" s="26">
        <v>0.75288299999999997</v>
      </c>
      <c r="E416" s="25">
        <v>-9.2740000000000003E-2</v>
      </c>
      <c r="F416" s="14">
        <v>0.966727</v>
      </c>
      <c r="G416" s="26"/>
      <c r="I416" s="25">
        <v>3.3332000000000001E-2</v>
      </c>
      <c r="J416" s="14">
        <v>0.69040000000000001</v>
      </c>
      <c r="K416" s="14"/>
      <c r="L416" s="26"/>
    </row>
    <row r="417" spans="2:12" x14ac:dyDescent="0.2">
      <c r="B417" s="25">
        <v>0.14314299999999999</v>
      </c>
      <c r="C417" s="26">
        <v>0.75265300000000002</v>
      </c>
      <c r="E417" s="25">
        <v>0.58357400000000004</v>
      </c>
      <c r="F417" s="14">
        <v>0.96571600000000002</v>
      </c>
      <c r="G417" s="26"/>
      <c r="I417" s="25">
        <v>8.5594000000000003E-2</v>
      </c>
      <c r="J417" s="14">
        <v>0.68994999999999995</v>
      </c>
      <c r="K417" s="14"/>
      <c r="L417" s="26"/>
    </row>
    <row r="418" spans="2:12" x14ac:dyDescent="0.2">
      <c r="B418" s="25">
        <v>-0.23993999999999999</v>
      </c>
      <c r="C418" s="26">
        <v>0.75159600000000004</v>
      </c>
      <c r="E418" s="25">
        <v>0.100776</v>
      </c>
      <c r="F418" s="14">
        <v>0.964032</v>
      </c>
      <c r="G418" s="26"/>
      <c r="I418" s="25">
        <v>5.9153999999999998E-2</v>
      </c>
      <c r="J418" s="14">
        <v>0.68600899999999998</v>
      </c>
      <c r="K418" s="14"/>
      <c r="L418" s="26"/>
    </row>
    <row r="419" spans="2:12" x14ac:dyDescent="0.2">
      <c r="B419" s="25">
        <v>0.30505700000000002</v>
      </c>
      <c r="C419" s="26">
        <v>0.75145099999999998</v>
      </c>
      <c r="E419" s="25">
        <v>0.36290299999999998</v>
      </c>
      <c r="F419" s="14">
        <v>0.96274700000000002</v>
      </c>
      <c r="G419" s="26"/>
      <c r="I419" s="25">
        <v>-0.42254999999999998</v>
      </c>
      <c r="J419" s="14">
        <v>0.68331600000000003</v>
      </c>
      <c r="K419" s="14"/>
      <c r="L419" s="26"/>
    </row>
    <row r="420" spans="2:12" x14ac:dyDescent="0.2">
      <c r="B420" s="25">
        <v>0.71892800000000001</v>
      </c>
      <c r="C420" s="26">
        <v>0.75108399999999997</v>
      </c>
      <c r="E420" s="25">
        <v>-0.10503999999999999</v>
      </c>
      <c r="F420" s="14">
        <v>0.961669</v>
      </c>
      <c r="G420" s="26"/>
      <c r="I420" s="25">
        <v>-9.0480000000000005E-2</v>
      </c>
      <c r="J420" s="14">
        <v>0.68208500000000005</v>
      </c>
      <c r="K420" s="14"/>
      <c r="L420" s="26"/>
    </row>
    <row r="421" spans="2:12" x14ac:dyDescent="0.2">
      <c r="B421" s="25">
        <v>-0.38352999999999998</v>
      </c>
      <c r="C421" s="26">
        <v>0.75049500000000002</v>
      </c>
      <c r="E421" s="25">
        <v>-0.22908000000000001</v>
      </c>
      <c r="F421" s="14">
        <v>0.96107399999999998</v>
      </c>
      <c r="G421" s="26"/>
      <c r="I421" s="25">
        <v>0.18674299999999999</v>
      </c>
      <c r="J421" s="14">
        <v>0.681176</v>
      </c>
      <c r="K421" s="14"/>
      <c r="L421" s="26"/>
    </row>
    <row r="422" spans="2:12" x14ac:dyDescent="0.2">
      <c r="B422" s="25">
        <v>0.21210499999999999</v>
      </c>
      <c r="C422" s="26">
        <v>0.74856</v>
      </c>
      <c r="E422" s="25">
        <v>-0.17663000000000001</v>
      </c>
      <c r="F422" s="14">
        <v>0.95660100000000003</v>
      </c>
      <c r="G422" s="26"/>
      <c r="I422" s="25">
        <v>-0.10111000000000001</v>
      </c>
      <c r="J422" s="14">
        <v>0.680087</v>
      </c>
      <c r="K422" s="14"/>
      <c r="L422" s="26"/>
    </row>
    <row r="423" spans="2:12" x14ac:dyDescent="0.2">
      <c r="B423" s="25">
        <v>0.121154</v>
      </c>
      <c r="C423" s="26">
        <v>0.74763999999999997</v>
      </c>
      <c r="E423" s="25">
        <v>0.114985</v>
      </c>
      <c r="F423" s="14">
        <v>0.95480500000000001</v>
      </c>
      <c r="G423" s="26"/>
      <c r="I423" s="25">
        <v>0.16770599999999999</v>
      </c>
      <c r="J423" s="14">
        <v>0.67806500000000003</v>
      </c>
      <c r="K423" s="14"/>
      <c r="L423" s="26"/>
    </row>
    <row r="424" spans="2:12" x14ac:dyDescent="0.2">
      <c r="B424" s="25">
        <v>7.7674999999999994E-2</v>
      </c>
      <c r="C424" s="26">
        <v>0.74678800000000001</v>
      </c>
      <c r="E424" s="25">
        <v>-7.6630000000000004E-2</v>
      </c>
      <c r="F424" s="14">
        <v>0.95426900000000003</v>
      </c>
      <c r="G424" s="26"/>
      <c r="I424" s="25">
        <v>-0.77317999999999998</v>
      </c>
      <c r="J424" s="14">
        <v>0.676153</v>
      </c>
      <c r="K424" s="14"/>
      <c r="L424" s="26"/>
    </row>
    <row r="425" spans="2:12" x14ac:dyDescent="0.2">
      <c r="B425" s="25">
        <v>9.4036999999999996E-2</v>
      </c>
      <c r="C425" s="26">
        <v>0.74665899999999996</v>
      </c>
      <c r="E425" s="25">
        <v>-0.19608</v>
      </c>
      <c r="F425" s="14">
        <v>0.95203400000000005</v>
      </c>
      <c r="G425" s="26"/>
      <c r="I425" s="25">
        <v>4.5560999999999997E-2</v>
      </c>
      <c r="J425" s="14">
        <v>0.67479999999999996</v>
      </c>
      <c r="K425" s="14"/>
      <c r="L425" s="26"/>
    </row>
    <row r="426" spans="2:12" x14ac:dyDescent="0.2">
      <c r="B426" s="25">
        <v>9.7140000000000004E-2</v>
      </c>
      <c r="C426" s="26">
        <v>0.74522999999999995</v>
      </c>
      <c r="E426" s="25">
        <v>7.5497999999999996E-2</v>
      </c>
      <c r="F426" s="14">
        <v>0.94932499999999997</v>
      </c>
      <c r="G426" s="26"/>
      <c r="I426" s="25">
        <v>-6.6400000000000001E-2</v>
      </c>
      <c r="J426" s="14">
        <v>0.67143399999999998</v>
      </c>
      <c r="K426" s="14"/>
      <c r="L426" s="26"/>
    </row>
    <row r="427" spans="2:12" x14ac:dyDescent="0.2">
      <c r="B427" s="25">
        <v>-0.10227</v>
      </c>
      <c r="C427" s="26">
        <v>0.74495800000000001</v>
      </c>
      <c r="E427" s="25">
        <v>0.212646</v>
      </c>
      <c r="F427" s="14">
        <v>0.94833400000000001</v>
      </c>
      <c r="G427" s="26"/>
      <c r="I427" s="25">
        <v>-0.21404999999999999</v>
      </c>
      <c r="J427" s="14">
        <v>0.67083199999999998</v>
      </c>
      <c r="K427" s="14"/>
      <c r="L427" s="26"/>
    </row>
    <row r="428" spans="2:12" x14ac:dyDescent="0.2">
      <c r="B428" s="25">
        <v>-9.2289999999999997E-2</v>
      </c>
      <c r="C428" s="26">
        <v>0.74369200000000002</v>
      </c>
      <c r="E428" s="25">
        <v>-7.9589999999999994E-2</v>
      </c>
      <c r="F428" s="14">
        <v>0.94549899999999998</v>
      </c>
      <c r="G428" s="26"/>
      <c r="I428" s="25">
        <v>3.9573999999999998E-2</v>
      </c>
      <c r="J428" s="14">
        <v>0.67036300000000004</v>
      </c>
      <c r="K428" s="14"/>
      <c r="L428" s="26"/>
    </row>
    <row r="429" spans="2:12" x14ac:dyDescent="0.2">
      <c r="B429" s="25">
        <v>6.2748999999999999E-2</v>
      </c>
      <c r="C429" s="26">
        <v>0.73935099999999998</v>
      </c>
      <c r="E429" s="25">
        <v>0.43629400000000002</v>
      </c>
      <c r="F429" s="14">
        <v>0.94540999999999997</v>
      </c>
      <c r="G429" s="26"/>
      <c r="I429" s="25">
        <v>-8.3220000000000002E-2</v>
      </c>
      <c r="J429" s="14">
        <v>0.67</v>
      </c>
      <c r="K429" s="14"/>
      <c r="L429" s="26"/>
    </row>
    <row r="430" spans="2:12" x14ac:dyDescent="0.2">
      <c r="B430" s="25">
        <v>0.120738</v>
      </c>
      <c r="C430" s="26">
        <v>0.73808799999999997</v>
      </c>
      <c r="E430" s="25">
        <v>-5.8130000000000001E-2</v>
      </c>
      <c r="F430" s="14">
        <v>0.94080699999999995</v>
      </c>
      <c r="G430" s="26"/>
      <c r="I430" s="25">
        <v>-8.2479999999999998E-2</v>
      </c>
      <c r="J430" s="14">
        <v>0.66966099999999995</v>
      </c>
      <c r="K430" s="14"/>
      <c r="L430" s="26"/>
    </row>
    <row r="431" spans="2:12" x14ac:dyDescent="0.2">
      <c r="B431" s="25">
        <v>-0.14268</v>
      </c>
      <c r="C431" s="26">
        <v>0.73746</v>
      </c>
      <c r="E431" s="25">
        <v>-0.18387000000000001</v>
      </c>
      <c r="F431" s="14">
        <v>0.94049799999999995</v>
      </c>
      <c r="G431" s="26"/>
      <c r="I431" s="25">
        <v>0.135573</v>
      </c>
      <c r="J431" s="14">
        <v>0.66952900000000004</v>
      </c>
      <c r="K431" s="14"/>
      <c r="L431" s="26"/>
    </row>
    <row r="432" spans="2:12" x14ac:dyDescent="0.2">
      <c r="B432" s="25">
        <v>-0.12995999999999999</v>
      </c>
      <c r="C432" s="26">
        <v>0.73727200000000004</v>
      </c>
      <c r="E432" s="25">
        <v>-9.8159999999999997E-2</v>
      </c>
      <c r="F432" s="14">
        <v>0.93810300000000002</v>
      </c>
      <c r="G432" s="26"/>
      <c r="I432" s="25">
        <v>0.171935</v>
      </c>
      <c r="J432" s="14">
        <v>0.66867900000000002</v>
      </c>
      <c r="K432" s="14"/>
      <c r="L432" s="26"/>
    </row>
    <row r="433" spans="2:12" x14ac:dyDescent="0.2">
      <c r="B433" s="25">
        <v>6.0864000000000001E-2</v>
      </c>
      <c r="C433" s="26">
        <v>0.73507900000000004</v>
      </c>
      <c r="E433" s="25">
        <v>-0.1012</v>
      </c>
      <c r="F433" s="14">
        <v>0.93689299999999998</v>
      </c>
      <c r="G433" s="26"/>
      <c r="I433" s="25">
        <v>-0.15218999999999999</v>
      </c>
      <c r="J433" s="14">
        <v>0.66863099999999998</v>
      </c>
      <c r="K433" s="14"/>
      <c r="L433" s="26"/>
    </row>
    <row r="434" spans="2:12" x14ac:dyDescent="0.2">
      <c r="B434" s="25">
        <v>-0.18512000000000001</v>
      </c>
      <c r="C434" s="26">
        <v>0.73485400000000001</v>
      </c>
      <c r="E434" s="25">
        <v>-0.14532999999999999</v>
      </c>
      <c r="F434" s="14">
        <v>0.93649400000000005</v>
      </c>
      <c r="G434" s="26"/>
      <c r="I434" s="25">
        <v>-0.48142000000000001</v>
      </c>
      <c r="J434" s="14">
        <v>0.66756499999999996</v>
      </c>
      <c r="K434" s="14"/>
      <c r="L434" s="26"/>
    </row>
    <row r="435" spans="2:12" x14ac:dyDescent="0.2">
      <c r="B435" s="25">
        <v>0.21046999999999999</v>
      </c>
      <c r="C435" s="26">
        <v>0.73471399999999998</v>
      </c>
      <c r="E435" s="25">
        <v>-9.7729999999999997E-2</v>
      </c>
      <c r="F435" s="14">
        <v>0.93596699999999999</v>
      </c>
      <c r="G435" s="26"/>
      <c r="I435" s="25">
        <v>0.1043</v>
      </c>
      <c r="J435" s="14">
        <v>0.66673099999999996</v>
      </c>
      <c r="K435" s="14"/>
      <c r="L435" s="26"/>
    </row>
    <row r="436" spans="2:12" x14ac:dyDescent="0.2">
      <c r="B436" s="25">
        <v>5.8324000000000001E-2</v>
      </c>
      <c r="C436" s="26">
        <v>0.73463699999999998</v>
      </c>
      <c r="E436" s="25">
        <v>-0.26693</v>
      </c>
      <c r="F436" s="14">
        <v>0.93551700000000004</v>
      </c>
      <c r="G436" s="26"/>
      <c r="I436" s="25">
        <v>0.177754</v>
      </c>
      <c r="J436" s="14">
        <v>0.66587600000000002</v>
      </c>
      <c r="K436" s="14"/>
      <c r="L436" s="26"/>
    </row>
    <row r="437" spans="2:12" x14ac:dyDescent="0.2">
      <c r="B437" s="25">
        <v>0.56578099999999998</v>
      </c>
      <c r="C437" s="26">
        <v>0.731464</v>
      </c>
      <c r="E437" s="25">
        <v>-0.1225</v>
      </c>
      <c r="F437" s="14">
        <v>0.93399900000000002</v>
      </c>
      <c r="G437" s="26"/>
      <c r="I437" s="25">
        <v>4.3652999999999997E-2</v>
      </c>
      <c r="J437" s="14">
        <v>0.66257299999999997</v>
      </c>
      <c r="K437" s="14"/>
      <c r="L437" s="26"/>
    </row>
    <row r="438" spans="2:12" x14ac:dyDescent="0.2">
      <c r="B438" s="25">
        <v>0.209259</v>
      </c>
      <c r="C438" s="26">
        <v>0.72780900000000004</v>
      </c>
      <c r="E438" s="25">
        <v>-0.10579</v>
      </c>
      <c r="F438" s="14">
        <v>0.93176800000000004</v>
      </c>
      <c r="G438" s="26"/>
      <c r="I438" s="25">
        <v>-6.8080000000000002E-2</v>
      </c>
      <c r="J438" s="14">
        <v>0.65931499999999998</v>
      </c>
      <c r="K438" s="14"/>
      <c r="L438" s="26"/>
    </row>
    <row r="439" spans="2:12" x14ac:dyDescent="0.2">
      <c r="B439" s="25">
        <v>0.17335300000000001</v>
      </c>
      <c r="C439" s="26">
        <v>0.72742799999999996</v>
      </c>
      <c r="E439" s="25">
        <v>-0.24342</v>
      </c>
      <c r="F439" s="14">
        <v>0.93065900000000001</v>
      </c>
      <c r="G439" s="26"/>
      <c r="I439" s="25">
        <v>0.29061900000000002</v>
      </c>
      <c r="J439" s="14">
        <v>0.657196</v>
      </c>
      <c r="K439" s="14"/>
      <c r="L439" s="26"/>
    </row>
    <row r="440" spans="2:12" x14ac:dyDescent="0.2">
      <c r="B440" s="25">
        <v>5.5881E-2</v>
      </c>
      <c r="C440" s="26">
        <v>0.725495</v>
      </c>
      <c r="E440" s="25">
        <v>0.191</v>
      </c>
      <c r="F440" s="14">
        <v>0.93057100000000004</v>
      </c>
      <c r="G440" s="26"/>
      <c r="I440" s="25">
        <v>0.20991899999999999</v>
      </c>
      <c r="J440" s="14">
        <v>0.65526600000000002</v>
      </c>
      <c r="K440" s="14"/>
      <c r="L440" s="26"/>
    </row>
    <row r="441" spans="2:12" x14ac:dyDescent="0.2">
      <c r="B441" s="25">
        <v>0.139679</v>
      </c>
      <c r="C441" s="26">
        <v>0.72278100000000001</v>
      </c>
      <c r="E441" s="25">
        <v>-0.1084</v>
      </c>
      <c r="F441" s="14">
        <v>0.92413800000000001</v>
      </c>
      <c r="G441" s="26"/>
      <c r="I441" s="25">
        <v>-0.20782999999999999</v>
      </c>
      <c r="J441" s="14">
        <v>0.65397799999999995</v>
      </c>
      <c r="K441" s="14"/>
      <c r="L441" s="26"/>
    </row>
    <row r="442" spans="2:12" x14ac:dyDescent="0.2">
      <c r="B442" s="25">
        <v>0.21901399999999999</v>
      </c>
      <c r="C442" s="26">
        <v>0.72066300000000005</v>
      </c>
      <c r="E442" s="25">
        <v>0.14602599999999999</v>
      </c>
      <c r="F442" s="14">
        <v>0.92201299999999997</v>
      </c>
      <c r="G442" s="26"/>
      <c r="I442" s="25">
        <v>0.56185600000000002</v>
      </c>
      <c r="J442" s="14">
        <v>0.65345200000000003</v>
      </c>
      <c r="K442" s="14"/>
      <c r="L442" s="26"/>
    </row>
    <row r="443" spans="2:12" x14ac:dyDescent="0.2">
      <c r="B443" s="25">
        <v>0.16541700000000001</v>
      </c>
      <c r="C443" s="26">
        <v>0.71655899999999995</v>
      </c>
      <c r="E443" s="25">
        <v>0.22842100000000001</v>
      </c>
      <c r="F443" s="14">
        <v>0.91788999999999998</v>
      </c>
      <c r="G443" s="26"/>
      <c r="I443" s="25">
        <v>0.1101</v>
      </c>
      <c r="J443" s="14">
        <v>0.64963499999999996</v>
      </c>
      <c r="K443" s="14"/>
      <c r="L443" s="26"/>
    </row>
    <row r="444" spans="2:12" x14ac:dyDescent="0.2">
      <c r="B444" s="25">
        <v>7.3826000000000003E-2</v>
      </c>
      <c r="C444" s="26">
        <v>0.71613400000000005</v>
      </c>
      <c r="E444" s="25">
        <v>-8.5349999999999995E-2</v>
      </c>
      <c r="F444" s="14">
        <v>0.91682699999999995</v>
      </c>
      <c r="G444" s="26"/>
      <c r="I444" s="25">
        <v>-7.0879999999999999E-2</v>
      </c>
      <c r="J444" s="14">
        <v>0.64852900000000002</v>
      </c>
      <c r="K444" s="14"/>
      <c r="L444" s="26"/>
    </row>
    <row r="445" spans="2:12" x14ac:dyDescent="0.2">
      <c r="B445" s="25">
        <v>-0.20444000000000001</v>
      </c>
      <c r="C445" s="26">
        <v>0.71455299999999999</v>
      </c>
      <c r="E445" s="25">
        <v>7.3482000000000006E-2</v>
      </c>
      <c r="F445" s="14">
        <v>0.912242</v>
      </c>
      <c r="G445" s="26"/>
      <c r="I445" s="25">
        <v>-6.9870000000000002E-2</v>
      </c>
      <c r="J445" s="14">
        <v>0.64737100000000003</v>
      </c>
      <c r="K445" s="14"/>
      <c r="L445" s="26"/>
    </row>
    <row r="446" spans="2:12" x14ac:dyDescent="0.2">
      <c r="B446" s="25">
        <v>-0.16302</v>
      </c>
      <c r="C446" s="26">
        <v>0.71321900000000005</v>
      </c>
      <c r="E446" s="25">
        <v>0.124379</v>
      </c>
      <c r="F446" s="14">
        <v>0.90859500000000004</v>
      </c>
      <c r="G446" s="26"/>
      <c r="I446" s="25">
        <v>0.132019</v>
      </c>
      <c r="J446" s="14">
        <v>0.64652799999999999</v>
      </c>
      <c r="K446" s="14"/>
      <c r="L446" s="26"/>
    </row>
    <row r="447" spans="2:12" x14ac:dyDescent="0.2">
      <c r="B447" s="25">
        <v>0.14407700000000001</v>
      </c>
      <c r="C447" s="26">
        <v>0.71289199999999997</v>
      </c>
      <c r="E447" s="25">
        <v>-5.2690000000000001E-2</v>
      </c>
      <c r="F447" s="14">
        <v>0.90830100000000003</v>
      </c>
      <c r="G447" s="26"/>
      <c r="I447" s="25">
        <v>7.7090000000000006E-2</v>
      </c>
      <c r="J447" s="14">
        <v>0.645953</v>
      </c>
      <c r="K447" s="14"/>
      <c r="L447" s="26"/>
    </row>
    <row r="448" spans="2:12" x14ac:dyDescent="0.2">
      <c r="B448" s="25">
        <v>0.14415</v>
      </c>
      <c r="C448" s="26">
        <v>0.71026900000000004</v>
      </c>
      <c r="E448" s="25">
        <v>0.21865100000000001</v>
      </c>
      <c r="F448" s="14">
        <v>0.90758300000000003</v>
      </c>
      <c r="G448" s="26"/>
      <c r="I448" s="25">
        <v>-0.19334000000000001</v>
      </c>
      <c r="J448" s="14">
        <v>0.6452</v>
      </c>
      <c r="K448" s="14"/>
      <c r="L448" s="26"/>
    </row>
    <row r="449" spans="2:12" x14ac:dyDescent="0.2">
      <c r="B449" s="25">
        <v>-0.79374999999999996</v>
      </c>
      <c r="C449" s="26">
        <v>0.71006999999999998</v>
      </c>
      <c r="E449" s="25">
        <v>5.7085999999999998E-2</v>
      </c>
      <c r="F449" s="14">
        <v>0.90618900000000002</v>
      </c>
      <c r="G449" s="26"/>
      <c r="I449" s="25">
        <v>-0.10557</v>
      </c>
      <c r="J449" s="14">
        <v>0.64509300000000003</v>
      </c>
      <c r="K449" s="14"/>
      <c r="L449" s="26"/>
    </row>
    <row r="450" spans="2:12" x14ac:dyDescent="0.2">
      <c r="B450" s="25">
        <v>-5.2670000000000002E-2</v>
      </c>
      <c r="C450" s="26">
        <v>0.70986499999999997</v>
      </c>
      <c r="E450" s="25">
        <v>-0.13547999999999999</v>
      </c>
      <c r="F450" s="14">
        <v>0.90540600000000004</v>
      </c>
      <c r="G450" s="26"/>
      <c r="I450" s="25">
        <v>7.1910000000000002E-2</v>
      </c>
      <c r="J450" s="14">
        <v>0.64497099999999996</v>
      </c>
      <c r="K450" s="14"/>
      <c r="L450" s="26"/>
    </row>
    <row r="451" spans="2:12" x14ac:dyDescent="0.2">
      <c r="B451" s="25">
        <v>7.9879000000000006E-2</v>
      </c>
      <c r="C451" s="26">
        <v>0.708372</v>
      </c>
      <c r="E451" s="25">
        <v>-0.45588000000000001</v>
      </c>
      <c r="F451" s="14">
        <v>0.90378400000000003</v>
      </c>
      <c r="G451" s="26"/>
      <c r="I451" s="25">
        <v>-0.12994</v>
      </c>
      <c r="J451" s="14">
        <v>0.64420999999999995</v>
      </c>
      <c r="K451" s="14"/>
      <c r="L451" s="26"/>
    </row>
    <row r="452" spans="2:12" x14ac:dyDescent="0.2">
      <c r="B452" s="25">
        <v>9.9600999999999995E-2</v>
      </c>
      <c r="C452" s="26">
        <v>0.70552899999999996</v>
      </c>
      <c r="E452" s="25">
        <v>0.17152400000000001</v>
      </c>
      <c r="F452" s="14">
        <v>0.90344800000000003</v>
      </c>
      <c r="G452" s="26"/>
      <c r="I452" s="25">
        <v>-7.016E-2</v>
      </c>
      <c r="J452" s="14">
        <v>0.64400900000000005</v>
      </c>
      <c r="K452" s="14"/>
      <c r="L452" s="26"/>
    </row>
    <row r="453" spans="2:12" x14ac:dyDescent="0.2">
      <c r="B453" s="25">
        <v>-0.19195000000000001</v>
      </c>
      <c r="C453" s="26">
        <v>0.705511</v>
      </c>
      <c r="E453" s="25">
        <v>7.9742999999999994E-2</v>
      </c>
      <c r="F453" s="14">
        <v>0.90265399999999996</v>
      </c>
      <c r="G453" s="26"/>
      <c r="I453" s="25">
        <v>7.9384999999999997E-2</v>
      </c>
      <c r="J453" s="14">
        <v>0.64175800000000005</v>
      </c>
      <c r="K453" s="14"/>
      <c r="L453" s="26"/>
    </row>
    <row r="454" spans="2:12" x14ac:dyDescent="0.2">
      <c r="B454" s="25">
        <v>9.9816000000000002E-2</v>
      </c>
      <c r="C454" s="26">
        <v>0.70450500000000005</v>
      </c>
      <c r="E454" s="25">
        <v>-0.10678</v>
      </c>
      <c r="F454" s="14">
        <v>0.90240900000000002</v>
      </c>
      <c r="G454" s="26"/>
      <c r="I454" s="25">
        <v>-6.794E-2</v>
      </c>
      <c r="J454" s="14">
        <v>0.641405</v>
      </c>
      <c r="K454" s="14"/>
      <c r="L454" s="26"/>
    </row>
    <row r="455" spans="2:12" x14ac:dyDescent="0.2">
      <c r="B455" s="25">
        <v>-0.10195</v>
      </c>
      <c r="C455" s="26">
        <v>0.70363900000000001</v>
      </c>
      <c r="E455" s="25">
        <v>0.28213100000000002</v>
      </c>
      <c r="F455" s="14">
        <v>0.90234999999999999</v>
      </c>
      <c r="G455" s="26"/>
      <c r="I455" s="25">
        <v>-9.6430000000000002E-2</v>
      </c>
      <c r="J455" s="14">
        <v>0.64089300000000005</v>
      </c>
      <c r="K455" s="14"/>
      <c r="L455" s="26"/>
    </row>
    <row r="456" spans="2:12" x14ac:dyDescent="0.2">
      <c r="B456" s="25">
        <v>8.8959999999999997E-2</v>
      </c>
      <c r="C456" s="26">
        <v>0.703125</v>
      </c>
      <c r="E456" s="25">
        <v>-0.17457</v>
      </c>
      <c r="F456" s="14">
        <v>0.90188900000000005</v>
      </c>
      <c r="G456" s="26"/>
      <c r="I456" s="25">
        <v>-0.14884</v>
      </c>
      <c r="J456" s="14">
        <v>0.64033300000000004</v>
      </c>
      <c r="K456" s="14"/>
      <c r="L456" s="26"/>
    </row>
    <row r="457" spans="2:12" x14ac:dyDescent="0.2">
      <c r="B457" s="25">
        <v>0.10541300000000001</v>
      </c>
      <c r="C457" s="26">
        <v>0.70255100000000004</v>
      </c>
      <c r="E457" s="25">
        <v>-7.077E-2</v>
      </c>
      <c r="F457" s="14">
        <v>0.90139199999999997</v>
      </c>
      <c r="G457" s="26"/>
      <c r="I457" s="25">
        <v>0.14846599999999999</v>
      </c>
      <c r="J457" s="14">
        <v>0.63957299999999995</v>
      </c>
      <c r="K457" s="14"/>
      <c r="L457" s="26"/>
    </row>
    <row r="458" spans="2:12" x14ac:dyDescent="0.2">
      <c r="B458" s="25">
        <v>0.53389600000000004</v>
      </c>
      <c r="C458" s="26">
        <v>0.69762000000000002</v>
      </c>
      <c r="E458" s="25">
        <v>0.188414</v>
      </c>
      <c r="F458" s="14">
        <v>0.89557799999999999</v>
      </c>
      <c r="G458" s="26"/>
      <c r="I458" s="25">
        <v>-0.27260000000000001</v>
      </c>
      <c r="J458" s="14">
        <v>0.639436</v>
      </c>
      <c r="K458" s="14"/>
      <c r="L458" s="26"/>
    </row>
    <row r="459" spans="2:12" x14ac:dyDescent="0.2">
      <c r="B459" s="25">
        <v>0.26365499999999997</v>
      </c>
      <c r="C459" s="26">
        <v>0.69657500000000006</v>
      </c>
      <c r="E459" s="25">
        <v>0.102183</v>
      </c>
      <c r="F459" s="14">
        <v>0.89557500000000001</v>
      </c>
      <c r="G459" s="26"/>
      <c r="I459" s="25">
        <v>-7.3730000000000004E-2</v>
      </c>
      <c r="J459" s="14">
        <v>0.63893200000000006</v>
      </c>
      <c r="K459" s="14"/>
      <c r="L459" s="26"/>
    </row>
    <row r="460" spans="2:12" x14ac:dyDescent="0.2">
      <c r="B460" s="25">
        <v>0.17578099999999999</v>
      </c>
      <c r="C460" s="26">
        <v>0.69653500000000002</v>
      </c>
      <c r="E460" s="25">
        <v>-6.794E-2</v>
      </c>
      <c r="F460" s="14">
        <v>0.89491399999999999</v>
      </c>
      <c r="G460" s="26"/>
      <c r="I460" s="25">
        <v>-0.22588</v>
      </c>
      <c r="J460" s="14">
        <v>0.63885400000000003</v>
      </c>
      <c r="K460" s="14"/>
      <c r="L460" s="26"/>
    </row>
    <row r="461" spans="2:12" x14ac:dyDescent="0.2">
      <c r="B461" s="25">
        <v>-3.7199999999999997E-2</v>
      </c>
      <c r="C461" s="26">
        <v>0.69624799999999998</v>
      </c>
      <c r="E461" s="25">
        <v>0.28376800000000002</v>
      </c>
      <c r="F461" s="14">
        <v>0.89403100000000002</v>
      </c>
      <c r="G461" s="26"/>
      <c r="I461" s="25">
        <v>3.3522000000000003E-2</v>
      </c>
      <c r="J461" s="14">
        <v>0.63827800000000001</v>
      </c>
      <c r="K461" s="14"/>
      <c r="L461" s="26"/>
    </row>
    <row r="462" spans="2:12" x14ac:dyDescent="0.2">
      <c r="B462" s="25">
        <v>0.29108600000000001</v>
      </c>
      <c r="C462" s="26">
        <v>0.69402699999999995</v>
      </c>
      <c r="E462" s="25">
        <v>0.75783299999999998</v>
      </c>
      <c r="F462" s="14">
        <v>0.89317599999999997</v>
      </c>
      <c r="G462" s="26"/>
      <c r="I462" s="25">
        <v>-6.4759999999999998E-2</v>
      </c>
      <c r="J462" s="14">
        <v>0.63769500000000001</v>
      </c>
      <c r="K462" s="14"/>
      <c r="L462" s="26"/>
    </row>
    <row r="463" spans="2:12" x14ac:dyDescent="0.2">
      <c r="B463" s="25">
        <v>-0.26777000000000001</v>
      </c>
      <c r="C463" s="26">
        <v>0.68894100000000003</v>
      </c>
      <c r="E463" s="25">
        <v>-5.8099999999999999E-2</v>
      </c>
      <c r="F463" s="14">
        <v>0.89236700000000002</v>
      </c>
      <c r="G463" s="26"/>
      <c r="I463" s="25">
        <v>4.7805E-2</v>
      </c>
      <c r="J463" s="14">
        <v>0.63239299999999998</v>
      </c>
      <c r="K463" s="14"/>
      <c r="L463" s="26"/>
    </row>
    <row r="464" spans="2:12" x14ac:dyDescent="0.2">
      <c r="B464" s="25">
        <v>0.115401</v>
      </c>
      <c r="C464" s="26">
        <v>0.68888799999999994</v>
      </c>
      <c r="E464" s="25">
        <v>0.462057</v>
      </c>
      <c r="F464" s="14">
        <v>0.89096600000000004</v>
      </c>
      <c r="G464" s="26"/>
      <c r="I464" s="25">
        <v>9.9987000000000006E-2</v>
      </c>
      <c r="J464" s="14">
        <v>0.62914899999999996</v>
      </c>
      <c r="K464" s="14"/>
      <c r="L464" s="26"/>
    </row>
    <row r="465" spans="2:12" x14ac:dyDescent="0.2">
      <c r="B465" s="25">
        <v>7.2457999999999995E-2</v>
      </c>
      <c r="C465" s="26">
        <v>0.68840800000000002</v>
      </c>
      <c r="E465" s="25">
        <v>-6.3030000000000003E-2</v>
      </c>
      <c r="F465" s="14">
        <v>0.88946199999999997</v>
      </c>
      <c r="G465" s="26"/>
      <c r="I465" s="25">
        <v>-4.6629999999999998E-2</v>
      </c>
      <c r="J465" s="14">
        <v>0.62632200000000005</v>
      </c>
      <c r="K465" s="14"/>
      <c r="L465" s="26"/>
    </row>
    <row r="466" spans="2:12" x14ac:dyDescent="0.2">
      <c r="B466" s="25">
        <v>5.4136999999999998E-2</v>
      </c>
      <c r="C466" s="26">
        <v>0.68767</v>
      </c>
      <c r="E466" s="25">
        <v>-9.7729999999999997E-2</v>
      </c>
      <c r="F466" s="14">
        <v>0.88871999999999995</v>
      </c>
      <c r="G466" s="26"/>
      <c r="I466" s="25">
        <v>0.12620999999999999</v>
      </c>
      <c r="J466" s="14">
        <v>0.62416000000000005</v>
      </c>
      <c r="K466" s="14"/>
      <c r="L466" s="26"/>
    </row>
    <row r="467" spans="2:12" x14ac:dyDescent="0.2">
      <c r="B467" s="25">
        <v>4.9015000000000003E-2</v>
      </c>
      <c r="C467" s="26">
        <v>0.68630400000000003</v>
      </c>
      <c r="E467" s="25">
        <v>0.207485</v>
      </c>
      <c r="F467" s="14">
        <v>0.88805000000000001</v>
      </c>
      <c r="G467" s="26"/>
      <c r="I467" s="25">
        <v>0.142841</v>
      </c>
      <c r="J467" s="14">
        <v>0.61969200000000002</v>
      </c>
      <c r="K467" s="14"/>
      <c r="L467" s="26"/>
    </row>
    <row r="468" spans="2:12" x14ac:dyDescent="0.2">
      <c r="B468" s="25">
        <v>8.0758999999999997E-2</v>
      </c>
      <c r="C468" s="26">
        <v>0.686056</v>
      </c>
      <c r="E468" s="25">
        <v>-0.31709999999999999</v>
      </c>
      <c r="F468" s="14">
        <v>0.88393299999999997</v>
      </c>
      <c r="G468" s="26"/>
      <c r="I468" s="25">
        <v>-6.2030000000000002E-2</v>
      </c>
      <c r="J468" s="14">
        <v>0.61951900000000004</v>
      </c>
      <c r="K468" s="14"/>
      <c r="L468" s="26"/>
    </row>
    <row r="469" spans="2:12" x14ac:dyDescent="0.2">
      <c r="B469" s="25">
        <v>-0.13630999999999999</v>
      </c>
      <c r="C469" s="26">
        <v>0.68493099999999996</v>
      </c>
      <c r="E469" s="25">
        <v>-0.21432000000000001</v>
      </c>
      <c r="F469" s="14">
        <v>0.88374399999999997</v>
      </c>
      <c r="G469" s="26"/>
      <c r="I469" s="25">
        <v>6.9339999999999999E-2</v>
      </c>
      <c r="J469" s="14">
        <v>0.619506</v>
      </c>
      <c r="K469" s="14"/>
      <c r="L469" s="26"/>
    </row>
    <row r="470" spans="2:12" x14ac:dyDescent="0.2">
      <c r="B470" s="25">
        <v>0.15268100000000001</v>
      </c>
      <c r="C470" s="26">
        <v>0.68489</v>
      </c>
      <c r="E470" s="25">
        <v>-0.20541000000000001</v>
      </c>
      <c r="F470" s="14">
        <v>0.88283999999999996</v>
      </c>
      <c r="G470" s="26"/>
      <c r="I470" s="25">
        <v>-0.15808</v>
      </c>
      <c r="J470" s="14">
        <v>0.61870800000000004</v>
      </c>
      <c r="K470" s="14"/>
      <c r="L470" s="26"/>
    </row>
    <row r="471" spans="2:12" x14ac:dyDescent="0.2">
      <c r="B471" s="25">
        <v>4.7634000000000003E-2</v>
      </c>
      <c r="C471" s="26">
        <v>0.68329499999999999</v>
      </c>
      <c r="E471" s="25">
        <v>0.180143</v>
      </c>
      <c r="F471" s="14">
        <v>0.88230699999999995</v>
      </c>
      <c r="G471" s="26"/>
      <c r="I471" s="25">
        <v>-0.26850000000000002</v>
      </c>
      <c r="J471" s="14">
        <v>0.61849299999999996</v>
      </c>
      <c r="K471" s="14"/>
      <c r="L471" s="26"/>
    </row>
    <row r="472" spans="2:12" x14ac:dyDescent="0.2">
      <c r="B472" s="25">
        <v>5.5287999999999997E-2</v>
      </c>
      <c r="C472" s="26">
        <v>0.68321600000000005</v>
      </c>
      <c r="E472" s="25">
        <v>-0.23962</v>
      </c>
      <c r="F472" s="14">
        <v>0.88201499999999999</v>
      </c>
      <c r="G472" s="26"/>
      <c r="I472" s="25">
        <v>0.29795100000000002</v>
      </c>
      <c r="J472" s="14">
        <v>0.61405900000000002</v>
      </c>
      <c r="K472" s="14"/>
      <c r="L472" s="26"/>
    </row>
    <row r="473" spans="2:12" x14ac:dyDescent="0.2">
      <c r="B473" s="25">
        <v>-0.19188</v>
      </c>
      <c r="C473" s="26">
        <v>0.68286800000000003</v>
      </c>
      <c r="E473" s="25">
        <v>0.10949399999999999</v>
      </c>
      <c r="F473" s="14">
        <v>0.88029000000000002</v>
      </c>
      <c r="G473" s="26"/>
      <c r="I473" s="25">
        <v>0.23372599999999999</v>
      </c>
      <c r="J473" s="14">
        <v>0.61367499999999997</v>
      </c>
      <c r="K473" s="14"/>
      <c r="L473" s="26"/>
    </row>
    <row r="474" spans="2:12" x14ac:dyDescent="0.2">
      <c r="B474" s="25">
        <v>-0.70516000000000001</v>
      </c>
      <c r="C474" s="26">
        <v>0.68110899999999996</v>
      </c>
      <c r="E474" s="25">
        <v>-0.44330999999999998</v>
      </c>
      <c r="F474" s="14">
        <v>0.87983999999999996</v>
      </c>
      <c r="G474" s="26"/>
      <c r="I474" s="25">
        <v>-8.387E-2</v>
      </c>
      <c r="J474" s="14">
        <v>0.61364099999999999</v>
      </c>
      <c r="K474" s="14"/>
      <c r="L474" s="26"/>
    </row>
    <row r="475" spans="2:12" x14ac:dyDescent="0.2">
      <c r="B475" s="25">
        <v>5.4982999999999997E-2</v>
      </c>
      <c r="C475" s="26">
        <v>0.68054099999999995</v>
      </c>
      <c r="E475" s="25">
        <v>-8.8690000000000005E-2</v>
      </c>
      <c r="F475" s="14">
        <v>0.87958899999999995</v>
      </c>
      <c r="G475" s="26"/>
      <c r="I475" s="25">
        <v>0.40796300000000002</v>
      </c>
      <c r="J475" s="14">
        <v>0.61206199999999999</v>
      </c>
      <c r="K475" s="14"/>
      <c r="L475" s="26"/>
    </row>
    <row r="476" spans="2:12" x14ac:dyDescent="0.2">
      <c r="B476" s="25">
        <v>8.3918000000000006E-2</v>
      </c>
      <c r="C476" s="26">
        <v>0.68050500000000003</v>
      </c>
      <c r="E476" s="25">
        <v>-0.13255</v>
      </c>
      <c r="F476" s="14">
        <v>0.878691</v>
      </c>
      <c r="G476" s="26"/>
      <c r="I476" s="25">
        <v>9.1605000000000006E-2</v>
      </c>
      <c r="J476" s="14">
        <v>0.61183500000000002</v>
      </c>
      <c r="K476" s="14"/>
      <c r="L476" s="26"/>
    </row>
    <row r="477" spans="2:12" x14ac:dyDescent="0.2">
      <c r="B477" s="25">
        <v>0.234207</v>
      </c>
      <c r="C477" s="26">
        <v>0.67866099999999996</v>
      </c>
      <c r="E477" s="25">
        <v>7.0030999999999996E-2</v>
      </c>
      <c r="F477" s="14">
        <v>0.876529</v>
      </c>
      <c r="G477" s="26"/>
      <c r="I477" s="25">
        <v>-0.10474</v>
      </c>
      <c r="J477" s="14">
        <v>0.61023799999999995</v>
      </c>
      <c r="K477" s="14"/>
      <c r="L477" s="26"/>
    </row>
    <row r="478" spans="2:12" x14ac:dyDescent="0.2">
      <c r="B478" s="25">
        <v>0.19012200000000001</v>
      </c>
      <c r="C478" s="26">
        <v>0.67713800000000002</v>
      </c>
      <c r="E478" s="25">
        <v>0.14924599999999999</v>
      </c>
      <c r="F478" s="14">
        <v>0.87598200000000004</v>
      </c>
      <c r="G478" s="26"/>
      <c r="I478" s="25">
        <v>8.4085999999999994E-2</v>
      </c>
      <c r="J478" s="14">
        <v>0.60890200000000005</v>
      </c>
      <c r="K478" s="14"/>
      <c r="L478" s="26"/>
    </row>
    <row r="479" spans="2:12" x14ac:dyDescent="0.2">
      <c r="B479" s="25">
        <v>0.100717</v>
      </c>
      <c r="C479" s="26">
        <v>0.67691299999999999</v>
      </c>
      <c r="E479" s="25">
        <v>-7.2800000000000004E-2</v>
      </c>
      <c r="F479" s="14">
        <v>0.87287400000000004</v>
      </c>
      <c r="G479" s="26"/>
      <c r="I479" s="25">
        <v>0.12698599999999999</v>
      </c>
      <c r="J479" s="14">
        <v>0.60867400000000005</v>
      </c>
      <c r="K479" s="14"/>
      <c r="L479" s="26"/>
    </row>
    <row r="480" spans="2:12" x14ac:dyDescent="0.2">
      <c r="B480" s="25">
        <v>7.8448000000000004E-2</v>
      </c>
      <c r="C480" s="26">
        <v>0.676342</v>
      </c>
      <c r="E480" s="25">
        <v>-6.3020000000000007E-2</v>
      </c>
      <c r="F480" s="14">
        <v>0.87283999999999995</v>
      </c>
      <c r="G480" s="26"/>
      <c r="I480" s="25">
        <v>-0.27925</v>
      </c>
      <c r="J480" s="14">
        <v>0.60824699999999998</v>
      </c>
      <c r="K480" s="14"/>
      <c r="L480" s="26"/>
    </row>
    <row r="481" spans="2:12" x14ac:dyDescent="0.2">
      <c r="B481" s="25">
        <v>-8.0769999999999995E-2</v>
      </c>
      <c r="C481" s="26">
        <v>0.67580399999999996</v>
      </c>
      <c r="E481" s="25">
        <v>-0.13716999999999999</v>
      </c>
      <c r="F481" s="14">
        <v>0.87114499999999995</v>
      </c>
      <c r="G481" s="26"/>
      <c r="I481" s="25">
        <v>-0.16172</v>
      </c>
      <c r="J481" s="14">
        <v>0.60781099999999999</v>
      </c>
      <c r="K481" s="14"/>
      <c r="L481" s="26"/>
    </row>
    <row r="482" spans="2:12" x14ac:dyDescent="0.2">
      <c r="B482" s="25">
        <v>0.28304800000000002</v>
      </c>
      <c r="C482" s="26">
        <v>0.67566599999999999</v>
      </c>
      <c r="E482" s="25">
        <v>-9.3119999999999994E-2</v>
      </c>
      <c r="F482" s="14">
        <v>0.87099700000000002</v>
      </c>
      <c r="G482" s="26"/>
      <c r="I482" s="25">
        <v>-9.0359999999999996E-2</v>
      </c>
      <c r="J482" s="14">
        <v>0.607128</v>
      </c>
      <c r="K482" s="14"/>
      <c r="L482" s="26"/>
    </row>
    <row r="483" spans="2:12" x14ac:dyDescent="0.2">
      <c r="B483" s="25">
        <v>-0.14199000000000001</v>
      </c>
      <c r="C483" s="26">
        <v>0.67041499999999998</v>
      </c>
      <c r="E483" s="25">
        <v>-7.2139999999999996E-2</v>
      </c>
      <c r="F483" s="14">
        <v>0.87045799999999995</v>
      </c>
      <c r="G483" s="26"/>
      <c r="I483" s="25">
        <v>6.6831000000000002E-2</v>
      </c>
      <c r="J483" s="14">
        <v>0.60582800000000003</v>
      </c>
      <c r="K483" s="14"/>
      <c r="L483" s="26"/>
    </row>
    <row r="484" spans="2:12" x14ac:dyDescent="0.2">
      <c r="B484" s="25">
        <v>-0.15179999999999999</v>
      </c>
      <c r="C484" s="26">
        <v>0.66956599999999999</v>
      </c>
      <c r="E484" s="25">
        <v>0.16290499999999999</v>
      </c>
      <c r="F484" s="14">
        <v>0.86903799999999998</v>
      </c>
      <c r="G484" s="26"/>
      <c r="I484" s="25">
        <v>-0.14945</v>
      </c>
      <c r="J484" s="14">
        <v>0.60574399999999995</v>
      </c>
      <c r="K484" s="14"/>
      <c r="L484" s="26"/>
    </row>
    <row r="485" spans="2:12" x14ac:dyDescent="0.2">
      <c r="B485" s="25">
        <v>-0.15881999999999999</v>
      </c>
      <c r="C485" s="26">
        <v>0.66866599999999998</v>
      </c>
      <c r="E485" s="25">
        <v>-0.11537</v>
      </c>
      <c r="F485" s="14">
        <v>0.86666399999999999</v>
      </c>
      <c r="G485" s="26"/>
      <c r="I485" s="25">
        <v>-0.16258</v>
      </c>
      <c r="J485" s="14">
        <v>0.60467700000000002</v>
      </c>
      <c r="K485" s="14"/>
      <c r="L485" s="26"/>
    </row>
    <row r="486" spans="2:12" x14ac:dyDescent="0.2">
      <c r="B486" s="25">
        <v>0.16838</v>
      </c>
      <c r="C486" s="26">
        <v>0.66835199999999995</v>
      </c>
      <c r="E486" s="25">
        <v>0.18643399999999999</v>
      </c>
      <c r="F486" s="14">
        <v>0.86583100000000002</v>
      </c>
      <c r="G486" s="26"/>
      <c r="I486" s="25">
        <v>-0.34089000000000003</v>
      </c>
      <c r="J486" s="14">
        <v>0.60436800000000002</v>
      </c>
      <c r="K486" s="14"/>
      <c r="L486" s="26"/>
    </row>
    <row r="487" spans="2:12" x14ac:dyDescent="0.2">
      <c r="B487" s="25">
        <v>-0.26988000000000001</v>
      </c>
      <c r="C487" s="26">
        <v>0.66828900000000002</v>
      </c>
      <c r="E487" s="25">
        <v>-6.1859999999999998E-2</v>
      </c>
      <c r="F487" s="14">
        <v>0.86507299999999998</v>
      </c>
      <c r="G487" s="26"/>
      <c r="I487" s="25">
        <v>0.39025900000000002</v>
      </c>
      <c r="J487" s="14">
        <v>0.60401099999999996</v>
      </c>
      <c r="K487" s="14"/>
      <c r="L487" s="26"/>
    </row>
    <row r="488" spans="2:12" x14ac:dyDescent="0.2">
      <c r="B488" s="25">
        <v>0.14844399999999999</v>
      </c>
      <c r="C488" s="26">
        <v>0.66797600000000001</v>
      </c>
      <c r="E488" s="25">
        <v>-0.14488000000000001</v>
      </c>
      <c r="F488" s="14">
        <v>0.86196700000000004</v>
      </c>
      <c r="G488" s="26"/>
      <c r="I488" s="25">
        <v>-0.16112000000000001</v>
      </c>
      <c r="J488" s="14">
        <v>0.602742</v>
      </c>
      <c r="K488" s="14"/>
      <c r="L488" s="26"/>
    </row>
    <row r="489" spans="2:12" x14ac:dyDescent="0.2">
      <c r="B489" s="25">
        <v>0.36689699999999997</v>
      </c>
      <c r="C489" s="26">
        <v>0.66624300000000003</v>
      </c>
      <c r="E489" s="25">
        <v>-4.9209999999999997E-2</v>
      </c>
      <c r="F489" s="14">
        <v>0.86158599999999996</v>
      </c>
      <c r="G489" s="26"/>
      <c r="I489" s="25">
        <v>-7.7609999999999998E-2</v>
      </c>
      <c r="J489" s="14">
        <v>0.60266200000000003</v>
      </c>
      <c r="K489" s="14"/>
      <c r="L489" s="26"/>
    </row>
    <row r="490" spans="2:12" x14ac:dyDescent="0.2">
      <c r="B490" s="25">
        <v>-0.42357</v>
      </c>
      <c r="C490" s="26">
        <v>0.66594500000000001</v>
      </c>
      <c r="E490" s="25">
        <v>-8.2369999999999999E-2</v>
      </c>
      <c r="F490" s="14">
        <v>0.86148800000000003</v>
      </c>
      <c r="G490" s="26"/>
      <c r="I490" s="25">
        <v>6.0793E-2</v>
      </c>
      <c r="J490" s="14">
        <v>0.60240800000000005</v>
      </c>
      <c r="K490" s="14"/>
      <c r="L490" s="26"/>
    </row>
    <row r="491" spans="2:12" x14ac:dyDescent="0.2">
      <c r="B491" s="25">
        <v>8.0012E-2</v>
      </c>
      <c r="C491" s="26">
        <v>0.66473599999999999</v>
      </c>
      <c r="E491" s="25">
        <v>-0.19750999999999999</v>
      </c>
      <c r="F491" s="14">
        <v>0.85888900000000001</v>
      </c>
      <c r="G491" s="26"/>
      <c r="I491" s="25">
        <v>0.51196699999999995</v>
      </c>
      <c r="J491" s="14">
        <v>0.60051100000000002</v>
      </c>
      <c r="K491" s="14"/>
      <c r="L491" s="26"/>
    </row>
    <row r="492" spans="2:12" x14ac:dyDescent="0.2">
      <c r="B492" s="25">
        <v>0.28777599999999998</v>
      </c>
      <c r="C492" s="26">
        <v>0.664381</v>
      </c>
      <c r="E492" s="25">
        <v>-0.14155000000000001</v>
      </c>
      <c r="F492" s="14">
        <v>0.85830200000000001</v>
      </c>
      <c r="G492" s="26"/>
      <c r="I492" s="25">
        <v>0.118036</v>
      </c>
      <c r="J492" s="14">
        <v>0.599661</v>
      </c>
      <c r="K492" s="14"/>
      <c r="L492" s="26"/>
    </row>
    <row r="493" spans="2:12" x14ac:dyDescent="0.2">
      <c r="B493" s="25">
        <v>0.451405</v>
      </c>
      <c r="C493" s="26">
        <v>0.66296600000000006</v>
      </c>
      <c r="E493" s="25">
        <v>-0.10566</v>
      </c>
      <c r="F493" s="14">
        <v>0.85485699999999998</v>
      </c>
      <c r="G493" s="26"/>
      <c r="I493" s="25">
        <v>-0.63715999999999995</v>
      </c>
      <c r="J493" s="14">
        <v>0.59900100000000001</v>
      </c>
      <c r="K493" s="14"/>
      <c r="L493" s="26"/>
    </row>
    <row r="494" spans="2:12" x14ac:dyDescent="0.2">
      <c r="B494" s="25">
        <v>-0.58982000000000001</v>
      </c>
      <c r="C494" s="26">
        <v>0.66278599999999999</v>
      </c>
      <c r="E494" s="25">
        <v>0.15073700000000001</v>
      </c>
      <c r="F494" s="14">
        <v>0.85395699999999997</v>
      </c>
      <c r="G494" s="26"/>
      <c r="I494" s="25">
        <v>-0.16794000000000001</v>
      </c>
      <c r="J494" s="14">
        <v>0.59887699999999999</v>
      </c>
      <c r="K494" s="14"/>
      <c r="L494" s="26"/>
    </row>
    <row r="495" spans="2:12" x14ac:dyDescent="0.2">
      <c r="B495" s="25">
        <v>9.5537999999999998E-2</v>
      </c>
      <c r="C495" s="26">
        <v>0.66219399999999995</v>
      </c>
      <c r="E495" s="25">
        <v>0.112369</v>
      </c>
      <c r="F495" s="14">
        <v>0.85344900000000001</v>
      </c>
      <c r="G495" s="26"/>
      <c r="I495" s="25">
        <v>8.2718E-2</v>
      </c>
      <c r="J495" s="14">
        <v>0.59872499999999995</v>
      </c>
      <c r="K495" s="14"/>
      <c r="L495" s="26"/>
    </row>
    <row r="496" spans="2:12" x14ac:dyDescent="0.2">
      <c r="B496" s="25">
        <v>5.6673000000000001E-2</v>
      </c>
      <c r="C496" s="26">
        <v>0.66194900000000001</v>
      </c>
      <c r="E496" s="25">
        <v>-0.13815</v>
      </c>
      <c r="F496" s="14">
        <v>0.85133599999999998</v>
      </c>
      <c r="G496" s="26"/>
      <c r="I496" s="25">
        <v>0.121558</v>
      </c>
      <c r="J496" s="14">
        <v>0.59823400000000004</v>
      </c>
      <c r="K496" s="14"/>
      <c r="L496" s="26"/>
    </row>
    <row r="497" spans="2:12" x14ac:dyDescent="0.2">
      <c r="B497" s="25">
        <v>-0.27933999999999998</v>
      </c>
      <c r="C497" s="26">
        <v>0.66172500000000001</v>
      </c>
      <c r="E497" s="25">
        <v>0.13786000000000001</v>
      </c>
      <c r="F497" s="14">
        <v>0.85119199999999995</v>
      </c>
      <c r="G497" s="26"/>
      <c r="I497" s="25">
        <v>8.3053000000000002E-2</v>
      </c>
      <c r="J497" s="14">
        <v>0.59770599999999996</v>
      </c>
      <c r="K497" s="14"/>
      <c r="L497" s="26"/>
    </row>
    <row r="498" spans="2:12" x14ac:dyDescent="0.2">
      <c r="B498" s="25">
        <v>0.40785300000000002</v>
      </c>
      <c r="C498" s="26">
        <v>0.65976500000000005</v>
      </c>
      <c r="E498" s="25">
        <v>0.11024299999999999</v>
      </c>
      <c r="F498" s="14">
        <v>0.84818700000000002</v>
      </c>
      <c r="G498" s="26"/>
      <c r="I498" s="25">
        <v>8.0402000000000001E-2</v>
      </c>
      <c r="J498" s="14">
        <v>0.59684199999999998</v>
      </c>
      <c r="K498" s="14"/>
      <c r="L498" s="26"/>
    </row>
    <row r="499" spans="2:12" x14ac:dyDescent="0.2">
      <c r="B499" s="25">
        <v>0.21380299999999999</v>
      </c>
      <c r="C499" s="26">
        <v>0.65960200000000002</v>
      </c>
      <c r="E499" s="25">
        <v>-0.31774000000000002</v>
      </c>
      <c r="F499" s="14">
        <v>0.84727200000000003</v>
      </c>
      <c r="G499" s="26"/>
      <c r="I499" s="25">
        <v>-0.16138</v>
      </c>
      <c r="J499" s="14">
        <v>0.59414999999999996</v>
      </c>
      <c r="K499" s="14"/>
      <c r="L499" s="26"/>
    </row>
    <row r="500" spans="2:12" x14ac:dyDescent="0.2">
      <c r="B500" s="25">
        <v>7.3092000000000004E-2</v>
      </c>
      <c r="C500" s="26">
        <v>0.65924799999999995</v>
      </c>
      <c r="E500" s="25">
        <v>-9.1300000000000006E-2</v>
      </c>
      <c r="F500" s="14">
        <v>0.84582900000000005</v>
      </c>
      <c r="G500" s="26"/>
      <c r="I500" s="25">
        <v>4.6836000000000003E-2</v>
      </c>
      <c r="J500" s="14">
        <v>0.59392400000000001</v>
      </c>
      <c r="K500" s="14"/>
      <c r="L500" s="26"/>
    </row>
    <row r="501" spans="2:12" x14ac:dyDescent="0.2">
      <c r="B501" s="25">
        <v>-5.919E-2</v>
      </c>
      <c r="C501" s="26">
        <v>0.65764</v>
      </c>
      <c r="E501" s="25">
        <v>0.13542299999999999</v>
      </c>
      <c r="F501" s="14">
        <v>0.84556100000000001</v>
      </c>
      <c r="G501" s="26"/>
      <c r="I501" s="25">
        <v>-0.16322</v>
      </c>
      <c r="J501" s="14">
        <v>0.59355800000000003</v>
      </c>
      <c r="K501" s="14"/>
      <c r="L501" s="26"/>
    </row>
    <row r="502" spans="2:12" x14ac:dyDescent="0.2">
      <c r="B502" s="25">
        <v>-9.1480000000000006E-2</v>
      </c>
      <c r="C502" s="26">
        <v>0.65743600000000002</v>
      </c>
      <c r="E502" s="25">
        <v>-9.3969999999999998E-2</v>
      </c>
      <c r="F502" s="14">
        <v>0.84541200000000005</v>
      </c>
      <c r="G502" s="26"/>
      <c r="I502" s="25">
        <v>-0.11481</v>
      </c>
      <c r="J502" s="14">
        <v>0.59313800000000005</v>
      </c>
      <c r="K502" s="14"/>
      <c r="L502" s="26"/>
    </row>
    <row r="503" spans="2:12" x14ac:dyDescent="0.2">
      <c r="B503" s="25">
        <v>0.12130199999999999</v>
      </c>
      <c r="C503" s="26">
        <v>0.65579399999999999</v>
      </c>
      <c r="E503" s="25">
        <v>0.42267399999999999</v>
      </c>
      <c r="F503" s="14">
        <v>0.84508499999999998</v>
      </c>
      <c r="G503" s="26"/>
      <c r="I503" s="25">
        <v>5.5531999999999998E-2</v>
      </c>
      <c r="J503" s="14">
        <v>0.59177199999999996</v>
      </c>
      <c r="K503" s="14"/>
      <c r="L503" s="26"/>
    </row>
    <row r="504" spans="2:12" x14ac:dyDescent="0.2">
      <c r="B504" s="25">
        <v>6.5266000000000005E-2</v>
      </c>
      <c r="C504" s="26">
        <v>0.65531700000000004</v>
      </c>
      <c r="E504" s="25">
        <v>0.116313</v>
      </c>
      <c r="F504" s="14">
        <v>0.844634</v>
      </c>
      <c r="G504" s="26"/>
      <c r="I504" s="25">
        <v>-0.15575</v>
      </c>
      <c r="J504" s="14">
        <v>0.58982699999999999</v>
      </c>
      <c r="K504" s="14"/>
      <c r="L504" s="26"/>
    </row>
    <row r="505" spans="2:12" x14ac:dyDescent="0.2">
      <c r="B505" s="25">
        <v>-0.13532</v>
      </c>
      <c r="C505" s="26">
        <v>0.654196</v>
      </c>
      <c r="E505" s="25">
        <v>0.22592799999999999</v>
      </c>
      <c r="F505" s="14">
        <v>0.84366300000000005</v>
      </c>
      <c r="G505" s="26"/>
      <c r="I505" s="25">
        <v>-8.226E-2</v>
      </c>
      <c r="J505" s="14">
        <v>0.58850100000000005</v>
      </c>
      <c r="K505" s="14"/>
      <c r="L505" s="26"/>
    </row>
    <row r="506" spans="2:12" x14ac:dyDescent="0.2">
      <c r="B506" s="25">
        <v>-0.26495999999999997</v>
      </c>
      <c r="C506" s="26">
        <v>0.65384299999999995</v>
      </c>
      <c r="E506" s="25">
        <v>0.11576500000000001</v>
      </c>
      <c r="F506" s="14">
        <v>0.84337899999999999</v>
      </c>
      <c r="G506" s="26"/>
      <c r="I506" s="25">
        <v>-0.13378000000000001</v>
      </c>
      <c r="J506" s="14">
        <v>0.58693099999999998</v>
      </c>
      <c r="K506" s="14"/>
      <c r="L506" s="26"/>
    </row>
    <row r="507" spans="2:12" x14ac:dyDescent="0.2">
      <c r="B507" s="25">
        <v>5.5169999999999997E-2</v>
      </c>
      <c r="C507" s="26">
        <v>0.65188400000000002</v>
      </c>
      <c r="E507" s="25">
        <v>-5.5919999999999997E-2</v>
      </c>
      <c r="F507" s="14">
        <v>0.84316999999999998</v>
      </c>
      <c r="G507" s="26"/>
      <c r="I507" s="25">
        <v>-4.7980000000000002E-2</v>
      </c>
      <c r="J507" s="14">
        <v>0.58637899999999998</v>
      </c>
      <c r="K507" s="14"/>
      <c r="L507" s="26"/>
    </row>
    <row r="508" spans="2:12" x14ac:dyDescent="0.2">
      <c r="B508" s="25">
        <v>0.117359</v>
      </c>
      <c r="C508" s="26">
        <v>0.651092</v>
      </c>
      <c r="E508" s="25">
        <v>-0.57918999999999998</v>
      </c>
      <c r="F508" s="14">
        <v>0.84203899999999998</v>
      </c>
      <c r="G508" s="26"/>
      <c r="I508" s="25">
        <v>6.4887E-2</v>
      </c>
      <c r="J508" s="14">
        <v>0.58412600000000003</v>
      </c>
      <c r="K508" s="14"/>
      <c r="L508" s="26"/>
    </row>
    <row r="509" spans="2:12" x14ac:dyDescent="0.2">
      <c r="B509" s="25">
        <v>0.31163999999999997</v>
      </c>
      <c r="C509" s="26">
        <v>0.648478</v>
      </c>
      <c r="E509" s="25">
        <v>-0.31374999999999997</v>
      </c>
      <c r="F509" s="14">
        <v>0.84185699999999997</v>
      </c>
      <c r="G509" s="26"/>
      <c r="I509" s="25">
        <v>6.1740000000000003E-2</v>
      </c>
      <c r="J509" s="14">
        <v>0.58398300000000003</v>
      </c>
      <c r="K509" s="14"/>
      <c r="L509" s="26"/>
    </row>
    <row r="510" spans="2:12" x14ac:dyDescent="0.2">
      <c r="B510" s="25">
        <v>0.31123299999999998</v>
      </c>
      <c r="C510" s="26">
        <v>0.64461299999999999</v>
      </c>
      <c r="E510" s="25">
        <v>-6.7729999999999999E-2</v>
      </c>
      <c r="F510" s="14">
        <v>0.84063399999999999</v>
      </c>
      <c r="G510" s="26"/>
      <c r="I510" s="25">
        <v>0.164157</v>
      </c>
      <c r="J510" s="14">
        <v>0.58379999999999999</v>
      </c>
      <c r="K510" s="14"/>
      <c r="L510" s="26"/>
    </row>
    <row r="511" spans="2:12" x14ac:dyDescent="0.2">
      <c r="B511" s="25">
        <v>-0.15148</v>
      </c>
      <c r="C511" s="26">
        <v>0.64327800000000002</v>
      </c>
      <c r="E511" s="25">
        <v>-9.5259999999999997E-2</v>
      </c>
      <c r="F511" s="14">
        <v>0.83968299999999996</v>
      </c>
      <c r="G511" s="26"/>
      <c r="I511" s="25">
        <v>-0.12314</v>
      </c>
      <c r="J511" s="14">
        <v>0.58352899999999996</v>
      </c>
      <c r="K511" s="14"/>
      <c r="L511" s="26"/>
    </row>
    <row r="512" spans="2:12" x14ac:dyDescent="0.2">
      <c r="B512" s="25">
        <v>-0.20730000000000001</v>
      </c>
      <c r="C512" s="26">
        <v>0.64309400000000005</v>
      </c>
      <c r="E512" s="25">
        <v>-0.24460999999999999</v>
      </c>
      <c r="F512" s="14">
        <v>0.83933100000000005</v>
      </c>
      <c r="G512" s="26"/>
      <c r="I512" s="25">
        <v>7.7748999999999999E-2</v>
      </c>
      <c r="J512" s="14">
        <v>0.58250100000000005</v>
      </c>
      <c r="K512" s="14"/>
      <c r="L512" s="26"/>
    </row>
    <row r="513" spans="2:12" x14ac:dyDescent="0.2">
      <c r="B513" s="25">
        <v>0.108389</v>
      </c>
      <c r="C513" s="26">
        <v>0.64203900000000003</v>
      </c>
      <c r="E513" s="25">
        <v>-0.53498000000000001</v>
      </c>
      <c r="F513" s="14">
        <v>0.83914299999999997</v>
      </c>
      <c r="G513" s="26"/>
      <c r="I513" s="25">
        <v>4.7160000000000001E-2</v>
      </c>
      <c r="J513" s="14">
        <v>0.58190699999999995</v>
      </c>
      <c r="K513" s="14"/>
      <c r="L513" s="26"/>
    </row>
    <row r="514" spans="2:12" x14ac:dyDescent="0.2">
      <c r="B514" s="25">
        <v>-0.17852999999999999</v>
      </c>
      <c r="C514" s="26">
        <v>0.64133499999999999</v>
      </c>
      <c r="E514" s="25">
        <v>0.130331</v>
      </c>
      <c r="F514" s="14">
        <v>0.83841699999999997</v>
      </c>
      <c r="G514" s="26"/>
      <c r="I514" s="25">
        <v>5.9830000000000001E-2</v>
      </c>
      <c r="J514" s="14">
        <v>0.58117700000000005</v>
      </c>
      <c r="K514" s="14"/>
      <c r="L514" s="26"/>
    </row>
    <row r="515" spans="2:12" x14ac:dyDescent="0.2">
      <c r="B515" s="25">
        <v>0.101687</v>
      </c>
      <c r="C515" s="26">
        <v>0.64130699999999996</v>
      </c>
      <c r="E515" s="25">
        <v>-0.25446999999999997</v>
      </c>
      <c r="F515" s="14">
        <v>0.83665999999999996</v>
      </c>
      <c r="G515" s="26"/>
      <c r="I515" s="25">
        <v>-3.848E-2</v>
      </c>
      <c r="J515" s="14">
        <v>0.58079099999999995</v>
      </c>
      <c r="K515" s="14"/>
      <c r="L515" s="26"/>
    </row>
    <row r="516" spans="2:12" x14ac:dyDescent="0.2">
      <c r="B516" s="25">
        <v>0.12087000000000001</v>
      </c>
      <c r="C516" s="26">
        <v>0.64078599999999997</v>
      </c>
      <c r="E516" s="25">
        <v>8.2234000000000002E-2</v>
      </c>
      <c r="F516" s="14">
        <v>0.83511999999999997</v>
      </c>
      <c r="G516" s="26"/>
      <c r="I516" s="25">
        <v>3.9209000000000001E-2</v>
      </c>
      <c r="J516" s="14">
        <v>0.57933299999999999</v>
      </c>
      <c r="K516" s="14"/>
      <c r="L516" s="26"/>
    </row>
    <row r="517" spans="2:12" x14ac:dyDescent="0.2">
      <c r="B517" s="25">
        <v>-4.4949999999999997E-2</v>
      </c>
      <c r="C517" s="26">
        <v>0.64075000000000004</v>
      </c>
      <c r="E517" s="25">
        <v>-0.14094999999999999</v>
      </c>
      <c r="F517" s="14">
        <v>0.83164400000000005</v>
      </c>
      <c r="G517" s="26"/>
      <c r="I517" s="25">
        <v>0.17233399999999999</v>
      </c>
      <c r="J517" s="14">
        <v>0.57876700000000003</v>
      </c>
      <c r="K517" s="14"/>
      <c r="L517" s="26"/>
    </row>
    <row r="518" spans="2:12" x14ac:dyDescent="0.2">
      <c r="B518" s="25">
        <v>-0.47082000000000002</v>
      </c>
      <c r="C518" s="26">
        <v>0.63772399999999996</v>
      </c>
      <c r="E518" s="25">
        <v>-6.3280000000000003E-2</v>
      </c>
      <c r="F518" s="14">
        <v>0.83135199999999998</v>
      </c>
      <c r="G518" s="26"/>
      <c r="I518" s="25">
        <v>7.3887999999999995E-2</v>
      </c>
      <c r="J518" s="14">
        <v>0.57639099999999999</v>
      </c>
      <c r="K518" s="14"/>
      <c r="L518" s="26"/>
    </row>
    <row r="519" spans="2:12" x14ac:dyDescent="0.2">
      <c r="B519" s="25">
        <v>6.5782999999999994E-2</v>
      </c>
      <c r="C519" s="26">
        <v>0.63690500000000005</v>
      </c>
      <c r="E519" s="25">
        <v>-0.15587999999999999</v>
      </c>
      <c r="F519" s="14">
        <v>0.83071700000000004</v>
      </c>
      <c r="G519" s="26"/>
      <c r="I519" s="25">
        <v>0.109144</v>
      </c>
      <c r="J519" s="14">
        <v>0.57612099999999999</v>
      </c>
      <c r="K519" s="14"/>
      <c r="L519" s="26"/>
    </row>
    <row r="520" spans="2:12" x14ac:dyDescent="0.2">
      <c r="B520" s="25">
        <v>0.241509</v>
      </c>
      <c r="C520" s="26">
        <v>0.63686799999999999</v>
      </c>
      <c r="E520" s="25">
        <v>-0.26774999999999999</v>
      </c>
      <c r="F520" s="14">
        <v>0.82888600000000001</v>
      </c>
      <c r="G520" s="26"/>
      <c r="I520" s="25">
        <v>0.18886700000000001</v>
      </c>
      <c r="J520" s="14">
        <v>0.57521</v>
      </c>
      <c r="K520" s="14"/>
      <c r="L520" s="26"/>
    </row>
    <row r="521" spans="2:12" x14ac:dyDescent="0.2">
      <c r="B521" s="25">
        <v>-0.25008000000000002</v>
      </c>
      <c r="C521" s="26">
        <v>0.63677099999999998</v>
      </c>
      <c r="E521" s="25">
        <v>0.95415000000000005</v>
      </c>
      <c r="F521" s="14">
        <v>0.82821999999999996</v>
      </c>
      <c r="G521" s="26"/>
      <c r="I521" s="25">
        <v>-0.15806000000000001</v>
      </c>
      <c r="J521" s="14">
        <v>0.57517799999999997</v>
      </c>
      <c r="K521" s="14"/>
      <c r="L521" s="26"/>
    </row>
    <row r="522" spans="2:12" x14ac:dyDescent="0.2">
      <c r="B522" s="25">
        <v>0.18672</v>
      </c>
      <c r="C522" s="26">
        <v>0.636768</v>
      </c>
      <c r="E522" s="25">
        <v>-5.6230000000000002E-2</v>
      </c>
      <c r="F522" s="14">
        <v>0.82676499999999997</v>
      </c>
      <c r="G522" s="26"/>
      <c r="I522" s="25">
        <v>0.24898200000000001</v>
      </c>
      <c r="J522" s="14">
        <v>0.57508700000000001</v>
      </c>
      <c r="K522" s="14"/>
      <c r="L522" s="26"/>
    </row>
    <row r="523" spans="2:12" x14ac:dyDescent="0.2">
      <c r="B523" s="25">
        <v>-0.10854999999999999</v>
      </c>
      <c r="C523" s="26">
        <v>0.63359200000000004</v>
      </c>
      <c r="E523" s="25">
        <v>-0.10303</v>
      </c>
      <c r="F523" s="14">
        <v>0.82645199999999996</v>
      </c>
      <c r="G523" s="26"/>
      <c r="I523" s="25">
        <v>-0.21093999999999999</v>
      </c>
      <c r="J523" s="14">
        <v>0.57489900000000005</v>
      </c>
      <c r="K523" s="14"/>
      <c r="L523" s="26"/>
    </row>
    <row r="524" spans="2:12" x14ac:dyDescent="0.2">
      <c r="B524" s="25">
        <v>-0.28621999999999997</v>
      </c>
      <c r="C524" s="26">
        <v>0.63279799999999997</v>
      </c>
      <c r="E524" s="25">
        <v>-6.1120000000000001E-2</v>
      </c>
      <c r="F524" s="14">
        <v>0.82252700000000001</v>
      </c>
      <c r="G524" s="26"/>
      <c r="I524" s="25">
        <v>-6.0560000000000003E-2</v>
      </c>
      <c r="J524" s="14">
        <v>0.57449899999999998</v>
      </c>
      <c r="K524" s="14"/>
      <c r="L524" s="26"/>
    </row>
    <row r="525" spans="2:12" x14ac:dyDescent="0.2">
      <c r="B525" s="25">
        <v>-7.8409999999999994E-2</v>
      </c>
      <c r="C525" s="26">
        <v>0.62926899999999997</v>
      </c>
      <c r="E525" s="25">
        <v>-4.2659999999999997E-2</v>
      </c>
      <c r="F525" s="14">
        <v>0.82159700000000002</v>
      </c>
      <c r="G525" s="26"/>
      <c r="I525" s="25">
        <v>4.4434000000000001E-2</v>
      </c>
      <c r="J525" s="14">
        <v>0.57391300000000001</v>
      </c>
      <c r="K525" s="14"/>
      <c r="L525" s="26"/>
    </row>
    <row r="526" spans="2:12" x14ac:dyDescent="0.2">
      <c r="B526" s="25">
        <v>-0.14210999999999999</v>
      </c>
      <c r="C526" s="26">
        <v>0.62889399999999995</v>
      </c>
      <c r="E526" s="25">
        <v>0.105854</v>
      </c>
      <c r="F526" s="14">
        <v>0.82089199999999996</v>
      </c>
      <c r="G526" s="26"/>
      <c r="I526" s="25">
        <v>-0.15532000000000001</v>
      </c>
      <c r="J526" s="14">
        <v>0.57012300000000005</v>
      </c>
      <c r="K526" s="14"/>
      <c r="L526" s="26"/>
    </row>
    <row r="527" spans="2:12" x14ac:dyDescent="0.2">
      <c r="B527" s="25">
        <v>0.143735</v>
      </c>
      <c r="C527" s="26">
        <v>0.62860899999999997</v>
      </c>
      <c r="E527" s="25">
        <v>0.57296100000000005</v>
      </c>
      <c r="F527" s="14">
        <v>0.81591199999999997</v>
      </c>
      <c r="G527" s="26"/>
      <c r="I527" s="25">
        <v>6.3939999999999997E-2</v>
      </c>
      <c r="J527" s="14">
        <v>0.56989000000000001</v>
      </c>
      <c r="K527" s="14"/>
      <c r="L527" s="26"/>
    </row>
    <row r="528" spans="2:12" x14ac:dyDescent="0.2">
      <c r="B528" s="25">
        <v>-0.14754</v>
      </c>
      <c r="C528" s="26">
        <v>0.628521</v>
      </c>
      <c r="E528" s="25">
        <v>-0.12640999999999999</v>
      </c>
      <c r="F528" s="14">
        <v>0.81296800000000002</v>
      </c>
      <c r="G528" s="26"/>
      <c r="I528" s="25">
        <v>0.38838400000000001</v>
      </c>
      <c r="J528" s="14">
        <v>0.56894800000000001</v>
      </c>
      <c r="K528" s="14"/>
      <c r="L528" s="26"/>
    </row>
    <row r="529" spans="2:12" x14ac:dyDescent="0.2">
      <c r="B529" s="25">
        <v>-0.12461999999999999</v>
      </c>
      <c r="C529" s="26">
        <v>0.62838000000000005</v>
      </c>
      <c r="E529" s="25">
        <v>0.110483</v>
      </c>
      <c r="F529" s="14">
        <v>0.81257400000000002</v>
      </c>
      <c r="G529" s="26"/>
      <c r="I529" s="25">
        <v>-0.14729</v>
      </c>
      <c r="J529" s="14">
        <v>0.56521200000000005</v>
      </c>
      <c r="K529" s="14"/>
      <c r="L529" s="26"/>
    </row>
    <row r="530" spans="2:12" x14ac:dyDescent="0.2">
      <c r="B530" s="25">
        <v>-0.21264</v>
      </c>
      <c r="C530" s="26">
        <v>0.62766999999999995</v>
      </c>
      <c r="E530" s="25">
        <v>0.147976</v>
      </c>
      <c r="F530" s="14">
        <v>0.81228900000000004</v>
      </c>
      <c r="G530" s="26"/>
      <c r="I530" s="25">
        <v>7.2921E-2</v>
      </c>
      <c r="J530" s="14">
        <v>0.56440100000000004</v>
      </c>
      <c r="K530" s="14"/>
      <c r="L530" s="26"/>
    </row>
    <row r="531" spans="2:12" x14ac:dyDescent="0.2">
      <c r="B531" s="25">
        <v>-0.20336000000000001</v>
      </c>
      <c r="C531" s="26">
        <v>0.62678100000000003</v>
      </c>
      <c r="E531" s="25">
        <v>-0.20019000000000001</v>
      </c>
      <c r="F531" s="14">
        <v>0.81060600000000005</v>
      </c>
      <c r="G531" s="26"/>
      <c r="I531" s="25">
        <v>-9.0079999999999993E-2</v>
      </c>
      <c r="J531" s="14">
        <v>0.56322399999999995</v>
      </c>
      <c r="K531" s="14"/>
      <c r="L531" s="26"/>
    </row>
    <row r="532" spans="2:12" x14ac:dyDescent="0.2">
      <c r="B532" s="25">
        <v>2.7730999999999999E-2</v>
      </c>
      <c r="C532" s="26">
        <v>0.62424299999999999</v>
      </c>
      <c r="E532" s="25">
        <v>7.2211999999999998E-2</v>
      </c>
      <c r="F532" s="14">
        <v>0.80589100000000002</v>
      </c>
      <c r="G532" s="26"/>
      <c r="I532" s="25">
        <v>-5.3859999999999998E-2</v>
      </c>
      <c r="J532" s="14">
        <v>0.56298700000000002</v>
      </c>
      <c r="K532" s="14"/>
      <c r="L532" s="26"/>
    </row>
    <row r="533" spans="2:12" x14ac:dyDescent="0.2">
      <c r="B533" s="25">
        <v>-0.56499999999999995</v>
      </c>
      <c r="C533" s="26">
        <v>0.62298600000000004</v>
      </c>
      <c r="E533" s="25">
        <v>0.232321</v>
      </c>
      <c r="F533" s="14">
        <v>0.80508599999999997</v>
      </c>
      <c r="G533" s="26"/>
      <c r="I533" s="25">
        <v>4.9834999999999997E-2</v>
      </c>
      <c r="J533" s="14">
        <v>0.561635</v>
      </c>
      <c r="K533" s="14"/>
      <c r="L533" s="26"/>
    </row>
    <row r="534" spans="2:12" x14ac:dyDescent="0.2">
      <c r="B534" s="25">
        <v>5.3942999999999998E-2</v>
      </c>
      <c r="C534" s="26">
        <v>0.62281200000000003</v>
      </c>
      <c r="E534" s="25">
        <v>-0.06</v>
      </c>
      <c r="F534" s="14">
        <v>0.80425100000000005</v>
      </c>
      <c r="G534" s="26"/>
      <c r="I534" s="25">
        <v>-0.11966</v>
      </c>
      <c r="J534" s="14">
        <v>0.56094999999999995</v>
      </c>
      <c r="K534" s="14"/>
      <c r="L534" s="26"/>
    </row>
    <row r="535" spans="2:12" x14ac:dyDescent="0.2">
      <c r="B535" s="25">
        <v>4.6348E-2</v>
      </c>
      <c r="C535" s="26">
        <v>0.62267300000000003</v>
      </c>
      <c r="E535" s="25">
        <v>0.164241</v>
      </c>
      <c r="F535" s="14">
        <v>0.80327899999999997</v>
      </c>
      <c r="G535" s="26"/>
      <c r="I535" s="25">
        <v>7.1495000000000003E-2</v>
      </c>
      <c r="J535" s="14">
        <v>0.56046200000000002</v>
      </c>
      <c r="K535" s="14"/>
      <c r="L535" s="26"/>
    </row>
    <row r="536" spans="2:12" x14ac:dyDescent="0.2">
      <c r="B536" s="25">
        <v>-0.17444999999999999</v>
      </c>
      <c r="C536" s="26">
        <v>0.62239299999999997</v>
      </c>
      <c r="E536" s="25">
        <v>-9.6949999999999995E-2</v>
      </c>
      <c r="F536" s="14">
        <v>0.80087900000000001</v>
      </c>
      <c r="G536" s="26"/>
      <c r="I536" s="25">
        <v>0.18550800000000001</v>
      </c>
      <c r="J536" s="14">
        <v>0.56031600000000004</v>
      </c>
      <c r="K536" s="14"/>
      <c r="L536" s="26"/>
    </row>
    <row r="537" spans="2:12" x14ac:dyDescent="0.2">
      <c r="B537" s="25">
        <v>0.133352</v>
      </c>
      <c r="C537" s="26">
        <v>0.62099499999999996</v>
      </c>
      <c r="E537" s="25">
        <v>-6.7699999999999996E-2</v>
      </c>
      <c r="F537" s="14">
        <v>0.79936200000000002</v>
      </c>
      <c r="G537" s="26"/>
      <c r="I537" s="25">
        <v>-0.18834000000000001</v>
      </c>
      <c r="J537" s="14">
        <v>0.55982200000000004</v>
      </c>
      <c r="K537" s="14"/>
      <c r="L537" s="26"/>
    </row>
    <row r="538" spans="2:12" x14ac:dyDescent="0.2">
      <c r="B538" s="25">
        <v>0.105644</v>
      </c>
      <c r="C538" s="26">
        <v>0.62080299999999999</v>
      </c>
      <c r="E538" s="25">
        <v>-0.13749</v>
      </c>
      <c r="F538" s="14">
        <v>0.79898800000000003</v>
      </c>
      <c r="G538" s="26"/>
      <c r="I538" s="25">
        <v>0.48921399999999998</v>
      </c>
      <c r="J538" s="14">
        <v>0.55884400000000001</v>
      </c>
      <c r="K538" s="14"/>
      <c r="L538" s="26"/>
    </row>
    <row r="539" spans="2:12" x14ac:dyDescent="0.2">
      <c r="B539" s="25">
        <v>-0.31324999999999997</v>
      </c>
      <c r="C539" s="26">
        <v>0.62073299999999998</v>
      </c>
      <c r="E539" s="25">
        <v>-8.2220000000000001E-2</v>
      </c>
      <c r="F539" s="14">
        <v>0.79798800000000003</v>
      </c>
      <c r="G539" s="26"/>
      <c r="I539" s="25">
        <v>0.126058</v>
      </c>
      <c r="J539" s="14">
        <v>0.55823699999999998</v>
      </c>
      <c r="K539" s="14"/>
      <c r="L539" s="26"/>
    </row>
    <row r="540" spans="2:12" x14ac:dyDescent="0.2">
      <c r="B540" s="25">
        <v>0.18846299999999999</v>
      </c>
      <c r="C540" s="26">
        <v>0.620035</v>
      </c>
      <c r="E540" s="25">
        <v>-9.3380000000000005E-2</v>
      </c>
      <c r="F540" s="14">
        <v>0.79712000000000005</v>
      </c>
      <c r="G540" s="26"/>
      <c r="I540" s="25">
        <v>6.9736999999999993E-2</v>
      </c>
      <c r="J540" s="14">
        <v>0.55577900000000002</v>
      </c>
      <c r="K540" s="14"/>
      <c r="L540" s="26"/>
    </row>
    <row r="541" spans="2:12" x14ac:dyDescent="0.2">
      <c r="B541" s="25">
        <v>-0.58550999999999997</v>
      </c>
      <c r="C541" s="26">
        <v>0.61990699999999999</v>
      </c>
      <c r="E541" s="25">
        <v>-0.25031999999999999</v>
      </c>
      <c r="F541" s="14">
        <v>0.79696900000000004</v>
      </c>
      <c r="G541" s="26"/>
      <c r="I541" s="25">
        <v>8.3710000000000007E-2</v>
      </c>
      <c r="J541" s="14">
        <v>0.55488899999999997</v>
      </c>
      <c r="K541" s="14"/>
      <c r="L541" s="26"/>
    </row>
    <row r="542" spans="2:12" x14ac:dyDescent="0.2">
      <c r="B542" s="25">
        <v>-0.12972</v>
      </c>
      <c r="C542" s="26">
        <v>0.61864799999999998</v>
      </c>
      <c r="E542" s="25">
        <v>-0.20893</v>
      </c>
      <c r="F542" s="14">
        <v>0.79609200000000002</v>
      </c>
      <c r="G542" s="26"/>
      <c r="I542" s="25">
        <v>6.0073000000000001E-2</v>
      </c>
      <c r="J542" s="14">
        <v>0.55005199999999999</v>
      </c>
      <c r="K542" s="14"/>
      <c r="L542" s="26"/>
    </row>
    <row r="543" spans="2:12" x14ac:dyDescent="0.2">
      <c r="B543" s="25">
        <v>-6.7599999999999993E-2</v>
      </c>
      <c r="C543" s="26">
        <v>0.61851100000000003</v>
      </c>
      <c r="E543" s="25">
        <v>-4.7570000000000001E-2</v>
      </c>
      <c r="F543" s="14">
        <v>0.79491000000000001</v>
      </c>
      <c r="G543" s="26"/>
      <c r="I543" s="25">
        <v>5.9403999999999998E-2</v>
      </c>
      <c r="J543" s="14">
        <v>0.54986400000000002</v>
      </c>
      <c r="K543" s="14"/>
      <c r="L543" s="26"/>
    </row>
    <row r="544" spans="2:12" x14ac:dyDescent="0.2">
      <c r="B544" s="25">
        <v>2.8021000000000001E-2</v>
      </c>
      <c r="C544" s="26">
        <v>0.61611400000000005</v>
      </c>
      <c r="E544" s="25">
        <v>-5.9749999999999998E-2</v>
      </c>
      <c r="F544" s="14">
        <v>0.79488800000000004</v>
      </c>
      <c r="G544" s="26"/>
      <c r="I544" s="25">
        <v>0.115288</v>
      </c>
      <c r="J544" s="14">
        <v>0.54409399999999997</v>
      </c>
      <c r="K544" s="14"/>
      <c r="L544" s="26"/>
    </row>
    <row r="545" spans="2:12" x14ac:dyDescent="0.2">
      <c r="B545" s="25">
        <v>-0.10079</v>
      </c>
      <c r="C545" s="26">
        <v>0.61585599999999996</v>
      </c>
      <c r="E545" s="25">
        <v>0.39624599999999999</v>
      </c>
      <c r="F545" s="14">
        <v>0.79433100000000001</v>
      </c>
      <c r="G545" s="26"/>
      <c r="I545" s="25">
        <v>-0.18762999999999999</v>
      </c>
      <c r="J545" s="14">
        <v>0.54371599999999998</v>
      </c>
      <c r="K545" s="14"/>
      <c r="L545" s="26"/>
    </row>
    <row r="546" spans="2:12" x14ac:dyDescent="0.2">
      <c r="B546" s="25">
        <v>0.170733</v>
      </c>
      <c r="C546" s="26">
        <v>0.61549600000000004</v>
      </c>
      <c r="E546" s="25">
        <v>4.1515000000000003E-2</v>
      </c>
      <c r="F546" s="14">
        <v>0.79359299999999999</v>
      </c>
      <c r="G546" s="26"/>
      <c r="I546" s="25">
        <v>-7.8820000000000001E-2</v>
      </c>
      <c r="J546" s="14">
        <v>0.54359599999999997</v>
      </c>
      <c r="K546" s="14"/>
      <c r="L546" s="26"/>
    </row>
    <row r="547" spans="2:12" x14ac:dyDescent="0.2">
      <c r="B547" s="25">
        <v>-0.14813000000000001</v>
      </c>
      <c r="C547" s="26">
        <v>0.61539500000000003</v>
      </c>
      <c r="E547" s="25">
        <v>0.186089</v>
      </c>
      <c r="F547" s="14">
        <v>0.79355799999999999</v>
      </c>
      <c r="G547" s="26"/>
      <c r="I547" s="25">
        <v>0.108226</v>
      </c>
      <c r="J547" s="14">
        <v>0.54137299999999999</v>
      </c>
      <c r="K547" s="14"/>
      <c r="L547" s="26"/>
    </row>
    <row r="548" spans="2:12" x14ac:dyDescent="0.2">
      <c r="B548" s="25">
        <v>9.1622999999999996E-2</v>
      </c>
      <c r="C548" s="26">
        <v>0.61505600000000005</v>
      </c>
      <c r="E548" s="25">
        <v>0.12578900000000001</v>
      </c>
      <c r="F548" s="14">
        <v>0.79344199999999998</v>
      </c>
      <c r="G548" s="26"/>
      <c r="I548" s="25">
        <v>0.101202</v>
      </c>
      <c r="J548" s="14">
        <v>0.53793000000000002</v>
      </c>
      <c r="K548" s="14"/>
      <c r="L548" s="26"/>
    </row>
    <row r="549" spans="2:12" x14ac:dyDescent="0.2">
      <c r="B549" s="25">
        <v>-0.71453</v>
      </c>
      <c r="C549" s="26">
        <v>0.61493900000000001</v>
      </c>
      <c r="E549" s="25">
        <v>0.31245499999999998</v>
      </c>
      <c r="F549" s="14">
        <v>0.79238200000000003</v>
      </c>
      <c r="G549" s="26"/>
      <c r="I549" s="25">
        <v>0.139823</v>
      </c>
      <c r="J549" s="14">
        <v>0.53771800000000003</v>
      </c>
      <c r="K549" s="14"/>
      <c r="L549" s="26"/>
    </row>
    <row r="550" spans="2:12" x14ac:dyDescent="0.2">
      <c r="B550" s="25">
        <v>0.138687</v>
      </c>
      <c r="C550" s="26">
        <v>0.61208700000000005</v>
      </c>
      <c r="E550" s="25">
        <v>-0.1065</v>
      </c>
      <c r="F550" s="14">
        <v>0.79237100000000005</v>
      </c>
      <c r="G550" s="26"/>
      <c r="I550" s="25">
        <v>-5.0380000000000001E-2</v>
      </c>
      <c r="J550" s="14">
        <v>0.53631200000000001</v>
      </c>
      <c r="K550" s="14"/>
      <c r="L550" s="26"/>
    </row>
    <row r="551" spans="2:12" x14ac:dyDescent="0.2">
      <c r="B551" s="25">
        <v>8.2622000000000001E-2</v>
      </c>
      <c r="C551" s="26">
        <v>0.61124800000000001</v>
      </c>
      <c r="E551" s="25">
        <v>8.8941999999999993E-2</v>
      </c>
      <c r="F551" s="14">
        <v>0.79187099999999999</v>
      </c>
      <c r="G551" s="26"/>
      <c r="I551" s="25">
        <v>7.3408000000000001E-2</v>
      </c>
      <c r="J551" s="14">
        <v>0.53561000000000003</v>
      </c>
      <c r="K551" s="14"/>
      <c r="L551" s="26"/>
    </row>
    <row r="552" spans="2:12" x14ac:dyDescent="0.2">
      <c r="B552" s="25">
        <v>5.6735000000000001E-2</v>
      </c>
      <c r="C552" s="26">
        <v>0.61102100000000004</v>
      </c>
      <c r="E552" s="25">
        <v>0.328901</v>
      </c>
      <c r="F552" s="14">
        <v>0.79157500000000003</v>
      </c>
      <c r="G552" s="26"/>
      <c r="I552" s="25">
        <v>0.13220199999999999</v>
      </c>
      <c r="J552" s="14">
        <v>0.53446000000000005</v>
      </c>
      <c r="K552" s="14"/>
      <c r="L552" s="26"/>
    </row>
    <row r="553" spans="2:12" x14ac:dyDescent="0.2">
      <c r="B553" s="25">
        <v>0.19758200000000001</v>
      </c>
      <c r="C553" s="26">
        <v>0.60885299999999998</v>
      </c>
      <c r="E553" s="25">
        <v>6.7101999999999995E-2</v>
      </c>
      <c r="F553" s="14">
        <v>0.78981100000000004</v>
      </c>
      <c r="G553" s="26"/>
      <c r="I553" s="25">
        <v>-0.20374999999999999</v>
      </c>
      <c r="J553" s="14">
        <v>0.53398199999999996</v>
      </c>
      <c r="K553" s="14"/>
      <c r="L553" s="26"/>
    </row>
    <row r="554" spans="2:12" x14ac:dyDescent="0.2">
      <c r="B554" s="25">
        <v>0.153197</v>
      </c>
      <c r="C554" s="26">
        <v>0.60759600000000002</v>
      </c>
      <c r="E554" s="25">
        <v>-5.9330000000000001E-2</v>
      </c>
      <c r="F554" s="14">
        <v>0.78931200000000001</v>
      </c>
      <c r="G554" s="26"/>
      <c r="I554" s="25">
        <v>-0.18512000000000001</v>
      </c>
      <c r="J554" s="14">
        <v>0.53282300000000005</v>
      </c>
      <c r="K554" s="14"/>
      <c r="L554" s="26"/>
    </row>
    <row r="555" spans="2:12" x14ac:dyDescent="0.2">
      <c r="B555" s="25">
        <v>0.153696</v>
      </c>
      <c r="C555" s="26">
        <v>0.606159</v>
      </c>
      <c r="E555" s="25">
        <v>-7.7229999999999993E-2</v>
      </c>
      <c r="F555" s="14">
        <v>0.78834300000000002</v>
      </c>
      <c r="G555" s="26"/>
      <c r="I555" s="25">
        <v>0.105203</v>
      </c>
      <c r="J555" s="14">
        <v>0.53155200000000002</v>
      </c>
      <c r="K555" s="14"/>
      <c r="L555" s="26"/>
    </row>
    <row r="556" spans="2:12" x14ac:dyDescent="0.2">
      <c r="B556" s="25">
        <v>0.160501</v>
      </c>
      <c r="C556" s="26">
        <v>0.60551200000000005</v>
      </c>
      <c r="E556" s="25">
        <v>5.9325999999999997E-2</v>
      </c>
      <c r="F556" s="14">
        <v>0.78681100000000004</v>
      </c>
      <c r="G556" s="26"/>
      <c r="I556" s="25">
        <v>-0.17649000000000001</v>
      </c>
      <c r="J556" s="14">
        <v>0.529864</v>
      </c>
      <c r="K556" s="14"/>
      <c r="L556" s="26"/>
    </row>
    <row r="557" spans="2:12" x14ac:dyDescent="0.2">
      <c r="B557" s="25">
        <v>-0.38751000000000002</v>
      </c>
      <c r="C557" s="26">
        <v>0.60478799999999999</v>
      </c>
      <c r="E557" s="25">
        <v>7.5951000000000005E-2</v>
      </c>
      <c r="F557" s="14">
        <v>0.78638300000000005</v>
      </c>
      <c r="G557" s="26"/>
      <c r="I557" s="25">
        <v>6.2282999999999998E-2</v>
      </c>
      <c r="J557" s="14">
        <v>0.52881100000000003</v>
      </c>
      <c r="K557" s="14"/>
      <c r="L557" s="26"/>
    </row>
    <row r="558" spans="2:12" x14ac:dyDescent="0.2">
      <c r="B558" s="25">
        <v>-0.19353000000000001</v>
      </c>
      <c r="C558" s="26">
        <v>0.602966</v>
      </c>
      <c r="E558" s="25">
        <v>0.115622</v>
      </c>
      <c r="F558" s="14">
        <v>0.78633699999999995</v>
      </c>
      <c r="G558" s="26"/>
      <c r="I558" s="25">
        <v>-4.3470000000000002E-2</v>
      </c>
      <c r="J558" s="14">
        <v>0.52839000000000003</v>
      </c>
      <c r="K558" s="14"/>
      <c r="L558" s="26"/>
    </row>
    <row r="559" spans="2:12" x14ac:dyDescent="0.2">
      <c r="B559" s="25">
        <v>8.4248000000000003E-2</v>
      </c>
      <c r="C559" s="26">
        <v>0.602101</v>
      </c>
      <c r="E559" s="25">
        <v>-6.2390000000000001E-2</v>
      </c>
      <c r="F559" s="14">
        <v>0.785605</v>
      </c>
      <c r="G559" s="26"/>
      <c r="I559" s="25">
        <v>-0.12317</v>
      </c>
      <c r="J559" s="14">
        <v>0.52511600000000003</v>
      </c>
      <c r="K559" s="14"/>
      <c r="L559" s="26"/>
    </row>
    <row r="560" spans="2:12" x14ac:dyDescent="0.2">
      <c r="B560" s="25">
        <v>-0.26074000000000003</v>
      </c>
      <c r="C560" s="26">
        <v>0.59879800000000005</v>
      </c>
      <c r="E560" s="25">
        <v>0.22754199999999999</v>
      </c>
      <c r="F560" s="14">
        <v>0.78531899999999999</v>
      </c>
      <c r="G560" s="26"/>
      <c r="I560" s="25">
        <v>6.4265000000000003E-2</v>
      </c>
      <c r="J560" s="14">
        <v>0.52501600000000004</v>
      </c>
      <c r="K560" s="14"/>
      <c r="L560" s="26"/>
    </row>
    <row r="561" spans="2:12" x14ac:dyDescent="0.2">
      <c r="B561" s="25">
        <v>6.7054000000000002E-2</v>
      </c>
      <c r="C561" s="26">
        <v>0.59863100000000002</v>
      </c>
      <c r="E561" s="25">
        <v>-6.3519999999999993E-2</v>
      </c>
      <c r="F561" s="14">
        <v>0.78493100000000005</v>
      </c>
      <c r="G561" s="26"/>
      <c r="I561" s="25">
        <v>0.16324</v>
      </c>
      <c r="J561" s="14">
        <v>0.52409300000000003</v>
      </c>
      <c r="K561" s="14"/>
      <c r="L561" s="26"/>
    </row>
    <row r="562" spans="2:12" x14ac:dyDescent="0.2">
      <c r="B562" s="25">
        <v>0.33998800000000001</v>
      </c>
      <c r="C562" s="26">
        <v>0.59801300000000002</v>
      </c>
      <c r="E562" s="25">
        <v>6.9028999999999993E-2</v>
      </c>
      <c r="F562" s="14">
        <v>0.78481999999999996</v>
      </c>
      <c r="G562" s="26"/>
      <c r="I562" s="25">
        <v>0.232576</v>
      </c>
      <c r="J562" s="14">
        <v>0.52403999999999995</v>
      </c>
      <c r="K562" s="14"/>
      <c r="L562" s="26"/>
    </row>
    <row r="563" spans="2:12" x14ac:dyDescent="0.2">
      <c r="B563" s="25">
        <v>9.9541000000000004E-2</v>
      </c>
      <c r="C563" s="26">
        <v>0.59719500000000003</v>
      </c>
      <c r="E563" s="25">
        <v>0.21452299999999999</v>
      </c>
      <c r="F563" s="14">
        <v>0.78315999999999997</v>
      </c>
      <c r="G563" s="26"/>
      <c r="I563" s="25">
        <v>5.7193000000000001E-2</v>
      </c>
      <c r="J563" s="14">
        <v>0.52354699999999998</v>
      </c>
      <c r="K563" s="14"/>
      <c r="L563" s="26"/>
    </row>
    <row r="564" spans="2:12" x14ac:dyDescent="0.2">
      <c r="B564" s="25">
        <v>0.27231100000000003</v>
      </c>
      <c r="C564" s="26">
        <v>0.59654300000000005</v>
      </c>
      <c r="E564" s="25">
        <v>-5.8939999999999999E-2</v>
      </c>
      <c r="F564" s="14">
        <v>0.78310999999999997</v>
      </c>
      <c r="G564" s="26"/>
      <c r="I564" s="25">
        <v>0.16603999999999999</v>
      </c>
      <c r="J564" s="14">
        <v>0.52276500000000004</v>
      </c>
      <c r="K564" s="14"/>
      <c r="L564" s="26"/>
    </row>
    <row r="565" spans="2:12" x14ac:dyDescent="0.2">
      <c r="B565" s="25">
        <v>0.24820999999999999</v>
      </c>
      <c r="C565" s="26">
        <v>0.59650899999999996</v>
      </c>
      <c r="E565" s="25">
        <v>-6.6369999999999998E-2</v>
      </c>
      <c r="F565" s="14">
        <v>0.78062600000000004</v>
      </c>
      <c r="G565" s="26"/>
      <c r="I565" s="25">
        <v>-0.20399999999999999</v>
      </c>
      <c r="J565" s="14">
        <v>0.52259299999999997</v>
      </c>
      <c r="K565" s="14"/>
      <c r="L565" s="26"/>
    </row>
    <row r="566" spans="2:12" x14ac:dyDescent="0.2">
      <c r="B566" s="25">
        <v>0.23261899999999999</v>
      </c>
      <c r="C566" s="26">
        <v>0.59478399999999998</v>
      </c>
      <c r="E566" s="25">
        <v>-0.22611999999999999</v>
      </c>
      <c r="F566" s="14">
        <v>0.78045600000000004</v>
      </c>
      <c r="G566" s="26"/>
      <c r="I566" s="25">
        <v>2.9791000000000002E-2</v>
      </c>
      <c r="J566" s="14">
        <v>0.52232100000000004</v>
      </c>
      <c r="K566" s="14"/>
      <c r="L566" s="26"/>
    </row>
    <row r="567" spans="2:12" x14ac:dyDescent="0.2">
      <c r="B567" s="25">
        <v>-0.10987</v>
      </c>
      <c r="C567" s="26">
        <v>0.59472700000000001</v>
      </c>
      <c r="E567" s="25">
        <v>-0.15719</v>
      </c>
      <c r="F567" s="14">
        <v>0.77750300000000006</v>
      </c>
      <c r="G567" s="26"/>
      <c r="I567" s="25">
        <v>3.3085000000000003E-2</v>
      </c>
      <c r="J567" s="14">
        <v>0.52178800000000003</v>
      </c>
      <c r="K567" s="14"/>
      <c r="L567" s="26"/>
    </row>
    <row r="568" spans="2:12" x14ac:dyDescent="0.2">
      <c r="B568" s="25">
        <v>0.21532100000000001</v>
      </c>
      <c r="C568" s="26">
        <v>0.59449799999999997</v>
      </c>
      <c r="E568" s="25">
        <v>0.60952799999999996</v>
      </c>
      <c r="F568" s="14">
        <v>0.77661199999999997</v>
      </c>
      <c r="G568" s="26"/>
      <c r="I568" s="25">
        <v>5.0138000000000002E-2</v>
      </c>
      <c r="J568" s="14">
        <v>0.52112899999999995</v>
      </c>
      <c r="K568" s="14"/>
      <c r="L568" s="26"/>
    </row>
    <row r="569" spans="2:12" x14ac:dyDescent="0.2">
      <c r="B569" s="25">
        <v>8.1198999999999993E-2</v>
      </c>
      <c r="C569" s="26">
        <v>0.59357599999999999</v>
      </c>
      <c r="E569" s="25">
        <v>-7.7509999999999996E-2</v>
      </c>
      <c r="F569" s="14">
        <v>0.77647299999999997</v>
      </c>
      <c r="G569" s="26"/>
      <c r="I569" s="25">
        <v>0.100731</v>
      </c>
      <c r="J569" s="14">
        <v>0.52054</v>
      </c>
      <c r="K569" s="14"/>
      <c r="L569" s="26"/>
    </row>
    <row r="570" spans="2:12" x14ac:dyDescent="0.2">
      <c r="B570" s="25">
        <v>-0.3246</v>
      </c>
      <c r="C570" s="26">
        <v>0.59291000000000005</v>
      </c>
      <c r="E570" s="25">
        <v>-0.20519999999999999</v>
      </c>
      <c r="F570" s="14">
        <v>0.77613500000000002</v>
      </c>
      <c r="G570" s="26"/>
      <c r="I570" s="25">
        <v>8.2045000000000007E-2</v>
      </c>
      <c r="J570" s="14">
        <v>0.51967099999999999</v>
      </c>
      <c r="K570" s="14"/>
      <c r="L570" s="26"/>
    </row>
    <row r="571" spans="2:12" x14ac:dyDescent="0.2">
      <c r="B571" s="25">
        <v>-0.2283</v>
      </c>
      <c r="C571" s="26">
        <v>0.59256500000000001</v>
      </c>
      <c r="E571" s="25">
        <v>-0.30559999999999998</v>
      </c>
      <c r="F571" s="14">
        <v>0.77380899999999997</v>
      </c>
      <c r="G571" s="26"/>
      <c r="I571" s="25">
        <v>-0.14502999999999999</v>
      </c>
      <c r="J571" s="14">
        <v>0.51957799999999998</v>
      </c>
      <c r="K571" s="14"/>
      <c r="L571" s="26"/>
    </row>
    <row r="572" spans="2:12" x14ac:dyDescent="0.2">
      <c r="B572" s="25">
        <v>0.148234</v>
      </c>
      <c r="C572" s="26">
        <v>0.59165699999999999</v>
      </c>
      <c r="E572" s="25">
        <v>-0.42559000000000002</v>
      </c>
      <c r="F572" s="14">
        <v>0.772235</v>
      </c>
      <c r="G572" s="26"/>
      <c r="I572" s="25">
        <v>0.197545</v>
      </c>
      <c r="J572" s="14">
        <v>0.51934400000000003</v>
      </c>
      <c r="K572" s="14"/>
      <c r="L572" s="26"/>
    </row>
    <row r="573" spans="2:12" x14ac:dyDescent="0.2">
      <c r="B573" s="25">
        <v>0.100399</v>
      </c>
      <c r="C573" s="26">
        <v>0.59145700000000001</v>
      </c>
      <c r="E573" s="25">
        <v>0.219861</v>
      </c>
      <c r="F573" s="14">
        <v>0.772034</v>
      </c>
      <c r="G573" s="26"/>
      <c r="I573" s="25">
        <v>-0.51451999999999998</v>
      </c>
      <c r="J573" s="14">
        <v>0.51753400000000005</v>
      </c>
      <c r="K573" s="14"/>
      <c r="L573" s="26"/>
    </row>
    <row r="574" spans="2:12" x14ac:dyDescent="0.2">
      <c r="B574" s="25">
        <v>0.129332</v>
      </c>
      <c r="C574" s="26">
        <v>0.59105600000000003</v>
      </c>
      <c r="E574" s="25">
        <v>-0.17448</v>
      </c>
      <c r="F574" s="14">
        <v>0.769737</v>
      </c>
      <c r="G574" s="26"/>
      <c r="I574" s="25">
        <v>7.9693E-2</v>
      </c>
      <c r="J574" s="14">
        <v>0.51614599999999999</v>
      </c>
      <c r="K574" s="14"/>
      <c r="L574" s="26"/>
    </row>
    <row r="575" spans="2:12" x14ac:dyDescent="0.2">
      <c r="B575" s="25">
        <v>-0.10184</v>
      </c>
      <c r="C575" s="26">
        <v>0.59103899999999998</v>
      </c>
      <c r="E575" s="25">
        <v>8.5411000000000001E-2</v>
      </c>
      <c r="F575" s="14">
        <v>0.76967399999999997</v>
      </c>
      <c r="G575" s="26"/>
      <c r="I575" s="25">
        <v>-3.4860000000000002E-2</v>
      </c>
      <c r="J575" s="14">
        <v>0.51437999999999995</v>
      </c>
      <c r="K575" s="14"/>
      <c r="L575" s="26"/>
    </row>
    <row r="576" spans="2:12" x14ac:dyDescent="0.2">
      <c r="B576" s="25">
        <v>-0.11705</v>
      </c>
      <c r="C576" s="26">
        <v>0.589364</v>
      </c>
      <c r="E576" s="25">
        <v>0.22708800000000001</v>
      </c>
      <c r="F576" s="14">
        <v>0.76835900000000001</v>
      </c>
      <c r="G576" s="26"/>
      <c r="I576" s="25">
        <v>4.2352000000000001E-2</v>
      </c>
      <c r="J576" s="14">
        <v>0.51417100000000004</v>
      </c>
      <c r="K576" s="14"/>
      <c r="L576" s="26"/>
    </row>
    <row r="577" spans="2:12" x14ac:dyDescent="0.2">
      <c r="B577" s="25">
        <v>4.9619000000000003E-2</v>
      </c>
      <c r="C577" s="26">
        <v>0.58767000000000003</v>
      </c>
      <c r="E577" s="25">
        <v>-0.2873</v>
      </c>
      <c r="F577" s="14">
        <v>0.76768800000000004</v>
      </c>
      <c r="G577" s="26"/>
      <c r="I577" s="25">
        <v>0.125969</v>
      </c>
      <c r="J577" s="14">
        <v>0.51334500000000005</v>
      </c>
      <c r="K577" s="14"/>
      <c r="L577" s="26"/>
    </row>
    <row r="578" spans="2:12" x14ac:dyDescent="0.2">
      <c r="B578" s="25">
        <v>-7.1340000000000001E-2</v>
      </c>
      <c r="C578" s="26">
        <v>0.58739600000000003</v>
      </c>
      <c r="E578" s="25">
        <v>0.28942200000000001</v>
      </c>
      <c r="F578" s="14">
        <v>0.76608600000000004</v>
      </c>
      <c r="G578" s="26"/>
      <c r="I578" s="25">
        <v>9.3625E-2</v>
      </c>
      <c r="J578" s="14">
        <v>0.51306799999999997</v>
      </c>
      <c r="K578" s="14"/>
      <c r="L578" s="26"/>
    </row>
    <row r="579" spans="2:12" x14ac:dyDescent="0.2">
      <c r="B579" s="25">
        <v>-9.6570000000000003E-2</v>
      </c>
      <c r="C579" s="26">
        <v>0.58608499999999997</v>
      </c>
      <c r="E579" s="25">
        <v>0.121989</v>
      </c>
      <c r="F579" s="14">
        <v>0.76573800000000003</v>
      </c>
      <c r="G579" s="26"/>
      <c r="I579" s="25">
        <v>0.19980600000000001</v>
      </c>
      <c r="J579" s="14">
        <v>0.51165499999999997</v>
      </c>
      <c r="K579" s="14"/>
      <c r="L579" s="26"/>
    </row>
    <row r="580" spans="2:12" x14ac:dyDescent="0.2">
      <c r="B580" s="25">
        <v>0.15096200000000001</v>
      </c>
      <c r="C580" s="26">
        <v>0.58570599999999995</v>
      </c>
      <c r="E580" s="25">
        <v>-0.27461000000000002</v>
      </c>
      <c r="F580" s="14">
        <v>0.75959100000000002</v>
      </c>
      <c r="G580" s="26"/>
      <c r="I580" s="25">
        <v>0.36263800000000002</v>
      </c>
      <c r="J580" s="14">
        <v>0.51140399999999997</v>
      </c>
      <c r="K580" s="14"/>
      <c r="L580" s="26"/>
    </row>
    <row r="581" spans="2:12" x14ac:dyDescent="0.2">
      <c r="B581" s="25">
        <v>8.6587999999999998E-2</v>
      </c>
      <c r="C581" s="26">
        <v>0.58485399999999998</v>
      </c>
      <c r="E581" s="25">
        <v>-0.11523</v>
      </c>
      <c r="F581" s="14">
        <v>0.75928600000000002</v>
      </c>
      <c r="G581" s="26"/>
      <c r="I581" s="25">
        <v>-4.9590000000000002E-2</v>
      </c>
      <c r="J581" s="14">
        <v>0.51136700000000002</v>
      </c>
      <c r="K581" s="14"/>
      <c r="L581" s="26"/>
    </row>
    <row r="582" spans="2:12" x14ac:dyDescent="0.2">
      <c r="B582" s="25">
        <v>-0.13607</v>
      </c>
      <c r="C582" s="26">
        <v>0.58469899999999997</v>
      </c>
      <c r="E582" s="25">
        <v>0.75227500000000003</v>
      </c>
      <c r="F582" s="14">
        <v>0.75515200000000005</v>
      </c>
      <c r="G582" s="26"/>
      <c r="I582" s="25">
        <v>-0.48496</v>
      </c>
      <c r="J582" s="14">
        <v>0.51120399999999999</v>
      </c>
      <c r="K582" s="14"/>
      <c r="L582" s="26"/>
    </row>
    <row r="583" spans="2:12" x14ac:dyDescent="0.2">
      <c r="B583" s="25">
        <v>9.0937000000000004E-2</v>
      </c>
      <c r="C583" s="26">
        <v>0.58357400000000004</v>
      </c>
      <c r="E583" s="25">
        <v>-9.8080000000000001E-2</v>
      </c>
      <c r="F583" s="14">
        <v>0.75121000000000004</v>
      </c>
      <c r="G583" s="26"/>
      <c r="I583" s="25">
        <v>-0.12783</v>
      </c>
      <c r="J583" s="14">
        <v>0.51090000000000002</v>
      </c>
      <c r="K583" s="14"/>
      <c r="L583" s="26"/>
    </row>
    <row r="584" spans="2:12" x14ac:dyDescent="0.2">
      <c r="B584" s="25">
        <v>6.5356999999999998E-2</v>
      </c>
      <c r="C584" s="26">
        <v>0.58174499999999996</v>
      </c>
      <c r="E584" s="25">
        <v>-0.11173</v>
      </c>
      <c r="F584" s="14">
        <v>0.75106399999999995</v>
      </c>
      <c r="G584" s="26"/>
      <c r="I584" s="25">
        <v>-0.33817999999999998</v>
      </c>
      <c r="J584" s="14">
        <v>0.50961999999999996</v>
      </c>
      <c r="K584" s="14"/>
      <c r="L584" s="26"/>
    </row>
    <row r="585" spans="2:12" x14ac:dyDescent="0.2">
      <c r="B585" s="25">
        <v>9.5196000000000003E-2</v>
      </c>
      <c r="C585" s="26">
        <v>0.57973799999999998</v>
      </c>
      <c r="E585" s="25">
        <v>-0.37620999999999999</v>
      </c>
      <c r="F585" s="14">
        <v>0.74793699999999996</v>
      </c>
      <c r="G585" s="26"/>
      <c r="I585" s="25">
        <v>-0.14180000000000001</v>
      </c>
      <c r="J585" s="14">
        <v>0.50894499999999998</v>
      </c>
      <c r="K585" s="14"/>
      <c r="L585" s="26"/>
    </row>
    <row r="586" spans="2:12" x14ac:dyDescent="0.2">
      <c r="B586" s="25">
        <v>-7.5300000000000006E-2</v>
      </c>
      <c r="C586" s="26">
        <v>0.57930199999999998</v>
      </c>
      <c r="E586" s="25">
        <v>0.108894</v>
      </c>
      <c r="F586" s="14">
        <v>0.74699899999999997</v>
      </c>
      <c r="G586" s="26"/>
      <c r="I586" s="25">
        <v>0.22284699999999999</v>
      </c>
      <c r="J586" s="14">
        <v>0.50892999999999999</v>
      </c>
      <c r="K586" s="14"/>
      <c r="L586" s="26"/>
    </row>
    <row r="587" spans="2:12" x14ac:dyDescent="0.2">
      <c r="B587" s="25">
        <v>-6.1129999999999997E-2</v>
      </c>
      <c r="C587" s="26">
        <v>0.577017</v>
      </c>
      <c r="E587" s="25">
        <v>-0.11505</v>
      </c>
      <c r="F587" s="14">
        <v>0.74478999999999995</v>
      </c>
      <c r="G587" s="26"/>
      <c r="I587" s="25">
        <v>-0.12262000000000001</v>
      </c>
      <c r="J587" s="14">
        <v>0.50843499999999997</v>
      </c>
      <c r="K587" s="14"/>
      <c r="L587" s="26"/>
    </row>
    <row r="588" spans="2:12" x14ac:dyDescent="0.2">
      <c r="B588" s="25">
        <v>-0.15142</v>
      </c>
      <c r="C588" s="26">
        <v>0.576986</v>
      </c>
      <c r="E588" s="25">
        <v>0.39752700000000002</v>
      </c>
      <c r="F588" s="14">
        <v>0.74379099999999998</v>
      </c>
      <c r="G588" s="26"/>
      <c r="I588" s="25">
        <v>-7.6780000000000001E-2</v>
      </c>
      <c r="J588" s="14">
        <v>0.50716000000000006</v>
      </c>
      <c r="K588" s="14"/>
      <c r="L588" s="26"/>
    </row>
    <row r="589" spans="2:12" x14ac:dyDescent="0.2">
      <c r="B589" s="25">
        <v>-6.234E-2</v>
      </c>
      <c r="C589" s="26">
        <v>0.57602200000000003</v>
      </c>
      <c r="E589" s="25">
        <v>0.225158</v>
      </c>
      <c r="F589" s="14">
        <v>0.74341299999999999</v>
      </c>
      <c r="G589" s="26"/>
      <c r="I589" s="25">
        <v>-5.6210000000000003E-2</v>
      </c>
      <c r="J589" s="14">
        <v>0.50671100000000002</v>
      </c>
      <c r="K589" s="14"/>
      <c r="L589" s="26"/>
    </row>
    <row r="590" spans="2:12" x14ac:dyDescent="0.2">
      <c r="B590" s="25">
        <v>0.158947</v>
      </c>
      <c r="C590" s="26">
        <v>0.57463500000000001</v>
      </c>
      <c r="E590" s="25">
        <v>7.7752000000000002E-2</v>
      </c>
      <c r="F590" s="14">
        <v>0.74246699999999999</v>
      </c>
      <c r="G590" s="26"/>
      <c r="I590" s="25">
        <v>5.0162999999999999E-2</v>
      </c>
      <c r="J590" s="14">
        <v>0.50375899999999996</v>
      </c>
      <c r="K590" s="14"/>
      <c r="L590" s="26"/>
    </row>
    <row r="591" spans="2:12" x14ac:dyDescent="0.2">
      <c r="B591" s="25">
        <v>6.3421000000000005E-2</v>
      </c>
      <c r="C591" s="26">
        <v>0.57399699999999998</v>
      </c>
      <c r="E591" s="25">
        <v>-5.305E-2</v>
      </c>
      <c r="F591" s="14">
        <v>0.74211499999999997</v>
      </c>
      <c r="G591" s="26"/>
      <c r="I591" s="25">
        <v>0.19334100000000001</v>
      </c>
      <c r="J591" s="14">
        <v>0.50216700000000003</v>
      </c>
      <c r="K591" s="14"/>
      <c r="L591" s="26"/>
    </row>
    <row r="592" spans="2:12" x14ac:dyDescent="0.2">
      <c r="B592" s="25">
        <v>6.7042000000000004E-2</v>
      </c>
      <c r="C592" s="26">
        <v>0.57317799999999997</v>
      </c>
      <c r="E592" s="25">
        <v>0.25658199999999998</v>
      </c>
      <c r="F592" s="14">
        <v>0.74150199999999999</v>
      </c>
      <c r="G592" s="26"/>
      <c r="I592" s="25">
        <v>-0.23502999999999999</v>
      </c>
      <c r="J592" s="14">
        <v>0.50211499999999998</v>
      </c>
      <c r="K592" s="14"/>
      <c r="L592" s="26"/>
    </row>
    <row r="593" spans="2:12" x14ac:dyDescent="0.2">
      <c r="B593" s="25">
        <v>-0.25156000000000001</v>
      </c>
      <c r="C593" s="26">
        <v>0.57296000000000002</v>
      </c>
      <c r="E593" s="25">
        <v>-4.1919999999999999E-2</v>
      </c>
      <c r="F593" s="14">
        <v>0.73999499999999996</v>
      </c>
      <c r="G593" s="26"/>
      <c r="I593" s="25">
        <v>-0.20943000000000001</v>
      </c>
      <c r="J593" s="14">
        <v>0.50211099999999997</v>
      </c>
      <c r="K593" s="14"/>
      <c r="L593" s="26"/>
    </row>
    <row r="594" spans="2:12" x14ac:dyDescent="0.2">
      <c r="B594" s="25">
        <v>0.216088</v>
      </c>
      <c r="C594" s="26">
        <v>0.57223999999999997</v>
      </c>
      <c r="E594" s="25">
        <v>6.3173999999999994E-2</v>
      </c>
      <c r="F594" s="14">
        <v>0.73847099999999999</v>
      </c>
      <c r="G594" s="26"/>
      <c r="I594" s="25">
        <v>-0.21340000000000001</v>
      </c>
      <c r="J594" s="14">
        <v>0.50077700000000003</v>
      </c>
      <c r="K594" s="14"/>
      <c r="L594" s="26"/>
    </row>
    <row r="595" spans="2:12" x14ac:dyDescent="0.2">
      <c r="B595" s="25">
        <v>-5.3420000000000002E-2</v>
      </c>
      <c r="C595" s="26">
        <v>0.57186599999999999</v>
      </c>
      <c r="E595" s="25">
        <v>-6.7769999999999997E-2</v>
      </c>
      <c r="F595" s="14">
        <v>0.73809599999999997</v>
      </c>
      <c r="G595" s="26"/>
      <c r="I595" s="25">
        <v>-3.049E-2</v>
      </c>
      <c r="J595" s="14">
        <v>0.50000699999999998</v>
      </c>
      <c r="K595" s="14"/>
      <c r="L595" s="26"/>
    </row>
    <row r="596" spans="2:12" x14ac:dyDescent="0.2">
      <c r="B596" s="25">
        <v>0.13123000000000001</v>
      </c>
      <c r="C596" s="26">
        <v>0.57140400000000002</v>
      </c>
      <c r="E596" s="25">
        <v>-4.4470000000000003E-2</v>
      </c>
      <c r="F596" s="14">
        <v>0.734348</v>
      </c>
      <c r="G596" s="26"/>
      <c r="I596" s="25">
        <v>-0.12248000000000001</v>
      </c>
      <c r="J596" s="14">
        <v>0.499919</v>
      </c>
      <c r="K596" s="14"/>
      <c r="L596" s="26"/>
    </row>
    <row r="597" spans="2:12" x14ac:dyDescent="0.2">
      <c r="B597" s="25">
        <v>0.31616899999999998</v>
      </c>
      <c r="C597" s="26">
        <v>0.569214</v>
      </c>
      <c r="E597" s="25">
        <v>0.21424699999999999</v>
      </c>
      <c r="F597" s="14">
        <v>0.73345000000000005</v>
      </c>
      <c r="G597" s="26"/>
      <c r="I597" s="25">
        <v>0.15157200000000001</v>
      </c>
      <c r="J597" s="14">
        <v>0.498996</v>
      </c>
      <c r="K597" s="14"/>
      <c r="L597" s="26"/>
    </row>
    <row r="598" spans="2:12" x14ac:dyDescent="0.2">
      <c r="B598" s="25">
        <v>-3.7280000000000001E-2</v>
      </c>
      <c r="C598" s="26">
        <v>0.56765699999999997</v>
      </c>
      <c r="E598" s="25">
        <v>-6.2030000000000002E-2</v>
      </c>
      <c r="F598" s="14">
        <v>0.73163299999999998</v>
      </c>
      <c r="G598" s="26"/>
      <c r="I598" s="25">
        <v>-7.4749999999999997E-2</v>
      </c>
      <c r="J598" s="14">
        <v>0.49700800000000001</v>
      </c>
      <c r="K598" s="14"/>
      <c r="L598" s="26"/>
    </row>
    <row r="599" spans="2:12" x14ac:dyDescent="0.2">
      <c r="B599" s="25">
        <v>0.127162</v>
      </c>
      <c r="C599" s="26">
        <v>0.56666899999999998</v>
      </c>
      <c r="E599" s="25">
        <v>-6.2440000000000002E-2</v>
      </c>
      <c r="F599" s="14">
        <v>0.72905299999999995</v>
      </c>
      <c r="G599" s="26"/>
      <c r="I599" s="25">
        <v>3.7642000000000002E-2</v>
      </c>
      <c r="J599" s="14">
        <v>0.49635600000000002</v>
      </c>
      <c r="K599" s="14"/>
      <c r="L599" s="26"/>
    </row>
    <row r="600" spans="2:12" x14ac:dyDescent="0.2">
      <c r="B600" s="25">
        <v>5.4549E-2</v>
      </c>
      <c r="C600" s="26">
        <v>0.56635400000000002</v>
      </c>
      <c r="E600" s="25">
        <v>0.144646</v>
      </c>
      <c r="F600" s="14">
        <v>0.72841500000000003</v>
      </c>
      <c r="G600" s="26"/>
      <c r="I600" s="25">
        <v>-8.7419999999999998E-2</v>
      </c>
      <c r="J600" s="14">
        <v>0.49498199999999998</v>
      </c>
      <c r="K600" s="14"/>
      <c r="L600" s="26"/>
    </row>
    <row r="601" spans="2:12" x14ac:dyDescent="0.2">
      <c r="B601" s="25">
        <v>4.5971999999999999E-2</v>
      </c>
      <c r="C601" s="26">
        <v>0.56578799999999996</v>
      </c>
      <c r="E601" s="25">
        <v>-7.8710000000000002E-2</v>
      </c>
      <c r="F601" s="14">
        <v>0.72531999999999996</v>
      </c>
      <c r="G601" s="26"/>
      <c r="I601" s="25">
        <v>-5.1369999999999999E-2</v>
      </c>
      <c r="J601" s="14">
        <v>0.49446499999999999</v>
      </c>
      <c r="K601" s="14"/>
      <c r="L601" s="26"/>
    </row>
    <row r="602" spans="2:12" x14ac:dyDescent="0.2">
      <c r="B602" s="25">
        <v>0.21642500000000001</v>
      </c>
      <c r="C602" s="26">
        <v>0.56503899999999996</v>
      </c>
      <c r="E602" s="25">
        <v>-0.40071000000000001</v>
      </c>
      <c r="F602" s="14">
        <v>0.72498300000000004</v>
      </c>
      <c r="G602" s="26"/>
      <c r="I602" s="25">
        <v>0.121082</v>
      </c>
      <c r="J602" s="14">
        <v>0.49352099999999999</v>
      </c>
      <c r="K602" s="14"/>
      <c r="L602" s="26"/>
    </row>
    <row r="603" spans="2:12" x14ac:dyDescent="0.2">
      <c r="B603" s="25">
        <v>-3.7789999999999997E-2</v>
      </c>
      <c r="C603" s="26">
        <v>0.56475399999999998</v>
      </c>
      <c r="E603" s="25">
        <v>-9.8919999999999994E-2</v>
      </c>
      <c r="F603" s="14">
        <v>0.72197599999999995</v>
      </c>
      <c r="G603" s="26"/>
      <c r="I603" s="25">
        <v>3.7791999999999999E-2</v>
      </c>
      <c r="J603" s="14">
        <v>0.49266900000000002</v>
      </c>
      <c r="K603" s="14"/>
      <c r="L603" s="26"/>
    </row>
    <row r="604" spans="2:12" x14ac:dyDescent="0.2">
      <c r="B604" s="25">
        <v>0.17340800000000001</v>
      </c>
      <c r="C604" s="26">
        <v>0.56315300000000001</v>
      </c>
      <c r="E604" s="25">
        <v>9.2401999999999998E-2</v>
      </c>
      <c r="F604" s="14">
        <v>0.720387</v>
      </c>
      <c r="G604" s="26"/>
      <c r="I604" s="25">
        <v>-0.3775</v>
      </c>
      <c r="J604" s="14">
        <v>0.49266599999999999</v>
      </c>
      <c r="K604" s="14"/>
      <c r="L604" s="26"/>
    </row>
    <row r="605" spans="2:12" x14ac:dyDescent="0.2">
      <c r="B605" s="25">
        <v>0.21252599999999999</v>
      </c>
      <c r="C605" s="26">
        <v>0.56156200000000001</v>
      </c>
      <c r="E605" s="25">
        <v>0.25579800000000003</v>
      </c>
      <c r="F605" s="14">
        <v>0.72031999999999996</v>
      </c>
      <c r="G605" s="26"/>
      <c r="I605" s="25">
        <v>-6.4710000000000004E-2</v>
      </c>
      <c r="J605" s="14">
        <v>0.49259199999999997</v>
      </c>
      <c r="K605" s="14"/>
      <c r="L605" s="26"/>
    </row>
    <row r="606" spans="2:12" x14ac:dyDescent="0.2">
      <c r="B606" s="25">
        <v>8.5512000000000005E-2</v>
      </c>
      <c r="C606" s="26">
        <v>0.55951399999999996</v>
      </c>
      <c r="E606" s="25">
        <v>0.205146</v>
      </c>
      <c r="F606" s="14">
        <v>0.71930300000000003</v>
      </c>
      <c r="G606" s="26"/>
      <c r="I606" s="25">
        <v>-9.74E-2</v>
      </c>
      <c r="J606" s="14">
        <v>0.49227100000000001</v>
      </c>
      <c r="K606" s="14"/>
      <c r="L606" s="26"/>
    </row>
    <row r="607" spans="2:12" x14ac:dyDescent="0.2">
      <c r="B607" s="25">
        <v>-0.13436000000000001</v>
      </c>
      <c r="C607" s="26">
        <v>0.55859000000000003</v>
      </c>
      <c r="E607" s="25">
        <v>-0.25207000000000002</v>
      </c>
      <c r="F607" s="14">
        <v>0.71853999999999996</v>
      </c>
      <c r="G607" s="26"/>
      <c r="I607" s="25">
        <v>-4.9119999999999997E-2</v>
      </c>
      <c r="J607" s="14">
        <v>0.49171199999999998</v>
      </c>
      <c r="K607" s="14"/>
      <c r="L607" s="26"/>
    </row>
    <row r="608" spans="2:12" x14ac:dyDescent="0.2">
      <c r="B608" s="25">
        <v>-7.4260000000000007E-2</v>
      </c>
      <c r="C608" s="26">
        <v>0.55603899999999995</v>
      </c>
      <c r="E608" s="25">
        <v>-8.0780000000000005E-2</v>
      </c>
      <c r="F608" s="14">
        <v>0.71843100000000004</v>
      </c>
      <c r="G608" s="26"/>
      <c r="I608" s="25">
        <v>-4.9279999999999997E-2</v>
      </c>
      <c r="J608" s="14">
        <v>0.48916999999999999</v>
      </c>
      <c r="K608" s="14"/>
      <c r="L608" s="26"/>
    </row>
    <row r="609" spans="2:12" x14ac:dyDescent="0.2">
      <c r="B609" s="25">
        <v>8.2151000000000002E-2</v>
      </c>
      <c r="C609" s="26">
        <v>0.55562</v>
      </c>
      <c r="E609" s="25">
        <v>0.33468199999999998</v>
      </c>
      <c r="F609" s="14">
        <v>0.71809400000000001</v>
      </c>
      <c r="G609" s="26"/>
      <c r="I609" s="25">
        <v>-6.8049999999999999E-2</v>
      </c>
      <c r="J609" s="14">
        <v>0.48752499999999999</v>
      </c>
      <c r="K609" s="14"/>
      <c r="L609" s="26"/>
    </row>
    <row r="610" spans="2:12" x14ac:dyDescent="0.2">
      <c r="B610" s="25">
        <v>0.11884</v>
      </c>
      <c r="C610" s="26">
        <v>0.55557299999999998</v>
      </c>
      <c r="E610" s="25">
        <v>-0.23105000000000001</v>
      </c>
      <c r="F610" s="14">
        <v>0.71792999999999996</v>
      </c>
      <c r="G610" s="26"/>
      <c r="I610" s="25">
        <v>8.6973999999999996E-2</v>
      </c>
      <c r="J610" s="14">
        <v>0.48686699999999999</v>
      </c>
      <c r="K610" s="14"/>
      <c r="L610" s="26"/>
    </row>
    <row r="611" spans="2:12" x14ac:dyDescent="0.2">
      <c r="B611" s="25">
        <v>7.3245000000000005E-2</v>
      </c>
      <c r="C611" s="26">
        <v>0.55491999999999997</v>
      </c>
      <c r="E611" s="25">
        <v>-0.33842</v>
      </c>
      <c r="F611" s="14">
        <v>0.71412200000000003</v>
      </c>
      <c r="G611" s="26"/>
      <c r="I611" s="25">
        <v>0.187858</v>
      </c>
      <c r="J611" s="14">
        <v>0.48655199999999998</v>
      </c>
      <c r="K611" s="14"/>
      <c r="L611" s="26"/>
    </row>
    <row r="612" spans="2:12" x14ac:dyDescent="0.2">
      <c r="B612" s="25">
        <v>-0.33598</v>
      </c>
      <c r="C612" s="26">
        <v>0.54916100000000001</v>
      </c>
      <c r="E612" s="25">
        <v>-0.13447999999999999</v>
      </c>
      <c r="F612" s="14">
        <v>0.70996599999999999</v>
      </c>
      <c r="G612" s="26"/>
      <c r="I612" s="25">
        <v>-9.1009999999999994E-2</v>
      </c>
      <c r="J612" s="14">
        <v>0.48594700000000002</v>
      </c>
      <c r="K612" s="14"/>
      <c r="L612" s="26"/>
    </row>
    <row r="613" spans="2:12" x14ac:dyDescent="0.2">
      <c r="B613" s="25">
        <v>-0.217</v>
      </c>
      <c r="C613" s="26">
        <v>0.54846899999999998</v>
      </c>
      <c r="E613" s="25">
        <v>3.0544999999999999E-2</v>
      </c>
      <c r="F613" s="14">
        <v>0.70957099999999995</v>
      </c>
      <c r="G613" s="26"/>
      <c r="I613" s="25">
        <v>0.47397699999999998</v>
      </c>
      <c r="J613" s="14">
        <v>0.48580600000000002</v>
      </c>
      <c r="K613" s="14"/>
      <c r="L613" s="26"/>
    </row>
    <row r="614" spans="2:12" x14ac:dyDescent="0.2">
      <c r="B614" s="25">
        <v>-0.10543</v>
      </c>
      <c r="C614" s="26">
        <v>0.54765699999999995</v>
      </c>
      <c r="E614" s="25">
        <v>-3.0040000000000001E-2</v>
      </c>
      <c r="F614" s="14">
        <v>0.70580699999999996</v>
      </c>
      <c r="G614" s="26"/>
      <c r="I614" s="25">
        <v>0.42384899999999998</v>
      </c>
      <c r="J614" s="14">
        <v>0.48347899999999999</v>
      </c>
      <c r="K614" s="14"/>
      <c r="L614" s="26"/>
    </row>
    <row r="615" spans="2:12" x14ac:dyDescent="0.2">
      <c r="B615" s="25">
        <v>-5.2690000000000001E-2</v>
      </c>
      <c r="C615" s="26">
        <v>0.54712799999999995</v>
      </c>
      <c r="E615" s="25">
        <v>-5.2859999999999997E-2</v>
      </c>
      <c r="F615" s="14">
        <v>0.70495200000000002</v>
      </c>
      <c r="G615" s="26"/>
      <c r="I615" s="25">
        <v>0.111105</v>
      </c>
      <c r="J615" s="14">
        <v>0.483234</v>
      </c>
      <c r="K615" s="14"/>
      <c r="L615" s="26"/>
    </row>
    <row r="616" spans="2:12" x14ac:dyDescent="0.2">
      <c r="B616" s="25">
        <v>-0.1079</v>
      </c>
      <c r="C616" s="26">
        <v>0.54406100000000002</v>
      </c>
      <c r="E616" s="25">
        <v>-0.24245</v>
      </c>
      <c r="F616" s="14">
        <v>0.704596</v>
      </c>
      <c r="G616" s="26"/>
      <c r="I616" s="25">
        <v>5.1959999999999999E-2</v>
      </c>
      <c r="J616" s="14">
        <v>0.48277300000000001</v>
      </c>
      <c r="K616" s="14"/>
      <c r="L616" s="26"/>
    </row>
    <row r="617" spans="2:12" x14ac:dyDescent="0.2">
      <c r="B617" s="25">
        <v>-0.13037000000000001</v>
      </c>
      <c r="C617" s="26">
        <v>0.54286900000000005</v>
      </c>
      <c r="E617" s="25">
        <v>0.14349300000000001</v>
      </c>
      <c r="F617" s="14">
        <v>0.70398400000000005</v>
      </c>
      <c r="G617" s="26"/>
      <c r="I617" s="25">
        <v>4.2950000000000002E-2</v>
      </c>
      <c r="J617" s="14">
        <v>0.48244599999999999</v>
      </c>
      <c r="K617" s="14"/>
      <c r="L617" s="26"/>
    </row>
    <row r="618" spans="2:12" x14ac:dyDescent="0.2">
      <c r="B618" s="25">
        <v>0.219663</v>
      </c>
      <c r="C618" s="26">
        <v>0.54274699999999998</v>
      </c>
      <c r="E618" s="25">
        <v>0.16288800000000001</v>
      </c>
      <c r="F618" s="14">
        <v>0.70318599999999998</v>
      </c>
      <c r="G618" s="26"/>
      <c r="I618" s="25">
        <v>-0.26079000000000002</v>
      </c>
      <c r="J618" s="14">
        <v>0.47991</v>
      </c>
      <c r="K618" s="14"/>
      <c r="L618" s="26"/>
    </row>
    <row r="619" spans="2:12" x14ac:dyDescent="0.2">
      <c r="B619" s="25">
        <v>-0.10154000000000001</v>
      </c>
      <c r="C619" s="26">
        <v>0.54269599999999996</v>
      </c>
      <c r="E619" s="25">
        <v>-8.1229999999999997E-2</v>
      </c>
      <c r="F619" s="14">
        <v>0.701075</v>
      </c>
      <c r="G619" s="26"/>
      <c r="I619" s="25">
        <v>0.123525</v>
      </c>
      <c r="J619" s="14">
        <v>0.47829500000000003</v>
      </c>
      <c r="K619" s="14"/>
      <c r="L619" s="26"/>
    </row>
    <row r="620" spans="2:12" x14ac:dyDescent="0.2">
      <c r="B620" s="25">
        <v>6.1554999999999999E-2</v>
      </c>
      <c r="C620" s="26">
        <v>0.54089399999999999</v>
      </c>
      <c r="E620" s="25">
        <v>0.20411599999999999</v>
      </c>
      <c r="F620" s="14">
        <v>0.69960699999999998</v>
      </c>
      <c r="G620" s="26"/>
      <c r="I620" s="25">
        <v>-0.23773</v>
      </c>
      <c r="J620" s="14">
        <v>0.47822900000000002</v>
      </c>
      <c r="K620" s="14"/>
      <c r="L620" s="26"/>
    </row>
    <row r="621" spans="2:12" x14ac:dyDescent="0.2">
      <c r="B621" s="25">
        <v>0.15239800000000001</v>
      </c>
      <c r="C621" s="26">
        <v>0.54066800000000004</v>
      </c>
      <c r="E621" s="25">
        <v>0.420427</v>
      </c>
      <c r="F621" s="14">
        <v>0.69958399999999998</v>
      </c>
      <c r="G621" s="26"/>
      <c r="I621" s="25">
        <v>0.25053300000000001</v>
      </c>
      <c r="J621" s="14">
        <v>0.47722300000000001</v>
      </c>
      <c r="K621" s="14"/>
      <c r="L621" s="26"/>
    </row>
    <row r="622" spans="2:12" x14ac:dyDescent="0.2">
      <c r="B622" s="25">
        <v>9.7008999999999998E-2</v>
      </c>
      <c r="C622" s="26">
        <v>0.54008199999999995</v>
      </c>
      <c r="E622" s="25">
        <v>-9.4670000000000004E-2</v>
      </c>
      <c r="F622" s="14">
        <v>0.69709600000000005</v>
      </c>
      <c r="G622" s="26"/>
      <c r="I622" s="25">
        <v>5.0827999999999998E-2</v>
      </c>
      <c r="J622" s="14">
        <v>0.47653800000000002</v>
      </c>
      <c r="K622" s="14"/>
      <c r="L622" s="26"/>
    </row>
    <row r="623" spans="2:12" x14ac:dyDescent="0.2">
      <c r="B623" s="25">
        <v>-0.13744000000000001</v>
      </c>
      <c r="C623" s="26">
        <v>0.53962200000000005</v>
      </c>
      <c r="E623" s="25">
        <v>0.236182</v>
      </c>
      <c r="F623" s="14">
        <v>0.69707399999999997</v>
      </c>
      <c r="G623" s="26"/>
      <c r="I623" s="25">
        <v>-5.6599999999999998E-2</v>
      </c>
      <c r="J623" s="14">
        <v>0.476026</v>
      </c>
      <c r="K623" s="14"/>
      <c r="L623" s="26"/>
    </row>
    <row r="624" spans="2:12" x14ac:dyDescent="0.2">
      <c r="B624" s="25">
        <v>0.29178900000000002</v>
      </c>
      <c r="C624" s="26">
        <v>0.53946499999999997</v>
      </c>
      <c r="E624" s="25">
        <v>-0.28415000000000001</v>
      </c>
      <c r="F624" s="14">
        <v>0.69126799999999999</v>
      </c>
      <c r="G624" s="26"/>
      <c r="I624" s="25">
        <v>-0.11335000000000001</v>
      </c>
      <c r="J624" s="14">
        <v>0.47575000000000001</v>
      </c>
      <c r="K624" s="14"/>
      <c r="L624" s="26"/>
    </row>
    <row r="625" spans="2:12" x14ac:dyDescent="0.2">
      <c r="B625" s="25">
        <v>-0.50580999999999998</v>
      </c>
      <c r="C625" s="26">
        <v>0.53911200000000004</v>
      </c>
      <c r="E625" s="25">
        <v>-0.18384</v>
      </c>
      <c r="F625" s="14">
        <v>0.69094599999999995</v>
      </c>
      <c r="G625" s="26"/>
      <c r="I625" s="25">
        <v>-0.28908</v>
      </c>
      <c r="J625" s="14">
        <v>0.47562599999999999</v>
      </c>
      <c r="K625" s="14"/>
      <c r="L625" s="26"/>
    </row>
    <row r="626" spans="2:12" x14ac:dyDescent="0.2">
      <c r="B626" s="25">
        <v>-0.12595000000000001</v>
      </c>
      <c r="C626" s="26">
        <v>0.53856099999999996</v>
      </c>
      <c r="E626" s="25">
        <v>8.5516999999999996E-2</v>
      </c>
      <c r="F626" s="14">
        <v>0.68974400000000002</v>
      </c>
      <c r="G626" s="26"/>
      <c r="I626" s="25">
        <v>-0.18156</v>
      </c>
      <c r="J626" s="14">
        <v>0.47378700000000001</v>
      </c>
      <c r="K626" s="14"/>
      <c r="L626" s="26"/>
    </row>
    <row r="627" spans="2:12" x14ac:dyDescent="0.2">
      <c r="B627" s="25">
        <v>0.106127</v>
      </c>
      <c r="C627" s="26">
        <v>0.53850299999999995</v>
      </c>
      <c r="E627" s="25">
        <v>-9.171E-2</v>
      </c>
      <c r="F627" s="14">
        <v>0.68830199999999997</v>
      </c>
      <c r="G627" s="26"/>
      <c r="I627" s="25">
        <v>-0.24615999999999999</v>
      </c>
      <c r="J627" s="14">
        <v>0.47284300000000001</v>
      </c>
      <c r="K627" s="14"/>
      <c r="L627" s="26"/>
    </row>
    <row r="628" spans="2:12" x14ac:dyDescent="0.2">
      <c r="B628" s="25">
        <v>0.12984200000000001</v>
      </c>
      <c r="C628" s="26">
        <v>0.53822000000000003</v>
      </c>
      <c r="E628" s="25">
        <v>-5.9569999999999998E-2</v>
      </c>
      <c r="F628" s="14">
        <v>0.687222</v>
      </c>
      <c r="G628" s="26"/>
      <c r="I628" s="25">
        <v>-8.0049999999999996E-2</v>
      </c>
      <c r="J628" s="14">
        <v>0.47265600000000002</v>
      </c>
      <c r="K628" s="14"/>
      <c r="L628" s="26"/>
    </row>
    <row r="629" spans="2:12" x14ac:dyDescent="0.2">
      <c r="B629" s="25">
        <v>-7.8039999999999998E-2</v>
      </c>
      <c r="C629" s="26">
        <v>0.538107</v>
      </c>
      <c r="E629" s="25">
        <v>9.0154999999999999E-2</v>
      </c>
      <c r="F629" s="14">
        <v>0.68717899999999998</v>
      </c>
      <c r="G629" s="26"/>
      <c r="I629" s="25">
        <v>-0.10705000000000001</v>
      </c>
      <c r="J629" s="14">
        <v>0.472163</v>
      </c>
      <c r="K629" s="14"/>
      <c r="L629" s="26"/>
    </row>
    <row r="630" spans="2:12" x14ac:dyDescent="0.2">
      <c r="B630" s="25">
        <v>-0.31158999999999998</v>
      </c>
      <c r="C630" s="26">
        <v>0.53747199999999995</v>
      </c>
      <c r="E630" s="25">
        <v>-0.10296</v>
      </c>
      <c r="F630" s="14">
        <v>0.68530100000000005</v>
      </c>
      <c r="G630" s="26"/>
      <c r="I630" s="25">
        <v>-0.11201</v>
      </c>
      <c r="J630" s="14">
        <v>0.47168900000000002</v>
      </c>
      <c r="K630" s="14"/>
      <c r="L630" s="26"/>
    </row>
    <row r="631" spans="2:12" x14ac:dyDescent="0.2">
      <c r="B631" s="25">
        <v>6.2894000000000005E-2</v>
      </c>
      <c r="C631" s="26">
        <v>0.53521099999999999</v>
      </c>
      <c r="E631" s="25">
        <v>-7.9200000000000007E-2</v>
      </c>
      <c r="F631" s="14">
        <v>0.68526900000000002</v>
      </c>
      <c r="G631" s="26"/>
      <c r="I631" s="25">
        <v>-8.0649999999999999E-2</v>
      </c>
      <c r="J631" s="14">
        <v>0.47156999999999999</v>
      </c>
      <c r="K631" s="14"/>
      <c r="L631" s="26"/>
    </row>
    <row r="632" spans="2:12" x14ac:dyDescent="0.2">
      <c r="B632" s="25">
        <v>-8.9620000000000005E-2</v>
      </c>
      <c r="C632" s="26">
        <v>0.53392499999999998</v>
      </c>
      <c r="E632" s="25">
        <v>0.34951599999999999</v>
      </c>
      <c r="F632" s="14">
        <v>0.68363499999999999</v>
      </c>
      <c r="G632" s="26"/>
      <c r="I632" s="25">
        <v>-0.16533</v>
      </c>
      <c r="J632" s="14">
        <v>0.47149799999999997</v>
      </c>
      <c r="K632" s="14"/>
      <c r="L632" s="26"/>
    </row>
    <row r="633" spans="2:12" x14ac:dyDescent="0.2">
      <c r="B633" s="25">
        <v>0.18732299999999999</v>
      </c>
      <c r="C633" s="26">
        <v>0.53391100000000002</v>
      </c>
      <c r="E633" s="25">
        <v>0.299257</v>
      </c>
      <c r="F633" s="14">
        <v>0.68344099999999997</v>
      </c>
      <c r="G633" s="26"/>
      <c r="I633" s="25">
        <v>-0.11953999999999999</v>
      </c>
      <c r="J633" s="14">
        <v>0.47131400000000001</v>
      </c>
      <c r="K633" s="14"/>
      <c r="L633" s="26"/>
    </row>
    <row r="634" spans="2:12" x14ac:dyDescent="0.2">
      <c r="B634" s="25">
        <v>0.155834</v>
      </c>
      <c r="C634" s="26">
        <v>0.53254599999999996</v>
      </c>
      <c r="E634" s="25">
        <v>-0.10546</v>
      </c>
      <c r="F634" s="14">
        <v>0.68311599999999995</v>
      </c>
      <c r="G634" s="26"/>
      <c r="I634" s="25">
        <v>-0.21404000000000001</v>
      </c>
      <c r="J634" s="14">
        <v>0.47043200000000002</v>
      </c>
      <c r="K634" s="14"/>
      <c r="L634" s="26"/>
    </row>
    <row r="635" spans="2:12" x14ac:dyDescent="0.2">
      <c r="B635" s="25">
        <v>-9.5630000000000007E-2</v>
      </c>
      <c r="C635" s="26">
        <v>0.53248200000000001</v>
      </c>
      <c r="E635" s="25">
        <v>-3.5959999999999999E-2</v>
      </c>
      <c r="F635" s="14">
        <v>0.68189900000000003</v>
      </c>
      <c r="G635" s="26"/>
      <c r="I635" s="25">
        <v>0.109524</v>
      </c>
      <c r="J635" s="14">
        <v>0.47009000000000001</v>
      </c>
      <c r="K635" s="14"/>
      <c r="L635" s="26"/>
    </row>
    <row r="636" spans="2:12" x14ac:dyDescent="0.2">
      <c r="B636" s="25">
        <v>3.2967000000000003E-2</v>
      </c>
      <c r="C636" s="26">
        <v>0.53168700000000002</v>
      </c>
      <c r="E636" s="25">
        <v>-6.3519999999999993E-2</v>
      </c>
      <c r="F636" s="14">
        <v>0.681477</v>
      </c>
      <c r="G636" s="26"/>
      <c r="I636" s="25">
        <v>7.6706999999999997E-2</v>
      </c>
      <c r="J636" s="14">
        <v>0.46995199999999998</v>
      </c>
      <c r="K636" s="14"/>
      <c r="L636" s="26"/>
    </row>
    <row r="637" spans="2:12" x14ac:dyDescent="0.2">
      <c r="B637" s="25">
        <v>0.34725099999999998</v>
      </c>
      <c r="C637" s="26">
        <v>0.53150900000000001</v>
      </c>
      <c r="E637" s="25">
        <v>-8.5999999999999993E-2</v>
      </c>
      <c r="F637" s="14">
        <v>0.68135800000000002</v>
      </c>
      <c r="G637" s="26"/>
      <c r="I637" s="25">
        <v>-4.1500000000000002E-2</v>
      </c>
      <c r="J637" s="14">
        <v>0.46907399999999999</v>
      </c>
      <c r="K637" s="14"/>
      <c r="L637" s="26"/>
    </row>
    <row r="638" spans="2:12" x14ac:dyDescent="0.2">
      <c r="B638" s="25">
        <v>-7.1590000000000001E-2</v>
      </c>
      <c r="C638" s="26">
        <v>0.53112999999999999</v>
      </c>
      <c r="E638" s="25">
        <v>-9.3329999999999996E-2</v>
      </c>
      <c r="F638" s="14">
        <v>0.68068899999999999</v>
      </c>
      <c r="G638" s="26"/>
      <c r="I638" s="25">
        <v>5.7813000000000003E-2</v>
      </c>
      <c r="J638" s="14">
        <v>0.468808</v>
      </c>
      <c r="K638" s="14"/>
      <c r="L638" s="26"/>
    </row>
    <row r="639" spans="2:12" x14ac:dyDescent="0.2">
      <c r="B639" s="25">
        <v>-0.11536</v>
      </c>
      <c r="C639" s="26">
        <v>0.52935200000000004</v>
      </c>
      <c r="E639" s="25">
        <v>-9.6170000000000005E-2</v>
      </c>
      <c r="F639" s="14">
        <v>0.67801800000000001</v>
      </c>
      <c r="G639" s="26"/>
      <c r="I639" s="25">
        <v>-0.14967</v>
      </c>
      <c r="J639" s="14">
        <v>0.46700799999999998</v>
      </c>
      <c r="K639" s="14"/>
      <c r="L639" s="26"/>
    </row>
    <row r="640" spans="2:12" x14ac:dyDescent="0.2">
      <c r="B640" s="25">
        <v>0.24296100000000001</v>
      </c>
      <c r="C640" s="26">
        <v>0.52910000000000001</v>
      </c>
      <c r="E640" s="25">
        <v>-7.0349999999999996E-2</v>
      </c>
      <c r="F640" s="14">
        <v>0.675759</v>
      </c>
      <c r="G640" s="26"/>
      <c r="I640" s="25">
        <v>0.160881</v>
      </c>
      <c r="J640" s="14">
        <v>0.46690199999999998</v>
      </c>
      <c r="K640" s="14"/>
      <c r="L640" s="26"/>
    </row>
    <row r="641" spans="2:12" x14ac:dyDescent="0.2">
      <c r="B641" s="25">
        <v>-0.39085999999999999</v>
      </c>
      <c r="C641" s="26">
        <v>0.52883999999999998</v>
      </c>
      <c r="E641" s="25">
        <v>-0.28260000000000002</v>
      </c>
      <c r="F641" s="14">
        <v>0.67441499999999999</v>
      </c>
      <c r="G641" s="26"/>
      <c r="I641" s="25">
        <v>7.4976000000000001E-2</v>
      </c>
      <c r="J641" s="14">
        <v>0.46665200000000001</v>
      </c>
      <c r="K641" s="14"/>
      <c r="L641" s="26"/>
    </row>
    <row r="642" spans="2:12" x14ac:dyDescent="0.2">
      <c r="B642" s="25">
        <v>9.1883000000000006E-2</v>
      </c>
      <c r="C642" s="26">
        <v>0.527258</v>
      </c>
      <c r="E642" s="25">
        <v>-0.16904</v>
      </c>
      <c r="F642" s="14">
        <v>0.67353700000000005</v>
      </c>
      <c r="G642" s="26"/>
      <c r="I642" s="25">
        <v>-0.43589</v>
      </c>
      <c r="J642" s="14">
        <v>0.46454000000000001</v>
      </c>
      <c r="K642" s="14"/>
      <c r="L642" s="26"/>
    </row>
    <row r="643" spans="2:12" x14ac:dyDescent="0.2">
      <c r="B643" s="25">
        <v>-4.7289999999999999E-2</v>
      </c>
      <c r="C643" s="26">
        <v>0.52514099999999997</v>
      </c>
      <c r="E643" s="25">
        <v>-0.12989000000000001</v>
      </c>
      <c r="F643" s="14">
        <v>0.67233500000000002</v>
      </c>
      <c r="G643" s="26"/>
      <c r="I643" s="25">
        <v>8.7319999999999995E-2</v>
      </c>
      <c r="J643" s="14">
        <v>0.46331</v>
      </c>
      <c r="K643" s="14"/>
      <c r="L643" s="26"/>
    </row>
    <row r="644" spans="2:12" x14ac:dyDescent="0.2">
      <c r="B644" s="25">
        <v>-0.22794</v>
      </c>
      <c r="C644" s="26">
        <v>0.524254</v>
      </c>
      <c r="E644" s="25">
        <v>-0.11941</v>
      </c>
      <c r="F644" s="14">
        <v>0.67219399999999996</v>
      </c>
      <c r="G644" s="26"/>
      <c r="I644" s="25">
        <v>9.1692999999999997E-2</v>
      </c>
      <c r="J644" s="14">
        <v>0.46291100000000002</v>
      </c>
      <c r="K644" s="14"/>
      <c r="L644" s="26"/>
    </row>
    <row r="645" spans="2:12" x14ac:dyDescent="0.2">
      <c r="B645" s="25">
        <v>-0.17635000000000001</v>
      </c>
      <c r="C645" s="26">
        <v>0.52345699999999995</v>
      </c>
      <c r="E645" s="25">
        <v>0.34973100000000001</v>
      </c>
      <c r="F645" s="14">
        <v>0.67200800000000005</v>
      </c>
      <c r="G645" s="26"/>
      <c r="I645" s="25">
        <v>-0.43</v>
      </c>
      <c r="J645" s="14">
        <v>0.46192499999999997</v>
      </c>
      <c r="K645" s="14"/>
      <c r="L645" s="26"/>
    </row>
    <row r="646" spans="2:12" x14ac:dyDescent="0.2">
      <c r="B646" s="25">
        <v>-0.32661000000000001</v>
      </c>
      <c r="C646" s="26">
        <v>0.52266500000000005</v>
      </c>
      <c r="E646" s="25">
        <v>-0.10607999999999999</v>
      </c>
      <c r="F646" s="14">
        <v>0.67186000000000001</v>
      </c>
      <c r="G646" s="26"/>
      <c r="I646" s="25">
        <v>-7.4099999999999999E-2</v>
      </c>
      <c r="J646" s="14">
        <v>0.46107700000000001</v>
      </c>
      <c r="K646" s="14"/>
      <c r="L646" s="26"/>
    </row>
    <row r="647" spans="2:12" x14ac:dyDescent="0.2">
      <c r="B647" s="25">
        <v>0.164219</v>
      </c>
      <c r="C647" s="26">
        <v>0.52112599999999998</v>
      </c>
      <c r="E647" s="25">
        <v>0.27106599999999997</v>
      </c>
      <c r="F647" s="14">
        <v>0.67180099999999998</v>
      </c>
      <c r="G647" s="26"/>
      <c r="I647" s="25">
        <v>5.2582999999999998E-2</v>
      </c>
      <c r="J647" s="14">
        <v>0.46098800000000001</v>
      </c>
      <c r="K647" s="14"/>
      <c r="L647" s="26"/>
    </row>
    <row r="648" spans="2:12" x14ac:dyDescent="0.2">
      <c r="B648" s="25">
        <v>-0.21762999999999999</v>
      </c>
      <c r="C648" s="26">
        <v>0.52099399999999996</v>
      </c>
      <c r="E648" s="25">
        <v>-0.12433</v>
      </c>
      <c r="F648" s="14">
        <v>0.67074900000000004</v>
      </c>
      <c r="G648" s="26"/>
      <c r="I648" s="25">
        <v>5.8363999999999999E-2</v>
      </c>
      <c r="J648" s="14">
        <v>0.46080700000000002</v>
      </c>
      <c r="K648" s="14"/>
      <c r="L648" s="26"/>
    </row>
    <row r="649" spans="2:12" x14ac:dyDescent="0.2">
      <c r="B649" s="25">
        <v>0.344302</v>
      </c>
      <c r="C649" s="26">
        <v>0.51921600000000001</v>
      </c>
      <c r="E649" s="25">
        <v>0.15057400000000001</v>
      </c>
      <c r="F649" s="14">
        <v>0.67061899999999997</v>
      </c>
      <c r="G649" s="26"/>
      <c r="I649" s="25">
        <v>8.0633999999999997E-2</v>
      </c>
      <c r="J649" s="14">
        <v>0.460559</v>
      </c>
      <c r="K649" s="14"/>
      <c r="L649" s="26"/>
    </row>
    <row r="650" spans="2:12" x14ac:dyDescent="0.2">
      <c r="B650" s="25">
        <v>-8.1470000000000001E-2</v>
      </c>
      <c r="C650" s="26">
        <v>0.518733</v>
      </c>
      <c r="E650" s="25">
        <v>-0.23402999999999999</v>
      </c>
      <c r="F650" s="14">
        <v>0.67014700000000005</v>
      </c>
      <c r="G650" s="26"/>
      <c r="I650" s="25">
        <v>-6.139E-2</v>
      </c>
      <c r="J650" s="14">
        <v>0.46027600000000002</v>
      </c>
      <c r="K650" s="14"/>
      <c r="L650" s="26"/>
    </row>
    <row r="651" spans="2:12" x14ac:dyDescent="0.2">
      <c r="B651" s="25">
        <v>-4.1279999999999997E-2</v>
      </c>
      <c r="C651" s="26">
        <v>0.51832199999999995</v>
      </c>
      <c r="E651" s="25">
        <v>-0.10002</v>
      </c>
      <c r="F651" s="14">
        <v>0.66858799999999996</v>
      </c>
      <c r="G651" s="26"/>
      <c r="I651" s="25">
        <v>-0.16608000000000001</v>
      </c>
      <c r="J651" s="14">
        <v>0.45883800000000002</v>
      </c>
      <c r="K651" s="14"/>
      <c r="L651" s="26"/>
    </row>
    <row r="652" spans="2:12" x14ac:dyDescent="0.2">
      <c r="B652" s="25">
        <v>5.2913000000000002E-2</v>
      </c>
      <c r="C652" s="26">
        <v>0.51776599999999995</v>
      </c>
      <c r="E652" s="25">
        <v>5.6328999999999997E-2</v>
      </c>
      <c r="F652" s="14">
        <v>0.66763499999999998</v>
      </c>
      <c r="G652" s="26"/>
      <c r="I652" s="25">
        <v>-8.2720000000000002E-2</v>
      </c>
      <c r="J652" s="14">
        <v>0.45859100000000003</v>
      </c>
      <c r="K652" s="14"/>
      <c r="L652" s="26"/>
    </row>
    <row r="653" spans="2:12" x14ac:dyDescent="0.2">
      <c r="B653" s="25">
        <v>6.2673999999999994E-2</v>
      </c>
      <c r="C653" s="26">
        <v>0.51731400000000005</v>
      </c>
      <c r="E653" s="25">
        <v>0.184367</v>
      </c>
      <c r="F653" s="14">
        <v>0.66742299999999999</v>
      </c>
      <c r="G653" s="26"/>
      <c r="I653" s="25">
        <v>-0.19631999999999999</v>
      </c>
      <c r="J653" s="14">
        <v>0.45845599999999997</v>
      </c>
      <c r="K653" s="14"/>
      <c r="L653" s="26"/>
    </row>
    <row r="654" spans="2:12" x14ac:dyDescent="0.2">
      <c r="B654" s="25">
        <v>0.103224</v>
      </c>
      <c r="C654" s="26">
        <v>0.51628099999999999</v>
      </c>
      <c r="E654" s="25">
        <v>0.19988600000000001</v>
      </c>
      <c r="F654" s="14">
        <v>0.66347199999999995</v>
      </c>
      <c r="G654" s="26"/>
      <c r="I654" s="25">
        <v>3.4280999999999999E-2</v>
      </c>
      <c r="J654" s="14">
        <v>0.45698</v>
      </c>
      <c r="K654" s="14"/>
      <c r="L654" s="26"/>
    </row>
    <row r="655" spans="2:12" x14ac:dyDescent="0.2">
      <c r="B655" s="25">
        <v>-3.984E-2</v>
      </c>
      <c r="C655" s="26">
        <v>0.51609099999999997</v>
      </c>
      <c r="E655" s="25">
        <v>0.104626</v>
      </c>
      <c r="F655" s="14">
        <v>0.660609</v>
      </c>
      <c r="G655" s="26"/>
      <c r="I655" s="25">
        <v>-0.10721</v>
      </c>
      <c r="J655" s="14">
        <v>0.45575900000000003</v>
      </c>
      <c r="K655" s="14"/>
      <c r="L655" s="26"/>
    </row>
    <row r="656" spans="2:12" x14ac:dyDescent="0.2">
      <c r="B656" s="25">
        <v>0.16742000000000001</v>
      </c>
      <c r="C656" s="26">
        <v>0.51416799999999996</v>
      </c>
      <c r="E656" s="25">
        <v>8.2598000000000005E-2</v>
      </c>
      <c r="F656" s="14">
        <v>0.65998999999999997</v>
      </c>
      <c r="G656" s="26"/>
      <c r="I656" s="25">
        <v>-3.7400000000000003E-2</v>
      </c>
      <c r="J656" s="14">
        <v>0.45538200000000001</v>
      </c>
      <c r="K656" s="14"/>
      <c r="L656" s="26"/>
    </row>
    <row r="657" spans="2:12" x14ac:dyDescent="0.2">
      <c r="B657" s="25">
        <v>-0.11822000000000001</v>
      </c>
      <c r="C657" s="26">
        <v>0.51370199999999999</v>
      </c>
      <c r="E657" s="25">
        <v>-7.6410000000000006E-2</v>
      </c>
      <c r="F657" s="14">
        <v>0.65564500000000003</v>
      </c>
      <c r="G657" s="26"/>
      <c r="I657" s="25">
        <v>6.8043999999999993E-2</v>
      </c>
      <c r="J657" s="14">
        <v>0.45374300000000001</v>
      </c>
      <c r="K657" s="14"/>
      <c r="L657" s="26"/>
    </row>
    <row r="658" spans="2:12" x14ac:dyDescent="0.2">
      <c r="B658" s="25">
        <v>5.5513E-2</v>
      </c>
      <c r="C658" s="26">
        <v>0.51361199999999996</v>
      </c>
      <c r="E658" s="25">
        <v>0.133857</v>
      </c>
      <c r="F658" s="14">
        <v>0.65494200000000002</v>
      </c>
      <c r="G658" s="26"/>
      <c r="I658" s="25">
        <v>0.10072399999999999</v>
      </c>
      <c r="J658" s="14">
        <v>0.45344600000000002</v>
      </c>
      <c r="K658" s="14"/>
      <c r="L658" s="26"/>
    </row>
    <row r="659" spans="2:12" x14ac:dyDescent="0.2">
      <c r="B659" s="25">
        <v>0.20424200000000001</v>
      </c>
      <c r="C659" s="26">
        <v>0.51260300000000003</v>
      </c>
      <c r="E659" s="25">
        <v>-5.0209999999999998E-2</v>
      </c>
      <c r="F659" s="14">
        <v>0.65433699999999995</v>
      </c>
      <c r="G659" s="26"/>
      <c r="I659" s="25">
        <v>9.4523999999999997E-2</v>
      </c>
      <c r="J659" s="14">
        <v>0.45173200000000002</v>
      </c>
      <c r="K659" s="14"/>
      <c r="L659" s="26"/>
    </row>
    <row r="660" spans="2:12" x14ac:dyDescent="0.2">
      <c r="B660" s="25">
        <v>-8.1280000000000005E-2</v>
      </c>
      <c r="C660" s="26">
        <v>0.51078900000000005</v>
      </c>
      <c r="E660" s="25">
        <v>0.19236500000000001</v>
      </c>
      <c r="F660" s="14">
        <v>0.65416200000000002</v>
      </c>
      <c r="G660" s="26"/>
      <c r="I660" s="25">
        <v>3.8973000000000001E-2</v>
      </c>
      <c r="J660" s="14">
        <v>0.450793</v>
      </c>
      <c r="K660" s="14"/>
      <c r="L660" s="26"/>
    </row>
    <row r="661" spans="2:12" x14ac:dyDescent="0.2">
      <c r="B661" s="25">
        <v>-0.11013000000000001</v>
      </c>
      <c r="C661" s="26">
        <v>0.51016799999999995</v>
      </c>
      <c r="E661" s="25">
        <v>-0.17576</v>
      </c>
      <c r="F661" s="14">
        <v>0.65387600000000001</v>
      </c>
      <c r="G661" s="26"/>
      <c r="I661" s="25">
        <v>-0.12631000000000001</v>
      </c>
      <c r="J661" s="14">
        <v>0.45066200000000001</v>
      </c>
      <c r="K661" s="14"/>
      <c r="L661" s="26"/>
    </row>
    <row r="662" spans="2:12" x14ac:dyDescent="0.2">
      <c r="B662" s="25">
        <v>0.15750700000000001</v>
      </c>
      <c r="C662" s="26">
        <v>0.51003799999999999</v>
      </c>
      <c r="E662" s="25">
        <v>-5.2109999999999997E-2</v>
      </c>
      <c r="F662" s="14">
        <v>0.65281</v>
      </c>
      <c r="G662" s="26"/>
      <c r="I662" s="25">
        <v>-7.5420000000000001E-2</v>
      </c>
      <c r="J662" s="14">
        <v>0.44835399999999997</v>
      </c>
      <c r="K662" s="14"/>
      <c r="L662" s="26"/>
    </row>
    <row r="663" spans="2:12" x14ac:dyDescent="0.2">
      <c r="B663" s="25">
        <v>0.254778</v>
      </c>
      <c r="C663" s="26">
        <v>0.50881399999999999</v>
      </c>
      <c r="E663" s="25">
        <v>7.5005000000000002E-2</v>
      </c>
      <c r="F663" s="14">
        <v>0.65232599999999996</v>
      </c>
      <c r="G663" s="26"/>
      <c r="I663" s="25">
        <v>-5.7759999999999999E-2</v>
      </c>
      <c r="J663" s="14">
        <v>0.448127</v>
      </c>
      <c r="K663" s="14"/>
      <c r="L663" s="26"/>
    </row>
    <row r="664" spans="2:12" x14ac:dyDescent="0.2">
      <c r="B664" s="25">
        <v>0.20693400000000001</v>
      </c>
      <c r="C664" s="26">
        <v>0.50780400000000003</v>
      </c>
      <c r="E664" s="25">
        <v>0.26455600000000001</v>
      </c>
      <c r="F664" s="14">
        <v>0.65212099999999995</v>
      </c>
      <c r="G664" s="26"/>
      <c r="I664" s="25">
        <v>-0.26080999999999999</v>
      </c>
      <c r="J664" s="14">
        <v>0.44717099999999999</v>
      </c>
      <c r="K664" s="14"/>
      <c r="L664" s="26"/>
    </row>
    <row r="665" spans="2:12" x14ac:dyDescent="0.2">
      <c r="B665" s="25">
        <v>0.37524400000000002</v>
      </c>
      <c r="C665" s="26">
        <v>0.50724199999999997</v>
      </c>
      <c r="E665" s="25">
        <v>5.4987000000000001E-2</v>
      </c>
      <c r="F665" s="14">
        <v>0.65035500000000002</v>
      </c>
      <c r="G665" s="26"/>
      <c r="I665" s="25">
        <v>0.43911299999999998</v>
      </c>
      <c r="J665" s="14">
        <v>0.44706200000000001</v>
      </c>
      <c r="K665" s="14"/>
      <c r="L665" s="26"/>
    </row>
    <row r="666" spans="2:12" x14ac:dyDescent="0.2">
      <c r="B666" s="25">
        <v>-9.7339999999999996E-2</v>
      </c>
      <c r="C666" s="26">
        <v>0.50611799999999996</v>
      </c>
      <c r="E666" s="25">
        <v>-0.19259999999999999</v>
      </c>
      <c r="F666" s="14">
        <v>0.64931300000000003</v>
      </c>
      <c r="G666" s="26"/>
      <c r="I666" s="25">
        <v>0.36132399999999998</v>
      </c>
      <c r="J666" s="14">
        <v>0.44686100000000001</v>
      </c>
      <c r="K666" s="14"/>
      <c r="L666" s="26"/>
    </row>
    <row r="667" spans="2:12" x14ac:dyDescent="0.2">
      <c r="B667" s="25">
        <v>0.10834000000000001</v>
      </c>
      <c r="C667" s="26">
        <v>0.50576500000000002</v>
      </c>
      <c r="E667" s="25">
        <v>-0.25592999999999999</v>
      </c>
      <c r="F667" s="14">
        <v>0.64878800000000003</v>
      </c>
      <c r="G667" s="26"/>
      <c r="I667" s="25">
        <v>-4.795E-2</v>
      </c>
      <c r="J667" s="14">
        <v>0.44518000000000002</v>
      </c>
      <c r="K667" s="14"/>
      <c r="L667" s="26"/>
    </row>
    <row r="668" spans="2:12" x14ac:dyDescent="0.2">
      <c r="B668" s="25">
        <v>-0.20105999999999999</v>
      </c>
      <c r="C668" s="26">
        <v>0.50481500000000001</v>
      </c>
      <c r="E668" s="25">
        <v>-0.22756999999999999</v>
      </c>
      <c r="F668" s="14">
        <v>0.647532</v>
      </c>
      <c r="G668" s="26"/>
      <c r="I668" s="25">
        <v>5.8930999999999997E-2</v>
      </c>
      <c r="J668" s="14">
        <v>0.44249899999999998</v>
      </c>
      <c r="K668" s="14"/>
      <c r="L668" s="26"/>
    </row>
    <row r="669" spans="2:12" x14ac:dyDescent="0.2">
      <c r="B669" s="25">
        <v>1.7989000000000002E-2</v>
      </c>
      <c r="C669" s="26">
        <v>0.50312900000000005</v>
      </c>
      <c r="E669" s="25">
        <v>-0.17852999999999999</v>
      </c>
      <c r="F669" s="14">
        <v>0.64693900000000004</v>
      </c>
      <c r="G669" s="26"/>
      <c r="I669" s="25">
        <v>-0.34966000000000003</v>
      </c>
      <c r="J669" s="14">
        <v>0.44226799999999999</v>
      </c>
      <c r="K669" s="14"/>
      <c r="L669" s="26"/>
    </row>
    <row r="670" spans="2:12" x14ac:dyDescent="0.2">
      <c r="B670" s="25">
        <v>-4.512E-2</v>
      </c>
      <c r="C670" s="26">
        <v>0.50295699999999999</v>
      </c>
      <c r="E670" s="25">
        <v>-0.18273</v>
      </c>
      <c r="F670" s="14">
        <v>0.64466699999999999</v>
      </c>
      <c r="G670" s="26"/>
      <c r="I670" s="25">
        <v>-8.8739999999999999E-2</v>
      </c>
      <c r="J670" s="14">
        <v>0.44024600000000003</v>
      </c>
      <c r="K670" s="14"/>
      <c r="L670" s="26"/>
    </row>
    <row r="671" spans="2:12" x14ac:dyDescent="0.2">
      <c r="B671" s="25">
        <v>0.10736999999999999</v>
      </c>
      <c r="C671" s="26">
        <v>0.50131400000000004</v>
      </c>
      <c r="E671" s="25">
        <v>0.22081400000000001</v>
      </c>
      <c r="F671" s="14">
        <v>0.64430600000000005</v>
      </c>
      <c r="G671" s="26"/>
      <c r="I671" s="25">
        <v>4.3980999999999999E-2</v>
      </c>
      <c r="J671" s="14">
        <v>0.43814599999999998</v>
      </c>
      <c r="K671" s="14"/>
      <c r="L671" s="26"/>
    </row>
    <row r="672" spans="2:12" x14ac:dyDescent="0.2">
      <c r="B672" s="25">
        <v>-0.33704000000000001</v>
      </c>
      <c r="C672" s="26">
        <v>0.50083100000000003</v>
      </c>
      <c r="E672" s="25">
        <v>-0.55332000000000003</v>
      </c>
      <c r="F672" s="14">
        <v>0.64399300000000004</v>
      </c>
      <c r="G672" s="26"/>
      <c r="I672" s="25">
        <v>-0.12228</v>
      </c>
      <c r="J672" s="14">
        <v>0.43780599999999997</v>
      </c>
      <c r="K672" s="14"/>
      <c r="L672" s="26"/>
    </row>
    <row r="673" spans="2:12" x14ac:dyDescent="0.2">
      <c r="B673" s="25">
        <v>0.102788</v>
      </c>
      <c r="C673" s="26">
        <v>0.50082199999999999</v>
      </c>
      <c r="E673" s="25">
        <v>-5.5390000000000002E-2</v>
      </c>
      <c r="F673" s="14">
        <v>0.642648</v>
      </c>
      <c r="G673" s="26"/>
      <c r="I673" s="25">
        <v>0.112883</v>
      </c>
      <c r="J673" s="14">
        <v>0.43771700000000002</v>
      </c>
      <c r="K673" s="14"/>
      <c r="L673" s="26"/>
    </row>
    <row r="674" spans="2:12" x14ac:dyDescent="0.2">
      <c r="B674" s="25">
        <v>-0.12227</v>
      </c>
      <c r="C674" s="26">
        <v>0.50068999999999997</v>
      </c>
      <c r="E674" s="25">
        <v>-8.0079999999999998E-2</v>
      </c>
      <c r="F674" s="14">
        <v>0.64146300000000001</v>
      </c>
      <c r="G674" s="26"/>
      <c r="I674" s="25">
        <v>-0.11815000000000001</v>
      </c>
      <c r="J674" s="14">
        <v>0.436056</v>
      </c>
      <c r="K674" s="14"/>
      <c r="L674" s="26"/>
    </row>
    <row r="675" spans="2:12" x14ac:dyDescent="0.2">
      <c r="B675" s="25">
        <v>7.6591000000000006E-2</v>
      </c>
      <c r="C675" s="26">
        <v>0.49981100000000001</v>
      </c>
      <c r="E675" s="25">
        <v>-7.4149999999999994E-2</v>
      </c>
      <c r="F675" s="14">
        <v>0.64139100000000004</v>
      </c>
      <c r="G675" s="26"/>
      <c r="I675" s="25">
        <v>-0.15323999999999999</v>
      </c>
      <c r="J675" s="14">
        <v>0.43480000000000002</v>
      </c>
      <c r="K675" s="14"/>
      <c r="L675" s="26"/>
    </row>
    <row r="676" spans="2:12" x14ac:dyDescent="0.2">
      <c r="B676" s="25">
        <v>-6.5129999999999993E-2</v>
      </c>
      <c r="C676" s="26">
        <v>0.49970999999999999</v>
      </c>
      <c r="E676" s="25">
        <v>-0.29614000000000001</v>
      </c>
      <c r="F676" s="14">
        <v>0.64026099999999997</v>
      </c>
      <c r="G676" s="26"/>
      <c r="I676" s="25">
        <v>9.8108000000000001E-2</v>
      </c>
      <c r="J676" s="14">
        <v>0.43435400000000002</v>
      </c>
      <c r="K676" s="14"/>
      <c r="L676" s="26"/>
    </row>
    <row r="677" spans="2:12" x14ac:dyDescent="0.2">
      <c r="B677" s="25">
        <v>0.15549399999999999</v>
      </c>
      <c r="C677" s="26">
        <v>0.49938700000000003</v>
      </c>
      <c r="E677" s="25">
        <v>0.102577</v>
      </c>
      <c r="F677" s="14">
        <v>0.63980499999999996</v>
      </c>
      <c r="G677" s="26"/>
      <c r="I677" s="25">
        <v>3.8469000000000003E-2</v>
      </c>
      <c r="J677" s="14">
        <v>0.43432900000000002</v>
      </c>
      <c r="K677" s="14"/>
      <c r="L677" s="26"/>
    </row>
    <row r="678" spans="2:12" x14ac:dyDescent="0.2">
      <c r="B678" s="25">
        <v>0.17544999999999999</v>
      </c>
      <c r="C678" s="26">
        <v>0.49901200000000001</v>
      </c>
      <c r="E678" s="25">
        <v>-0.25595000000000001</v>
      </c>
      <c r="F678" s="14">
        <v>0.63966100000000004</v>
      </c>
      <c r="G678" s="26"/>
      <c r="I678" s="25">
        <v>-0.12126000000000001</v>
      </c>
      <c r="J678" s="14">
        <v>0.43415900000000002</v>
      </c>
      <c r="K678" s="14"/>
      <c r="L678" s="26"/>
    </row>
    <row r="679" spans="2:12" x14ac:dyDescent="0.2">
      <c r="B679" s="25">
        <v>7.8322000000000003E-2</v>
      </c>
      <c r="C679" s="26">
        <v>0.49898500000000001</v>
      </c>
      <c r="E679" s="25">
        <v>-0.17884</v>
      </c>
      <c r="F679" s="14">
        <v>0.63702700000000001</v>
      </c>
      <c r="G679" s="26"/>
      <c r="I679" s="25">
        <v>5.4661000000000001E-2</v>
      </c>
      <c r="J679" s="14">
        <v>0.43310300000000002</v>
      </c>
      <c r="K679" s="14"/>
      <c r="L679" s="26"/>
    </row>
    <row r="680" spans="2:12" x14ac:dyDescent="0.2">
      <c r="B680" s="25">
        <v>-0.13813</v>
      </c>
      <c r="C680" s="26">
        <v>0.49801899999999999</v>
      </c>
      <c r="E680" s="25">
        <v>0.13953699999999999</v>
      </c>
      <c r="F680" s="14">
        <v>0.63525600000000004</v>
      </c>
      <c r="G680" s="26"/>
      <c r="I680" s="25">
        <v>-8.8249999999999995E-2</v>
      </c>
      <c r="J680" s="14">
        <v>0.43279499999999999</v>
      </c>
      <c r="K680" s="14"/>
      <c r="L680" s="26"/>
    </row>
    <row r="681" spans="2:12" x14ac:dyDescent="0.2">
      <c r="B681" s="25">
        <v>5.978E-2</v>
      </c>
      <c r="C681" s="26">
        <v>0.49785299999999999</v>
      </c>
      <c r="E681" s="25">
        <v>9.5800999999999997E-2</v>
      </c>
      <c r="F681" s="14">
        <v>0.63331899999999997</v>
      </c>
      <c r="G681" s="26"/>
      <c r="I681" s="25">
        <v>0.30025099999999999</v>
      </c>
      <c r="J681" s="14">
        <v>0.43260500000000002</v>
      </c>
      <c r="K681" s="14"/>
      <c r="L681" s="26"/>
    </row>
    <row r="682" spans="2:12" x14ac:dyDescent="0.2">
      <c r="B682" s="25">
        <v>-0.19896</v>
      </c>
      <c r="C682" s="26">
        <v>0.49620500000000001</v>
      </c>
      <c r="E682" s="25">
        <v>-0.11015</v>
      </c>
      <c r="F682" s="14">
        <v>0.63314999999999999</v>
      </c>
      <c r="G682" s="26"/>
      <c r="I682" s="25">
        <v>3.8582999999999999E-2</v>
      </c>
      <c r="J682" s="14">
        <v>0.43216700000000002</v>
      </c>
      <c r="K682" s="14"/>
      <c r="L682" s="26"/>
    </row>
    <row r="683" spans="2:12" x14ac:dyDescent="0.2">
      <c r="B683" s="25">
        <v>-7.757E-2</v>
      </c>
      <c r="C683" s="26">
        <v>0.49471500000000002</v>
      </c>
      <c r="E683" s="25">
        <v>0.16076499999999999</v>
      </c>
      <c r="F683" s="14">
        <v>0.63055000000000005</v>
      </c>
      <c r="G683" s="26"/>
      <c r="I683" s="25">
        <v>3.1008000000000001E-2</v>
      </c>
      <c r="J683" s="14">
        <v>0.43149300000000002</v>
      </c>
      <c r="K683" s="14"/>
      <c r="L683" s="26"/>
    </row>
    <row r="684" spans="2:12" x14ac:dyDescent="0.2">
      <c r="B684" s="25">
        <v>-0.13381000000000001</v>
      </c>
      <c r="C684" s="26">
        <v>0.494535</v>
      </c>
      <c r="E684" s="25">
        <v>9.4088000000000005E-2</v>
      </c>
      <c r="F684" s="14">
        <v>0.63022900000000004</v>
      </c>
      <c r="G684" s="26"/>
      <c r="I684" s="25">
        <v>-4.5060000000000003E-2</v>
      </c>
      <c r="J684" s="14">
        <v>0.43074400000000002</v>
      </c>
      <c r="K684" s="14"/>
      <c r="L684" s="26"/>
    </row>
    <row r="685" spans="2:12" x14ac:dyDescent="0.2">
      <c r="B685" s="25">
        <v>-0.16047</v>
      </c>
      <c r="C685" s="26">
        <v>0.49355399999999999</v>
      </c>
      <c r="E685" s="25">
        <v>0.10397199999999999</v>
      </c>
      <c r="F685" s="14">
        <v>0.63002800000000003</v>
      </c>
      <c r="G685" s="26"/>
      <c r="I685" s="25">
        <v>0.25187599999999999</v>
      </c>
      <c r="J685" s="14">
        <v>0.42991800000000002</v>
      </c>
      <c r="K685" s="14"/>
      <c r="L685" s="26"/>
    </row>
    <row r="686" spans="2:12" x14ac:dyDescent="0.2">
      <c r="B686" s="25">
        <v>0.120668</v>
      </c>
      <c r="C686" s="26">
        <v>0.49204500000000001</v>
      </c>
      <c r="E686" s="25">
        <v>-7.6009999999999994E-2</v>
      </c>
      <c r="F686" s="14">
        <v>0.62839199999999995</v>
      </c>
      <c r="G686" s="26"/>
      <c r="I686" s="25">
        <v>-0.28204000000000001</v>
      </c>
      <c r="J686" s="14">
        <v>0.42972900000000003</v>
      </c>
      <c r="K686" s="14"/>
      <c r="L686" s="26"/>
    </row>
    <row r="687" spans="2:12" x14ac:dyDescent="0.2">
      <c r="B687" s="25">
        <v>-0.15079000000000001</v>
      </c>
      <c r="C687" s="26">
        <v>0.48976199999999998</v>
      </c>
      <c r="E687" s="25">
        <v>-0.115</v>
      </c>
      <c r="F687" s="14">
        <v>0.626309</v>
      </c>
      <c r="G687" s="26"/>
      <c r="I687" s="25">
        <v>0.109013</v>
      </c>
      <c r="J687" s="14">
        <v>0.42904900000000001</v>
      </c>
      <c r="K687" s="14"/>
      <c r="L687" s="26"/>
    </row>
    <row r="688" spans="2:12" x14ac:dyDescent="0.2">
      <c r="B688" s="25">
        <v>7.7317999999999998E-2</v>
      </c>
      <c r="C688" s="26">
        <v>0.48957299999999998</v>
      </c>
      <c r="E688" s="25">
        <v>-0.16711000000000001</v>
      </c>
      <c r="F688" s="14">
        <v>0.62608799999999998</v>
      </c>
      <c r="G688" s="26"/>
      <c r="I688" s="25">
        <v>0.45550000000000002</v>
      </c>
      <c r="J688" s="14">
        <v>0.42872100000000002</v>
      </c>
      <c r="K688" s="14"/>
      <c r="L688" s="26"/>
    </row>
    <row r="689" spans="2:12" x14ac:dyDescent="0.2">
      <c r="B689" s="25">
        <v>0.11980300000000001</v>
      </c>
      <c r="C689" s="26">
        <v>0.48921399999999998</v>
      </c>
      <c r="E689" s="25">
        <v>-8.3320000000000005E-2</v>
      </c>
      <c r="F689" s="14">
        <v>0.62321000000000004</v>
      </c>
      <c r="G689" s="26"/>
      <c r="I689" s="25">
        <v>-0.11788999999999999</v>
      </c>
      <c r="J689" s="14">
        <v>0.42865999999999999</v>
      </c>
      <c r="K689" s="14"/>
      <c r="L689" s="26"/>
    </row>
    <row r="690" spans="2:12" x14ac:dyDescent="0.2">
      <c r="B690" s="25">
        <v>5.3997999999999997E-2</v>
      </c>
      <c r="C690" s="26">
        <v>0.48765399999999998</v>
      </c>
      <c r="E690" s="25">
        <v>-9.9559999999999996E-2</v>
      </c>
      <c r="F690" s="14">
        <v>0.62251400000000001</v>
      </c>
      <c r="G690" s="26"/>
      <c r="I690" s="25">
        <v>9.7679000000000002E-2</v>
      </c>
      <c r="J690" s="14">
        <v>0.42766100000000001</v>
      </c>
      <c r="K690" s="14"/>
      <c r="L690" s="26"/>
    </row>
    <row r="691" spans="2:12" x14ac:dyDescent="0.2">
      <c r="B691" s="25">
        <v>-5.595E-2</v>
      </c>
      <c r="C691" s="26">
        <v>0.48744700000000002</v>
      </c>
      <c r="E691" s="25">
        <v>-7.5420000000000001E-2</v>
      </c>
      <c r="F691" s="14">
        <v>0.62211799999999995</v>
      </c>
      <c r="G691" s="26"/>
      <c r="I691" s="25">
        <v>7.3396000000000003E-2</v>
      </c>
      <c r="J691" s="14">
        <v>0.42678899999999997</v>
      </c>
      <c r="K691" s="14"/>
      <c r="L691" s="26"/>
    </row>
    <row r="692" spans="2:12" x14ac:dyDescent="0.2">
      <c r="B692" s="25">
        <v>9.9765999999999994E-2</v>
      </c>
      <c r="C692" s="26">
        <v>0.48670099999999999</v>
      </c>
      <c r="E692" s="25">
        <v>6.1823999999999997E-2</v>
      </c>
      <c r="F692" s="14">
        <v>0.62205200000000005</v>
      </c>
      <c r="G692" s="26"/>
      <c r="I692" s="25">
        <v>-4.5080000000000002E-2</v>
      </c>
      <c r="J692" s="14">
        <v>0.426207</v>
      </c>
      <c r="K692" s="14"/>
      <c r="L692" s="26"/>
    </row>
    <row r="693" spans="2:12" x14ac:dyDescent="0.2">
      <c r="B693" s="25">
        <v>-4.5089999999999998E-2</v>
      </c>
      <c r="C693" s="26">
        <v>0.48546099999999998</v>
      </c>
      <c r="E693" s="25">
        <v>-6.6600000000000006E-2</v>
      </c>
      <c r="F693" s="14">
        <v>0.61985400000000002</v>
      </c>
      <c r="G693" s="26"/>
      <c r="I693" s="25">
        <v>-6.8339999999999998E-2</v>
      </c>
      <c r="J693" s="14">
        <v>0.425344</v>
      </c>
      <c r="K693" s="14"/>
      <c r="L693" s="26"/>
    </row>
    <row r="694" spans="2:12" x14ac:dyDescent="0.2">
      <c r="B694" s="25">
        <v>7.8734999999999999E-2</v>
      </c>
      <c r="C694" s="26">
        <v>0.48521399999999998</v>
      </c>
      <c r="E694" s="25">
        <v>7.9344999999999999E-2</v>
      </c>
      <c r="F694" s="14">
        <v>0.61844399999999999</v>
      </c>
      <c r="G694" s="26"/>
      <c r="I694" s="25">
        <v>6.7644999999999997E-2</v>
      </c>
      <c r="J694" s="14">
        <v>0.424848</v>
      </c>
      <c r="K694" s="14"/>
      <c r="L694" s="26"/>
    </row>
    <row r="695" spans="2:12" x14ac:dyDescent="0.2">
      <c r="B695" s="25">
        <v>-0.17527999999999999</v>
      </c>
      <c r="C695" s="26">
        <v>0.48474899999999999</v>
      </c>
      <c r="E695" s="25">
        <v>0.42529800000000001</v>
      </c>
      <c r="F695" s="14">
        <v>0.618197</v>
      </c>
      <c r="G695" s="26"/>
      <c r="I695" s="25">
        <v>8.7239999999999998E-2</v>
      </c>
      <c r="J695" s="14">
        <v>0.42377300000000001</v>
      </c>
      <c r="K695" s="14"/>
      <c r="L695" s="26"/>
    </row>
    <row r="696" spans="2:12" x14ac:dyDescent="0.2">
      <c r="B696" s="25">
        <v>0.16114200000000001</v>
      </c>
      <c r="C696" s="26">
        <v>0.48390899999999998</v>
      </c>
      <c r="E696" s="25">
        <v>7.9639000000000001E-2</v>
      </c>
      <c r="F696" s="14">
        <v>0.61679300000000004</v>
      </c>
      <c r="G696" s="26"/>
      <c r="I696" s="25">
        <v>-6.3890000000000002E-2</v>
      </c>
      <c r="J696" s="14">
        <v>0.42345500000000003</v>
      </c>
      <c r="K696" s="14"/>
      <c r="L696" s="26"/>
    </row>
    <row r="697" spans="2:12" x14ac:dyDescent="0.2">
      <c r="B697" s="25">
        <v>0.20801800000000001</v>
      </c>
      <c r="C697" s="26">
        <v>0.48299799999999998</v>
      </c>
      <c r="E697" s="25">
        <v>0.23016800000000001</v>
      </c>
      <c r="F697" s="14">
        <v>0.61674200000000001</v>
      </c>
      <c r="G697" s="26"/>
      <c r="I697" s="25">
        <v>-3.5490000000000001E-2</v>
      </c>
      <c r="J697" s="14">
        <v>0.42253000000000002</v>
      </c>
      <c r="K697" s="14"/>
      <c r="L697" s="26"/>
    </row>
    <row r="698" spans="2:12" x14ac:dyDescent="0.2">
      <c r="B698" s="25">
        <v>7.0749000000000006E-2</v>
      </c>
      <c r="C698" s="26">
        <v>0.481319</v>
      </c>
      <c r="E698" s="25">
        <v>6.2127000000000002E-2</v>
      </c>
      <c r="F698" s="14">
        <v>0.61541000000000001</v>
      </c>
      <c r="G698" s="26"/>
      <c r="I698" s="25">
        <v>-0.1197</v>
      </c>
      <c r="J698" s="14">
        <v>0.42245199999999999</v>
      </c>
      <c r="K698" s="14"/>
      <c r="L698" s="26"/>
    </row>
    <row r="699" spans="2:12" x14ac:dyDescent="0.2">
      <c r="B699" s="25">
        <v>0.15027599999999999</v>
      </c>
      <c r="C699" s="26">
        <v>0.48075400000000001</v>
      </c>
      <c r="E699" s="25">
        <v>7.4482999999999994E-2</v>
      </c>
      <c r="F699" s="14">
        <v>0.61526400000000003</v>
      </c>
      <c r="G699" s="26"/>
      <c r="I699" s="25">
        <v>9.4510999999999998E-2</v>
      </c>
      <c r="J699" s="14">
        <v>0.42116799999999999</v>
      </c>
      <c r="K699" s="14"/>
      <c r="L699" s="26"/>
    </row>
    <row r="700" spans="2:12" x14ac:dyDescent="0.2">
      <c r="B700" s="25">
        <v>-2.4850000000000001E-2</v>
      </c>
      <c r="C700" s="26">
        <v>0.48009800000000002</v>
      </c>
      <c r="E700" s="25">
        <v>9.7528000000000004E-2</v>
      </c>
      <c r="F700" s="14">
        <v>0.614537</v>
      </c>
      <c r="G700" s="26"/>
      <c r="I700" s="25">
        <v>-5.4919999999999997E-2</v>
      </c>
      <c r="J700" s="14">
        <v>0.42092299999999999</v>
      </c>
      <c r="K700" s="14"/>
      <c r="L700" s="26"/>
    </row>
    <row r="701" spans="2:12" x14ac:dyDescent="0.2">
      <c r="B701" s="25">
        <v>-8.1119999999999998E-2</v>
      </c>
      <c r="C701" s="26">
        <v>0.48007100000000003</v>
      </c>
      <c r="E701" s="25">
        <v>-0.36129</v>
      </c>
      <c r="F701" s="14">
        <v>0.61430600000000002</v>
      </c>
      <c r="G701" s="26"/>
      <c r="I701" s="25">
        <v>5.4052999999999997E-2</v>
      </c>
      <c r="J701" s="14">
        <v>0.42070099999999999</v>
      </c>
      <c r="K701" s="14"/>
      <c r="L701" s="26"/>
    </row>
    <row r="702" spans="2:12" x14ac:dyDescent="0.2">
      <c r="B702" s="25">
        <v>-9.9779999999999994E-2</v>
      </c>
      <c r="C702" s="26">
        <v>0.479578</v>
      </c>
      <c r="E702" s="25">
        <v>-0.11975</v>
      </c>
      <c r="F702" s="14">
        <v>0.61346199999999995</v>
      </c>
      <c r="G702" s="26"/>
      <c r="I702" s="25">
        <v>0.108807</v>
      </c>
      <c r="J702" s="14">
        <v>0.42017199999999999</v>
      </c>
      <c r="K702" s="14"/>
      <c r="L702" s="26"/>
    </row>
    <row r="703" spans="2:12" x14ac:dyDescent="0.2">
      <c r="B703" s="25">
        <v>0.139843</v>
      </c>
      <c r="C703" s="26">
        <v>0.47841800000000001</v>
      </c>
      <c r="E703" s="25">
        <v>8.0684000000000006E-2</v>
      </c>
      <c r="F703" s="14">
        <v>0.61344600000000005</v>
      </c>
      <c r="G703" s="26"/>
      <c r="I703" s="25">
        <v>-3.8269999999999998E-2</v>
      </c>
      <c r="J703" s="14">
        <v>0.420047</v>
      </c>
      <c r="K703" s="14"/>
      <c r="L703" s="26"/>
    </row>
    <row r="704" spans="2:12" x14ac:dyDescent="0.2">
      <c r="B704" s="25">
        <v>-4.2000000000000003E-2</v>
      </c>
      <c r="C704" s="26">
        <v>0.47817199999999999</v>
      </c>
      <c r="E704" s="25">
        <v>-6.4909999999999995E-2</v>
      </c>
      <c r="F704" s="14">
        <v>0.61258100000000004</v>
      </c>
      <c r="G704" s="26"/>
      <c r="I704" s="25">
        <v>7.6620999999999995E-2</v>
      </c>
      <c r="J704" s="14">
        <v>0.41872900000000002</v>
      </c>
      <c r="K704" s="14"/>
      <c r="L704" s="26"/>
    </row>
    <row r="705" spans="2:12" x14ac:dyDescent="0.2">
      <c r="B705" s="25">
        <v>-0.24537</v>
      </c>
      <c r="C705" s="26">
        <v>0.47744999999999999</v>
      </c>
      <c r="E705" s="25">
        <v>-5.731E-2</v>
      </c>
      <c r="F705" s="14">
        <v>0.61142399999999997</v>
      </c>
      <c r="G705" s="26"/>
      <c r="I705" s="25">
        <v>-0.14222000000000001</v>
      </c>
      <c r="J705" s="14">
        <v>0.41856399999999999</v>
      </c>
      <c r="K705" s="14"/>
      <c r="L705" s="26"/>
    </row>
    <row r="706" spans="2:12" x14ac:dyDescent="0.2">
      <c r="B706" s="25">
        <v>-4.5130000000000003E-2</v>
      </c>
      <c r="C706" s="26">
        <v>0.47725200000000001</v>
      </c>
      <c r="E706" s="25">
        <v>-8.7980000000000003E-2</v>
      </c>
      <c r="F706" s="14">
        <v>0.60928599999999999</v>
      </c>
      <c r="G706" s="26"/>
      <c r="I706" s="25">
        <v>5.2651999999999997E-2</v>
      </c>
      <c r="J706" s="14">
        <v>0.41759000000000002</v>
      </c>
      <c r="K706" s="14"/>
      <c r="L706" s="26"/>
    </row>
    <row r="707" spans="2:12" x14ac:dyDescent="0.2">
      <c r="B707" s="25">
        <v>0.214199</v>
      </c>
      <c r="C707" s="26">
        <v>0.47679899999999997</v>
      </c>
      <c r="E707" s="25">
        <v>-0.33439999999999998</v>
      </c>
      <c r="F707" s="14">
        <v>0.60691600000000001</v>
      </c>
      <c r="G707" s="26"/>
      <c r="I707" s="25">
        <v>-0.17599999999999999</v>
      </c>
      <c r="J707" s="14">
        <v>0.41645599999999999</v>
      </c>
      <c r="K707" s="14"/>
      <c r="L707" s="26"/>
    </row>
    <row r="708" spans="2:12" x14ac:dyDescent="0.2">
      <c r="B708" s="25">
        <v>7.3968000000000006E-2</v>
      </c>
      <c r="C708" s="26">
        <v>0.47664000000000001</v>
      </c>
      <c r="E708" s="25">
        <v>-0.25034000000000001</v>
      </c>
      <c r="F708" s="14">
        <v>0.60661399999999999</v>
      </c>
      <c r="G708" s="26"/>
      <c r="I708" s="25">
        <v>-9.6149999999999999E-2</v>
      </c>
      <c r="J708" s="14">
        <v>0.41635899999999998</v>
      </c>
      <c r="K708" s="14"/>
      <c r="L708" s="26"/>
    </row>
    <row r="709" spans="2:12" x14ac:dyDescent="0.2">
      <c r="B709" s="25">
        <v>-9.0910000000000005E-2</v>
      </c>
      <c r="C709" s="26">
        <v>0.47654600000000003</v>
      </c>
      <c r="E709" s="25">
        <v>-4.7570000000000001E-2</v>
      </c>
      <c r="F709" s="14">
        <v>0.60638199999999998</v>
      </c>
      <c r="G709" s="26"/>
      <c r="I709" s="25">
        <v>-7.5740000000000002E-2</v>
      </c>
      <c r="J709" s="14">
        <v>0.41532000000000002</v>
      </c>
      <c r="K709" s="14"/>
      <c r="L709" s="26"/>
    </row>
    <row r="710" spans="2:12" x14ac:dyDescent="0.2">
      <c r="B710" s="25">
        <v>-3.9079999999999997E-2</v>
      </c>
      <c r="C710" s="26">
        <v>0.47620499999999999</v>
      </c>
      <c r="E710" s="25">
        <v>6.9116999999999998E-2</v>
      </c>
      <c r="F710" s="14">
        <v>0.60606400000000005</v>
      </c>
      <c r="G710" s="26"/>
      <c r="I710" s="25">
        <v>-0.20576</v>
      </c>
      <c r="J710" s="14">
        <v>0.41526200000000002</v>
      </c>
      <c r="K710" s="14"/>
      <c r="L710" s="26"/>
    </row>
    <row r="711" spans="2:12" x14ac:dyDescent="0.2">
      <c r="B711" s="25">
        <v>9.9776000000000004E-2</v>
      </c>
      <c r="C711" s="26">
        <v>0.47619400000000001</v>
      </c>
      <c r="E711" s="25">
        <v>-0.13478999999999999</v>
      </c>
      <c r="F711" s="14">
        <v>0.60533700000000001</v>
      </c>
      <c r="G711" s="26"/>
      <c r="I711" s="25">
        <v>7.2969000000000006E-2</v>
      </c>
      <c r="J711" s="14">
        <v>0.413991</v>
      </c>
      <c r="K711" s="14"/>
      <c r="L711" s="26"/>
    </row>
    <row r="712" spans="2:12" x14ac:dyDescent="0.2">
      <c r="B712" s="25">
        <v>2.6158000000000001E-2</v>
      </c>
      <c r="C712" s="26">
        <v>0.47574</v>
      </c>
      <c r="E712" s="25">
        <v>-4.197E-2</v>
      </c>
      <c r="F712" s="14">
        <v>0.60347899999999999</v>
      </c>
      <c r="G712" s="26"/>
      <c r="I712" s="25">
        <v>-3.3119999999999997E-2</v>
      </c>
      <c r="J712" s="14">
        <v>0.41255500000000001</v>
      </c>
      <c r="K712" s="14"/>
      <c r="L712" s="26"/>
    </row>
    <row r="713" spans="2:12" x14ac:dyDescent="0.2">
      <c r="B713" s="25">
        <v>-0.11383</v>
      </c>
      <c r="C713" s="26">
        <v>0.47562300000000002</v>
      </c>
      <c r="E713" s="25">
        <v>-0.11108</v>
      </c>
      <c r="F713" s="14">
        <v>0.60285699999999998</v>
      </c>
      <c r="G713" s="26"/>
      <c r="I713" s="25">
        <v>-0.13017000000000001</v>
      </c>
      <c r="J713" s="14">
        <v>0.41239199999999998</v>
      </c>
      <c r="K713" s="14"/>
      <c r="L713" s="26"/>
    </row>
    <row r="714" spans="2:12" x14ac:dyDescent="0.2">
      <c r="B714" s="25">
        <v>-0.14899999999999999</v>
      </c>
      <c r="C714" s="26">
        <v>0.47488200000000003</v>
      </c>
      <c r="E714" s="25">
        <v>-5.6500000000000002E-2</v>
      </c>
      <c r="F714" s="14">
        <v>0.59925399999999995</v>
      </c>
      <c r="G714" s="26"/>
      <c r="I714" s="25">
        <v>6.9046999999999997E-2</v>
      </c>
      <c r="J714" s="14">
        <v>0.41166000000000003</v>
      </c>
      <c r="K714" s="14"/>
      <c r="L714" s="26"/>
    </row>
    <row r="715" spans="2:12" x14ac:dyDescent="0.2">
      <c r="B715" s="25">
        <v>-6.4829999999999999E-2</v>
      </c>
      <c r="C715" s="26">
        <v>0.47400199999999998</v>
      </c>
      <c r="E715" s="25">
        <v>7.0468000000000003E-2</v>
      </c>
      <c r="F715" s="14">
        <v>0.59654799999999997</v>
      </c>
      <c r="G715" s="26"/>
      <c r="I715" s="25">
        <v>0.25292300000000001</v>
      </c>
      <c r="J715" s="14">
        <v>0.41158499999999998</v>
      </c>
      <c r="K715" s="14"/>
      <c r="L715" s="26"/>
    </row>
    <row r="716" spans="2:12" x14ac:dyDescent="0.2">
      <c r="B716" s="25">
        <v>0.20024</v>
      </c>
      <c r="C716" s="26">
        <v>0.47310099999999999</v>
      </c>
      <c r="E716" s="25">
        <v>0.144672</v>
      </c>
      <c r="F716" s="14">
        <v>0.595082</v>
      </c>
      <c r="G716" s="26"/>
      <c r="I716" s="25">
        <v>7.7544000000000002E-2</v>
      </c>
      <c r="J716" s="14">
        <v>0.40899400000000002</v>
      </c>
      <c r="K716" s="14"/>
      <c r="L716" s="26"/>
    </row>
    <row r="717" spans="2:12" x14ac:dyDescent="0.2">
      <c r="B717" s="25">
        <v>6.6281000000000007E-2</v>
      </c>
      <c r="C717" s="26">
        <v>0.47268199999999999</v>
      </c>
      <c r="E717" s="25">
        <v>0.190197</v>
      </c>
      <c r="F717" s="14">
        <v>0.59496499999999997</v>
      </c>
      <c r="G717" s="26"/>
      <c r="I717" s="25">
        <v>-9.6180000000000002E-2</v>
      </c>
      <c r="J717" s="14">
        <v>0.40834700000000002</v>
      </c>
      <c r="K717" s="14"/>
      <c r="L717" s="26"/>
    </row>
    <row r="718" spans="2:12" x14ac:dyDescent="0.2">
      <c r="B718" s="25">
        <v>-0.13608999999999999</v>
      </c>
      <c r="C718" s="26">
        <v>0.47162300000000001</v>
      </c>
      <c r="E718" s="25">
        <v>-0.14832999999999999</v>
      </c>
      <c r="F718" s="14">
        <v>0.59327700000000005</v>
      </c>
      <c r="G718" s="26"/>
      <c r="I718" s="25">
        <v>0.189328</v>
      </c>
      <c r="J718" s="14">
        <v>0.40429300000000001</v>
      </c>
      <c r="K718" s="14"/>
      <c r="L718" s="26"/>
    </row>
    <row r="719" spans="2:12" x14ac:dyDescent="0.2">
      <c r="B719" s="25">
        <v>4.2986000000000003E-2</v>
      </c>
      <c r="C719" s="26">
        <v>0.47096300000000002</v>
      </c>
      <c r="E719" s="25">
        <v>-0.14141000000000001</v>
      </c>
      <c r="F719" s="14">
        <v>0.59291899999999997</v>
      </c>
      <c r="G719" s="26"/>
      <c r="I719" s="25">
        <v>-7.5550000000000006E-2</v>
      </c>
      <c r="J719" s="14">
        <v>0.40232000000000001</v>
      </c>
      <c r="K719" s="14"/>
      <c r="L719" s="26"/>
    </row>
    <row r="720" spans="2:12" x14ac:dyDescent="0.2">
      <c r="B720" s="25">
        <v>0.14577499999999999</v>
      </c>
      <c r="C720" s="26">
        <v>0.4698</v>
      </c>
      <c r="E720" s="25">
        <v>8.0222000000000002E-2</v>
      </c>
      <c r="F720" s="14">
        <v>0.59288700000000005</v>
      </c>
      <c r="G720" s="26"/>
      <c r="I720" s="25">
        <v>-3.5200000000000002E-2</v>
      </c>
      <c r="J720" s="14">
        <v>0.40123300000000001</v>
      </c>
      <c r="K720" s="14"/>
      <c r="L720" s="26"/>
    </row>
    <row r="721" spans="2:12" x14ac:dyDescent="0.2">
      <c r="B721" s="25">
        <v>0.139825</v>
      </c>
      <c r="C721" s="26">
        <v>0.46979900000000002</v>
      </c>
      <c r="E721" s="25">
        <v>-7.2080000000000005E-2</v>
      </c>
      <c r="F721" s="14">
        <v>0.59146299999999996</v>
      </c>
      <c r="G721" s="26"/>
      <c r="I721" s="25">
        <v>-0.22985</v>
      </c>
      <c r="J721" s="14">
        <v>0.40084900000000001</v>
      </c>
      <c r="K721" s="14"/>
      <c r="L721" s="26"/>
    </row>
    <row r="722" spans="2:12" x14ac:dyDescent="0.2">
      <c r="B722" s="25">
        <v>-5.2249999999999998E-2</v>
      </c>
      <c r="C722" s="26">
        <v>0.46965800000000002</v>
      </c>
      <c r="E722" s="25">
        <v>-5.9270000000000003E-2</v>
      </c>
      <c r="F722" s="14">
        <v>0.59112100000000001</v>
      </c>
      <c r="G722" s="26"/>
      <c r="I722" s="25">
        <v>0.134849</v>
      </c>
      <c r="J722" s="14">
        <v>0.39992899999999998</v>
      </c>
      <c r="K722" s="14"/>
      <c r="L722" s="26"/>
    </row>
    <row r="723" spans="2:12" x14ac:dyDescent="0.2">
      <c r="B723" s="25">
        <v>0.110718</v>
      </c>
      <c r="C723" s="26">
        <v>0.46961399999999998</v>
      </c>
      <c r="E723" s="25">
        <v>0.22231600000000001</v>
      </c>
      <c r="F723" s="14">
        <v>0.59058200000000005</v>
      </c>
      <c r="G723" s="26"/>
      <c r="I723" s="25">
        <v>-0.17188000000000001</v>
      </c>
      <c r="J723" s="14">
        <v>0.39830399999999999</v>
      </c>
      <c r="K723" s="14"/>
      <c r="L723" s="26"/>
    </row>
    <row r="724" spans="2:12" x14ac:dyDescent="0.2">
      <c r="B724" s="25">
        <v>0.206534</v>
      </c>
      <c r="C724" s="26">
        <v>0.46950900000000001</v>
      </c>
      <c r="E724" s="25">
        <v>-0.33784999999999998</v>
      </c>
      <c r="F724" s="14">
        <v>0.58978200000000003</v>
      </c>
      <c r="G724" s="26"/>
      <c r="I724" s="25">
        <v>7.3308999999999999E-2</v>
      </c>
      <c r="J724" s="14">
        <v>0.39687800000000001</v>
      </c>
      <c r="K724" s="14"/>
      <c r="L724" s="26"/>
    </row>
    <row r="725" spans="2:12" x14ac:dyDescent="0.2">
      <c r="B725" s="25">
        <v>0.123849</v>
      </c>
      <c r="C725" s="26">
        <v>0.46704499999999999</v>
      </c>
      <c r="E725" s="25">
        <v>0.104724</v>
      </c>
      <c r="F725" s="14">
        <v>0.58928000000000003</v>
      </c>
      <c r="G725" s="26"/>
      <c r="I725" s="25">
        <v>-5.4149999999999997E-2</v>
      </c>
      <c r="J725" s="14">
        <v>0.396671</v>
      </c>
      <c r="K725" s="14"/>
      <c r="L725" s="26"/>
    </row>
    <row r="726" spans="2:12" x14ac:dyDescent="0.2">
      <c r="B726" s="25">
        <v>0.120209</v>
      </c>
      <c r="C726" s="26">
        <v>0.46679199999999998</v>
      </c>
      <c r="E726" s="25">
        <v>9.5938999999999997E-2</v>
      </c>
      <c r="F726" s="14">
        <v>0.58808800000000006</v>
      </c>
      <c r="G726" s="26"/>
      <c r="I726" s="25">
        <v>0.109266</v>
      </c>
      <c r="J726" s="14">
        <v>0.39603699999999997</v>
      </c>
      <c r="K726" s="14"/>
      <c r="L726" s="26"/>
    </row>
    <row r="727" spans="2:12" x14ac:dyDescent="0.2">
      <c r="B727" s="25">
        <v>-6.3450000000000006E-2</v>
      </c>
      <c r="C727" s="26">
        <v>0.46586</v>
      </c>
      <c r="E727" s="25">
        <v>-3.5909999999999997E-2</v>
      </c>
      <c r="F727" s="14">
        <v>0.58596999999999999</v>
      </c>
      <c r="G727" s="26"/>
      <c r="I727" s="25">
        <v>-9.6079999999999999E-2</v>
      </c>
      <c r="J727" s="14">
        <v>0.39552500000000002</v>
      </c>
      <c r="K727" s="14"/>
      <c r="L727" s="26"/>
    </row>
    <row r="728" spans="2:12" x14ac:dyDescent="0.2">
      <c r="B728" s="25">
        <v>6.1718000000000002E-2</v>
      </c>
      <c r="C728" s="26">
        <v>0.46522799999999997</v>
      </c>
      <c r="E728" s="25">
        <v>-0.13464999999999999</v>
      </c>
      <c r="F728" s="14">
        <v>0.58296700000000001</v>
      </c>
      <c r="G728" s="26"/>
      <c r="I728" s="25">
        <v>-0.25707000000000002</v>
      </c>
      <c r="J728" s="14">
        <v>0.39512199999999997</v>
      </c>
      <c r="K728" s="14"/>
      <c r="L728" s="26"/>
    </row>
    <row r="729" spans="2:12" x14ac:dyDescent="0.2">
      <c r="B729" s="25">
        <v>-6.5430000000000002E-2</v>
      </c>
      <c r="C729" s="26">
        <v>0.46444000000000002</v>
      </c>
      <c r="E729" s="25">
        <v>7.0501999999999995E-2</v>
      </c>
      <c r="F729" s="14">
        <v>0.58230499999999996</v>
      </c>
      <c r="G729" s="26"/>
      <c r="I729" s="25">
        <v>-5.0470000000000001E-2</v>
      </c>
      <c r="J729" s="14">
        <v>0.39401900000000001</v>
      </c>
      <c r="K729" s="14"/>
      <c r="L729" s="26"/>
    </row>
    <row r="730" spans="2:12" x14ac:dyDescent="0.2">
      <c r="B730" s="25">
        <v>8.7478E-2</v>
      </c>
      <c r="C730" s="26">
        <v>0.46221000000000001</v>
      </c>
      <c r="E730" s="25">
        <v>-4.6300000000000001E-2</v>
      </c>
      <c r="F730" s="14">
        <v>0.58196499999999995</v>
      </c>
      <c r="G730" s="26"/>
      <c r="I730" s="25">
        <v>-0.24173</v>
      </c>
      <c r="J730" s="14">
        <v>0.39366600000000002</v>
      </c>
      <c r="K730" s="14"/>
      <c r="L730" s="26"/>
    </row>
    <row r="731" spans="2:12" x14ac:dyDescent="0.2">
      <c r="B731" s="25">
        <v>-7.6439999999999994E-2</v>
      </c>
      <c r="C731" s="26">
        <v>0.46112999999999998</v>
      </c>
      <c r="E731" s="25">
        <v>-0.18439</v>
      </c>
      <c r="F731" s="14">
        <v>0.58183099999999999</v>
      </c>
      <c r="G731" s="26"/>
      <c r="I731" s="25">
        <v>-7.5109999999999996E-2</v>
      </c>
      <c r="J731" s="14">
        <v>0.393567</v>
      </c>
      <c r="K731" s="14"/>
      <c r="L731" s="26"/>
    </row>
    <row r="732" spans="2:12" x14ac:dyDescent="0.2">
      <c r="B732" s="25">
        <v>-0.21873999999999999</v>
      </c>
      <c r="C732" s="26">
        <v>0.46097199999999999</v>
      </c>
      <c r="E732" s="25">
        <v>-4.1410000000000002E-2</v>
      </c>
      <c r="F732" s="14">
        <v>0.58149899999999999</v>
      </c>
      <c r="G732" s="26"/>
      <c r="I732" s="25">
        <v>5.1448000000000001E-2</v>
      </c>
      <c r="J732" s="14">
        <v>0.393397</v>
      </c>
      <c r="K732" s="14"/>
      <c r="L732" s="26"/>
    </row>
    <row r="733" spans="2:12" x14ac:dyDescent="0.2">
      <c r="B733" s="25">
        <v>-0.21257999999999999</v>
      </c>
      <c r="C733" s="26">
        <v>0.46084399999999998</v>
      </c>
      <c r="E733" s="25">
        <v>5.8792999999999998E-2</v>
      </c>
      <c r="F733" s="14">
        <v>0.58039700000000005</v>
      </c>
      <c r="G733" s="26"/>
      <c r="I733" s="25">
        <v>-6.5250000000000002E-2</v>
      </c>
      <c r="J733" s="14">
        <v>0.39303100000000002</v>
      </c>
      <c r="K733" s="14"/>
      <c r="L733" s="26"/>
    </row>
    <row r="734" spans="2:12" x14ac:dyDescent="0.2">
      <c r="B734" s="25">
        <v>-0.30457000000000001</v>
      </c>
      <c r="C734" s="26">
        <v>0.460393</v>
      </c>
      <c r="E734" s="25">
        <v>-0.29738999999999999</v>
      </c>
      <c r="F734" s="14">
        <v>0.57965800000000001</v>
      </c>
      <c r="G734" s="26"/>
      <c r="I734" s="25">
        <v>-5.3850000000000002E-2</v>
      </c>
      <c r="J734" s="14">
        <v>0.39301799999999998</v>
      </c>
      <c r="K734" s="14"/>
      <c r="L734" s="26"/>
    </row>
    <row r="735" spans="2:12" x14ac:dyDescent="0.2">
      <c r="B735" s="25">
        <v>7.0710999999999996E-2</v>
      </c>
      <c r="C735" s="26">
        <v>0.46035199999999998</v>
      </c>
      <c r="E735" s="25">
        <v>-0.10201</v>
      </c>
      <c r="F735" s="14">
        <v>0.57864700000000002</v>
      </c>
      <c r="G735" s="26"/>
      <c r="I735" s="25">
        <v>-0.26862999999999998</v>
      </c>
      <c r="J735" s="14">
        <v>0.39293</v>
      </c>
      <c r="K735" s="14"/>
      <c r="L735" s="26"/>
    </row>
    <row r="736" spans="2:12" x14ac:dyDescent="0.2">
      <c r="B736" s="25">
        <v>-0.28621999999999997</v>
      </c>
      <c r="C736" s="26">
        <v>0.45950299999999999</v>
      </c>
      <c r="E736" s="25">
        <v>-0.17302000000000001</v>
      </c>
      <c r="F736" s="14">
        <v>0.57720700000000003</v>
      </c>
      <c r="G736" s="26"/>
      <c r="I736" s="25">
        <v>-9.2280000000000001E-2</v>
      </c>
      <c r="J736" s="14">
        <v>0.39188499999999998</v>
      </c>
      <c r="K736" s="14"/>
      <c r="L736" s="26"/>
    </row>
    <row r="737" spans="2:12" x14ac:dyDescent="0.2">
      <c r="B737" s="25">
        <v>-0.16059999999999999</v>
      </c>
      <c r="C737" s="26">
        <v>0.459484</v>
      </c>
      <c r="E737" s="25">
        <v>-8.5750000000000007E-2</v>
      </c>
      <c r="F737" s="14">
        <v>0.57714399999999999</v>
      </c>
      <c r="G737" s="26"/>
      <c r="I737" s="25">
        <v>9.4616000000000006E-2</v>
      </c>
      <c r="J737" s="14">
        <v>0.39119399999999999</v>
      </c>
      <c r="K737" s="14"/>
      <c r="L737" s="26"/>
    </row>
    <row r="738" spans="2:12" x14ac:dyDescent="0.2">
      <c r="B738" s="25">
        <v>0.179975</v>
      </c>
      <c r="C738" s="26">
        <v>0.45938699999999999</v>
      </c>
      <c r="E738" s="25">
        <v>-0.62380000000000002</v>
      </c>
      <c r="F738" s="14">
        <v>0.57589199999999996</v>
      </c>
      <c r="G738" s="26"/>
      <c r="I738" s="25">
        <v>2.5527999999999999E-2</v>
      </c>
      <c r="J738" s="14">
        <v>0.39082699999999998</v>
      </c>
      <c r="K738" s="14"/>
      <c r="L738" s="26"/>
    </row>
    <row r="739" spans="2:12" x14ac:dyDescent="0.2">
      <c r="B739" s="25">
        <v>0.39510499999999998</v>
      </c>
      <c r="C739" s="26">
        <v>0.459005</v>
      </c>
      <c r="E739" s="25">
        <v>-0.21289</v>
      </c>
      <c r="F739" s="14">
        <v>0.57541600000000004</v>
      </c>
      <c r="G739" s="26"/>
      <c r="I739" s="25">
        <v>3.7795000000000002E-2</v>
      </c>
      <c r="J739" s="14">
        <v>0.38865</v>
      </c>
      <c r="K739" s="14"/>
      <c r="L739" s="26"/>
    </row>
    <row r="740" spans="2:12" x14ac:dyDescent="0.2">
      <c r="B740" s="25">
        <v>0.12857099999999999</v>
      </c>
      <c r="C740" s="26">
        <v>0.45888200000000001</v>
      </c>
      <c r="E740" s="25">
        <v>5.0268E-2</v>
      </c>
      <c r="F740" s="14">
        <v>0.57539700000000005</v>
      </c>
      <c r="G740" s="26"/>
      <c r="I740" s="25">
        <v>0.193852</v>
      </c>
      <c r="J740" s="14">
        <v>0.387484</v>
      </c>
      <c r="K740" s="14"/>
      <c r="L740" s="26"/>
    </row>
    <row r="741" spans="2:12" x14ac:dyDescent="0.2">
      <c r="B741" s="25">
        <v>-4.8509999999999998E-2</v>
      </c>
      <c r="C741" s="26">
        <v>0.45874900000000002</v>
      </c>
      <c r="E741" s="25">
        <v>-4.9869999999999998E-2</v>
      </c>
      <c r="F741" s="14">
        <v>0.57472400000000001</v>
      </c>
      <c r="G741" s="26"/>
      <c r="I741" s="25">
        <v>-7.9299999999999995E-2</v>
      </c>
      <c r="J741" s="14">
        <v>0.38736399999999999</v>
      </c>
      <c r="K741" s="14"/>
      <c r="L741" s="26"/>
    </row>
    <row r="742" spans="2:12" x14ac:dyDescent="0.2">
      <c r="B742" s="25">
        <v>4.7912000000000003E-2</v>
      </c>
      <c r="C742" s="26">
        <v>0.45814500000000002</v>
      </c>
      <c r="E742" s="25">
        <v>-0.10886999999999999</v>
      </c>
      <c r="F742" s="14">
        <v>0.57454300000000003</v>
      </c>
      <c r="G742" s="26"/>
      <c r="I742" s="25">
        <v>-5.5690000000000003E-2</v>
      </c>
      <c r="J742" s="14">
        <v>0.387158</v>
      </c>
      <c r="K742" s="14"/>
      <c r="L742" s="26"/>
    </row>
    <row r="743" spans="2:12" x14ac:dyDescent="0.2">
      <c r="B743" s="25">
        <v>-7.2419999999999998E-2</v>
      </c>
      <c r="C743" s="26">
        <v>0.45791700000000002</v>
      </c>
      <c r="E743" s="25">
        <v>-0.13777</v>
      </c>
      <c r="F743" s="14">
        <v>0.57417700000000005</v>
      </c>
      <c r="G743" s="26"/>
      <c r="I743" s="25">
        <v>-5.271E-2</v>
      </c>
      <c r="J743" s="14">
        <v>0.38507599999999997</v>
      </c>
      <c r="K743" s="14"/>
      <c r="L743" s="26"/>
    </row>
    <row r="744" spans="2:12" x14ac:dyDescent="0.2">
      <c r="B744" s="25">
        <v>-8.4019999999999997E-2</v>
      </c>
      <c r="C744" s="26">
        <v>0.45768399999999998</v>
      </c>
      <c r="E744" s="25">
        <v>0.137237</v>
      </c>
      <c r="F744" s="14">
        <v>0.57364300000000001</v>
      </c>
      <c r="G744" s="26"/>
      <c r="I744" s="25">
        <v>9.7020999999999996E-2</v>
      </c>
      <c r="J744" s="14">
        <v>0.385075</v>
      </c>
      <c r="K744" s="14"/>
      <c r="L744" s="26"/>
    </row>
    <row r="745" spans="2:12" x14ac:dyDescent="0.2">
      <c r="B745" s="25">
        <v>7.1886000000000005E-2</v>
      </c>
      <c r="C745" s="26">
        <v>0.457644</v>
      </c>
      <c r="E745" s="25">
        <v>-5.5739999999999998E-2</v>
      </c>
      <c r="F745" s="14">
        <v>0.57308499999999996</v>
      </c>
      <c r="G745" s="26"/>
      <c r="I745" s="25">
        <v>-3.1460000000000002E-2</v>
      </c>
      <c r="J745" s="14">
        <v>0.38477600000000001</v>
      </c>
      <c r="K745" s="14"/>
      <c r="L745" s="26"/>
    </row>
    <row r="746" spans="2:12" x14ac:dyDescent="0.2">
      <c r="B746" s="25">
        <v>2.6578000000000001E-2</v>
      </c>
      <c r="C746" s="26">
        <v>0.45667200000000002</v>
      </c>
      <c r="E746" s="25">
        <v>0.22072</v>
      </c>
      <c r="F746" s="14">
        <v>0.57296599999999998</v>
      </c>
      <c r="G746" s="26"/>
      <c r="I746" s="25">
        <v>-3.0689999999999999E-2</v>
      </c>
      <c r="J746" s="14">
        <v>0.38400699999999999</v>
      </c>
      <c r="K746" s="14"/>
      <c r="L746" s="26"/>
    </row>
    <row r="747" spans="2:12" x14ac:dyDescent="0.2">
      <c r="B747" s="25">
        <v>-4.6920000000000003E-2</v>
      </c>
      <c r="C747" s="26">
        <v>0.45663100000000001</v>
      </c>
      <c r="E747" s="25">
        <v>-5.7939999999999998E-2</v>
      </c>
      <c r="F747" s="14">
        <v>0.572909</v>
      </c>
      <c r="G747" s="26"/>
      <c r="I747" s="25">
        <v>-6.3210000000000002E-2</v>
      </c>
      <c r="J747" s="14">
        <v>0.38366</v>
      </c>
      <c r="K747" s="14"/>
      <c r="L747" s="26"/>
    </row>
    <row r="748" spans="2:12" x14ac:dyDescent="0.2">
      <c r="B748" s="25">
        <v>-0.10632</v>
      </c>
      <c r="C748" s="26">
        <v>0.45650499999999999</v>
      </c>
      <c r="E748" s="25">
        <v>0.24229100000000001</v>
      </c>
      <c r="F748" s="14">
        <v>0.57260800000000001</v>
      </c>
      <c r="G748" s="26"/>
      <c r="I748" s="25">
        <v>-0.20963999999999999</v>
      </c>
      <c r="J748" s="14">
        <v>0.38312099999999999</v>
      </c>
      <c r="K748" s="14"/>
      <c r="L748" s="26"/>
    </row>
    <row r="749" spans="2:12" x14ac:dyDescent="0.2">
      <c r="B749" s="25">
        <v>-8.1449999999999995E-2</v>
      </c>
      <c r="C749" s="26">
        <v>0.456262</v>
      </c>
      <c r="E749" s="25">
        <v>-6.0359999999999997E-2</v>
      </c>
      <c r="F749" s="14">
        <v>0.57216500000000003</v>
      </c>
      <c r="G749" s="26"/>
      <c r="I749" s="25">
        <v>-2.6700000000000002E-2</v>
      </c>
      <c r="J749" s="14">
        <v>0.383021</v>
      </c>
      <c r="K749" s="14"/>
      <c r="L749" s="26"/>
    </row>
    <row r="750" spans="2:12" x14ac:dyDescent="0.2">
      <c r="B750" s="25">
        <v>0.14687800000000001</v>
      </c>
      <c r="C750" s="26">
        <v>0.45550499999999999</v>
      </c>
      <c r="E750" s="25">
        <v>-0.32496000000000003</v>
      </c>
      <c r="F750" s="14">
        <v>0.57200799999999996</v>
      </c>
      <c r="G750" s="26"/>
      <c r="I750" s="25">
        <v>-3.0599999999999999E-2</v>
      </c>
      <c r="J750" s="14">
        <v>0.38175500000000001</v>
      </c>
      <c r="K750" s="14"/>
      <c r="L750" s="26"/>
    </row>
    <row r="751" spans="2:12" x14ac:dyDescent="0.2">
      <c r="B751" s="25">
        <v>7.6002E-2</v>
      </c>
      <c r="C751" s="26">
        <v>0.45525700000000002</v>
      </c>
      <c r="E751" s="25">
        <v>7.2599999999999998E-2</v>
      </c>
      <c r="F751" s="14">
        <v>0.57123400000000002</v>
      </c>
      <c r="G751" s="26"/>
      <c r="I751" s="25">
        <v>-0.14226</v>
      </c>
      <c r="J751" s="14">
        <v>0.380768</v>
      </c>
      <c r="K751" s="14"/>
      <c r="L751" s="26"/>
    </row>
    <row r="752" spans="2:12" x14ac:dyDescent="0.2">
      <c r="B752" s="25">
        <v>6.1731000000000001E-2</v>
      </c>
      <c r="C752" s="26">
        <v>0.45494099999999998</v>
      </c>
      <c r="E752" s="25">
        <v>0.126938</v>
      </c>
      <c r="F752" s="14">
        <v>0.57091199999999998</v>
      </c>
      <c r="G752" s="26"/>
      <c r="I752" s="25">
        <v>-0.11044</v>
      </c>
      <c r="J752" s="14">
        <v>0.38062800000000002</v>
      </c>
      <c r="K752" s="14"/>
      <c r="L752" s="26"/>
    </row>
    <row r="753" spans="2:12" x14ac:dyDescent="0.2">
      <c r="B753" s="25">
        <v>0.182426</v>
      </c>
      <c r="C753" s="26">
        <v>0.45487499999999997</v>
      </c>
      <c r="E753" s="25">
        <v>6.5820000000000004E-2</v>
      </c>
      <c r="F753" s="14">
        <v>0.56896400000000003</v>
      </c>
      <c r="G753" s="26"/>
      <c r="I753" s="25">
        <v>2.7286999999999999E-2</v>
      </c>
      <c r="J753" s="14">
        <v>0.37995600000000002</v>
      </c>
      <c r="K753" s="14"/>
      <c r="L753" s="26"/>
    </row>
    <row r="754" spans="2:12" x14ac:dyDescent="0.2">
      <c r="B754" s="25">
        <v>8.5537000000000002E-2</v>
      </c>
      <c r="C754" s="26">
        <v>0.45449099999999998</v>
      </c>
      <c r="E754" s="25">
        <v>0.14969099999999999</v>
      </c>
      <c r="F754" s="14">
        <v>0.568832</v>
      </c>
      <c r="G754" s="26"/>
      <c r="I754" s="25">
        <v>-0.11294</v>
      </c>
      <c r="J754" s="14">
        <v>0.37979000000000002</v>
      </c>
      <c r="K754" s="14"/>
      <c r="L754" s="26"/>
    </row>
    <row r="755" spans="2:12" x14ac:dyDescent="0.2">
      <c r="B755" s="25">
        <v>-0.12573999999999999</v>
      </c>
      <c r="C755" s="26">
        <v>0.45370100000000002</v>
      </c>
      <c r="E755" s="25">
        <v>-4.7169999999999997E-2</v>
      </c>
      <c r="F755" s="14">
        <v>0.56742199999999998</v>
      </c>
      <c r="G755" s="26"/>
      <c r="I755" s="25">
        <v>6.2854999999999994E-2</v>
      </c>
      <c r="J755" s="14">
        <v>0.37918000000000002</v>
      </c>
      <c r="K755" s="14"/>
      <c r="L755" s="26"/>
    </row>
    <row r="756" spans="2:12" x14ac:dyDescent="0.2">
      <c r="B756" s="25">
        <v>2.4364E-2</v>
      </c>
      <c r="C756" s="26">
        <v>0.45197399999999999</v>
      </c>
      <c r="E756" s="25">
        <v>-9.708E-2</v>
      </c>
      <c r="F756" s="14">
        <v>0.56724699999999995</v>
      </c>
      <c r="G756" s="26"/>
      <c r="I756" s="25">
        <v>-9.0209999999999999E-2</v>
      </c>
      <c r="J756" s="14">
        <v>0.37845899999999999</v>
      </c>
      <c r="K756" s="14"/>
      <c r="L756" s="26"/>
    </row>
    <row r="757" spans="2:12" x14ac:dyDescent="0.2">
      <c r="B757" s="25">
        <v>5.7784000000000002E-2</v>
      </c>
      <c r="C757" s="26">
        <v>0.45182800000000001</v>
      </c>
      <c r="E757" s="25">
        <v>-0.16417000000000001</v>
      </c>
      <c r="F757" s="14">
        <v>0.56598899999999996</v>
      </c>
      <c r="G757" s="26"/>
      <c r="I757" s="25">
        <v>8.6348999999999995E-2</v>
      </c>
      <c r="J757" s="14">
        <v>0.37806400000000001</v>
      </c>
      <c r="K757" s="14"/>
      <c r="L757" s="26"/>
    </row>
    <row r="758" spans="2:12" x14ac:dyDescent="0.2">
      <c r="B758" s="25">
        <v>0.111771</v>
      </c>
      <c r="C758" s="26">
        <v>0.45070500000000002</v>
      </c>
      <c r="E758" s="25">
        <v>-0.15356</v>
      </c>
      <c r="F758" s="14">
        <v>0.56413400000000002</v>
      </c>
      <c r="G758" s="26"/>
      <c r="I758" s="25">
        <v>-2.436E-2</v>
      </c>
      <c r="J758" s="14">
        <v>0.37775500000000001</v>
      </c>
      <c r="K758" s="14"/>
      <c r="L758" s="26"/>
    </row>
    <row r="759" spans="2:12" x14ac:dyDescent="0.2">
      <c r="B759" s="25">
        <v>-0.18057000000000001</v>
      </c>
      <c r="C759" s="26">
        <v>0.45033699999999999</v>
      </c>
      <c r="E759" s="25">
        <v>0.207096</v>
      </c>
      <c r="F759" s="14">
        <v>0.563612</v>
      </c>
      <c r="G759" s="26"/>
      <c r="I759" s="25">
        <v>0.175319</v>
      </c>
      <c r="J759" s="14">
        <v>0.377639</v>
      </c>
      <c r="K759" s="14"/>
      <c r="L759" s="26"/>
    </row>
    <row r="760" spans="2:12" x14ac:dyDescent="0.2">
      <c r="B760" s="25">
        <v>0.12349</v>
      </c>
      <c r="C760" s="26">
        <v>0.44989099999999999</v>
      </c>
      <c r="E760" s="25">
        <v>-0.18248</v>
      </c>
      <c r="F760" s="14">
        <v>0.56288099999999996</v>
      </c>
      <c r="G760" s="26"/>
      <c r="I760" s="25">
        <v>-0.20291999999999999</v>
      </c>
      <c r="J760" s="14">
        <v>0.37687900000000002</v>
      </c>
      <c r="K760" s="14"/>
      <c r="L760" s="26"/>
    </row>
    <row r="761" spans="2:12" x14ac:dyDescent="0.2">
      <c r="B761" s="25">
        <v>-0.28688000000000002</v>
      </c>
      <c r="C761" s="26">
        <v>0.44969900000000002</v>
      </c>
      <c r="E761" s="25">
        <v>8.5316000000000003E-2</v>
      </c>
      <c r="F761" s="14">
        <v>0.56107600000000002</v>
      </c>
      <c r="G761" s="26"/>
      <c r="I761" s="25">
        <v>-0.24917</v>
      </c>
      <c r="J761" s="14">
        <v>0.37664900000000001</v>
      </c>
      <c r="K761" s="14"/>
      <c r="L761" s="26"/>
    </row>
    <row r="762" spans="2:12" x14ac:dyDescent="0.2">
      <c r="B762" s="25">
        <v>9.1683000000000001E-2</v>
      </c>
      <c r="C762" s="26">
        <v>0.44941700000000001</v>
      </c>
      <c r="E762" s="25">
        <v>-0.18970000000000001</v>
      </c>
      <c r="F762" s="14">
        <v>0.56081499999999995</v>
      </c>
      <c r="G762" s="26"/>
      <c r="I762" s="25">
        <v>6.9298999999999999E-2</v>
      </c>
      <c r="J762" s="14">
        <v>0.37597399999999997</v>
      </c>
      <c r="K762" s="14"/>
      <c r="L762" s="26"/>
    </row>
    <row r="763" spans="2:12" x14ac:dyDescent="0.2">
      <c r="B763" s="25">
        <v>-0.16031999999999999</v>
      </c>
      <c r="C763" s="26">
        <v>0.449291</v>
      </c>
      <c r="E763" s="25">
        <v>9.9725999999999995E-2</v>
      </c>
      <c r="F763" s="14">
        <v>0.56001900000000004</v>
      </c>
      <c r="G763" s="26"/>
      <c r="I763" s="25">
        <v>-0.108</v>
      </c>
      <c r="J763" s="14">
        <v>0.37580000000000002</v>
      </c>
      <c r="K763" s="14"/>
      <c r="L763" s="26"/>
    </row>
    <row r="764" spans="2:12" x14ac:dyDescent="0.2">
      <c r="B764" s="25">
        <v>0.208229</v>
      </c>
      <c r="C764" s="26">
        <v>0.44894099999999998</v>
      </c>
      <c r="E764" s="25">
        <v>-0.26761000000000001</v>
      </c>
      <c r="F764" s="14">
        <v>0.55994600000000005</v>
      </c>
      <c r="G764" s="26"/>
      <c r="I764" s="25">
        <v>7.2194999999999995E-2</v>
      </c>
      <c r="J764" s="14">
        <v>0.37336200000000003</v>
      </c>
      <c r="K764" s="14"/>
      <c r="L764" s="26"/>
    </row>
    <row r="765" spans="2:12" x14ac:dyDescent="0.2">
      <c r="B765" s="25">
        <v>0.24471699999999999</v>
      </c>
      <c r="C765" s="26">
        <v>0.44889099999999998</v>
      </c>
      <c r="E765" s="25">
        <v>-0.14205000000000001</v>
      </c>
      <c r="F765" s="14">
        <v>0.55970200000000003</v>
      </c>
      <c r="G765" s="26"/>
      <c r="I765" s="25">
        <v>-3.4669999999999999E-2</v>
      </c>
      <c r="J765" s="14">
        <v>0.37332900000000002</v>
      </c>
      <c r="K765" s="14"/>
      <c r="L765" s="26"/>
    </row>
    <row r="766" spans="2:12" x14ac:dyDescent="0.2">
      <c r="B766" s="25">
        <v>7.2803999999999994E-2</v>
      </c>
      <c r="C766" s="26">
        <v>0.44873800000000003</v>
      </c>
      <c r="E766" s="25">
        <v>0.10148699999999999</v>
      </c>
      <c r="F766" s="14">
        <v>0.55852199999999996</v>
      </c>
      <c r="G766" s="26"/>
      <c r="I766" s="25">
        <v>0.172342</v>
      </c>
      <c r="J766" s="14">
        <v>0.373112</v>
      </c>
      <c r="K766" s="14"/>
      <c r="L766" s="26"/>
    </row>
    <row r="767" spans="2:12" x14ac:dyDescent="0.2">
      <c r="B767" s="25">
        <v>-0.21995000000000001</v>
      </c>
      <c r="C767" s="26">
        <v>0.44776899999999997</v>
      </c>
      <c r="E767" s="25">
        <v>0.14496100000000001</v>
      </c>
      <c r="F767" s="14">
        <v>0.55637000000000003</v>
      </c>
      <c r="G767" s="26"/>
      <c r="I767" s="25">
        <v>9.9203E-2</v>
      </c>
      <c r="J767" s="14">
        <v>0.373004</v>
      </c>
      <c r="K767" s="14"/>
      <c r="L767" s="26"/>
    </row>
    <row r="768" spans="2:12" x14ac:dyDescent="0.2">
      <c r="B768" s="25">
        <v>0.114788</v>
      </c>
      <c r="C768" s="26">
        <v>0.447764</v>
      </c>
      <c r="E768" s="25">
        <v>-0.12051000000000001</v>
      </c>
      <c r="F768" s="14">
        <v>0.55552299999999999</v>
      </c>
      <c r="G768" s="26"/>
      <c r="I768" s="25">
        <v>4.197E-2</v>
      </c>
      <c r="J768" s="14">
        <v>0.372809</v>
      </c>
      <c r="K768" s="14"/>
      <c r="L768" s="26"/>
    </row>
    <row r="769" spans="2:12" x14ac:dyDescent="0.2">
      <c r="B769" s="25">
        <v>0.144985</v>
      </c>
      <c r="C769" s="26">
        <v>0.44725500000000001</v>
      </c>
      <c r="E769" s="25">
        <v>-7.8969999999999999E-2</v>
      </c>
      <c r="F769" s="14">
        <v>0.55492900000000001</v>
      </c>
      <c r="G769" s="26"/>
      <c r="I769" s="25">
        <v>-0.1827</v>
      </c>
      <c r="J769" s="14">
        <v>0.37021100000000001</v>
      </c>
      <c r="K769" s="14"/>
      <c r="L769" s="26"/>
    </row>
    <row r="770" spans="2:12" x14ac:dyDescent="0.2">
      <c r="B770" s="25">
        <v>7.7137999999999998E-2</v>
      </c>
      <c r="C770" s="26">
        <v>0.44623499999999999</v>
      </c>
      <c r="E770" s="25">
        <v>-0.11083</v>
      </c>
      <c r="F770" s="14">
        <v>0.55469500000000005</v>
      </c>
      <c r="G770" s="26"/>
      <c r="I770" s="25">
        <v>-2.6950000000000002E-2</v>
      </c>
      <c r="J770" s="14">
        <v>0.36927100000000002</v>
      </c>
      <c r="K770" s="14"/>
      <c r="L770" s="26"/>
    </row>
    <row r="771" spans="2:12" x14ac:dyDescent="0.2">
      <c r="B771" s="25">
        <v>0.156718</v>
      </c>
      <c r="C771" s="26">
        <v>0.44622400000000001</v>
      </c>
      <c r="E771" s="25">
        <v>0.105077</v>
      </c>
      <c r="F771" s="14">
        <v>0.55380399999999996</v>
      </c>
      <c r="G771" s="26"/>
      <c r="I771" s="25">
        <v>-2.2540000000000001E-2</v>
      </c>
      <c r="J771" s="14">
        <v>0.36844700000000002</v>
      </c>
      <c r="K771" s="14"/>
      <c r="L771" s="26"/>
    </row>
    <row r="772" spans="2:12" x14ac:dyDescent="0.2">
      <c r="B772" s="25">
        <v>0.11432299999999999</v>
      </c>
      <c r="C772" s="26">
        <v>0.44573499999999999</v>
      </c>
      <c r="E772" s="25">
        <v>0.107557</v>
      </c>
      <c r="F772" s="14">
        <v>0.55376300000000001</v>
      </c>
      <c r="G772" s="26"/>
      <c r="I772" s="25">
        <v>7.7998999999999999E-2</v>
      </c>
      <c r="J772" s="14">
        <v>0.36812299999999998</v>
      </c>
      <c r="K772" s="14"/>
      <c r="L772" s="26"/>
    </row>
    <row r="773" spans="2:12" x14ac:dyDescent="0.2">
      <c r="B773" s="25">
        <v>4.3811000000000003E-2</v>
      </c>
      <c r="C773" s="26">
        <v>0.444633</v>
      </c>
      <c r="E773" s="25">
        <v>-0.10124</v>
      </c>
      <c r="F773" s="14">
        <v>0.553562</v>
      </c>
      <c r="G773" s="26"/>
      <c r="I773" s="25">
        <v>-0.15340999999999999</v>
      </c>
      <c r="J773" s="14">
        <v>0.36754300000000001</v>
      </c>
      <c r="K773" s="14"/>
      <c r="L773" s="26"/>
    </row>
    <row r="774" spans="2:12" x14ac:dyDescent="0.2">
      <c r="B774" s="25">
        <v>-6.3960000000000003E-2</v>
      </c>
      <c r="C774" s="26">
        <v>0.44324400000000003</v>
      </c>
      <c r="E774" s="25">
        <v>-6.3289999999999999E-2</v>
      </c>
      <c r="F774" s="14">
        <v>0.55352900000000005</v>
      </c>
      <c r="G774" s="26"/>
      <c r="I774" s="25">
        <v>-0.27611999999999998</v>
      </c>
      <c r="J774" s="14">
        <v>0.36707699999999999</v>
      </c>
      <c r="K774" s="14"/>
      <c r="L774" s="26"/>
    </row>
    <row r="775" spans="2:12" x14ac:dyDescent="0.2">
      <c r="B775" s="25">
        <v>0.27003300000000002</v>
      </c>
      <c r="C775" s="26">
        <v>0.44243900000000003</v>
      </c>
      <c r="E775" s="25">
        <v>0.236375</v>
      </c>
      <c r="F775" s="14">
        <v>0.55290600000000001</v>
      </c>
      <c r="G775" s="26"/>
      <c r="I775" s="25">
        <v>-9.5159999999999995E-2</v>
      </c>
      <c r="J775" s="14">
        <v>0.364591</v>
      </c>
      <c r="K775" s="14"/>
      <c r="L775" s="26"/>
    </row>
    <row r="776" spans="2:12" x14ac:dyDescent="0.2">
      <c r="B776" s="25">
        <v>5.6106999999999997E-2</v>
      </c>
      <c r="C776" s="26">
        <v>0.44194600000000001</v>
      </c>
      <c r="E776" s="25">
        <v>5.5534E-2</v>
      </c>
      <c r="F776" s="14">
        <v>0.55234799999999995</v>
      </c>
      <c r="G776" s="26"/>
      <c r="I776" s="25">
        <v>-6.5159999999999996E-2</v>
      </c>
      <c r="J776" s="14">
        <v>0.36447000000000002</v>
      </c>
      <c r="K776" s="14"/>
      <c r="L776" s="26"/>
    </row>
    <row r="777" spans="2:12" x14ac:dyDescent="0.2">
      <c r="B777" s="25">
        <v>-0.12443</v>
      </c>
      <c r="C777" s="26">
        <v>0.44135099999999999</v>
      </c>
      <c r="E777" s="25">
        <v>-0.36492999999999998</v>
      </c>
      <c r="F777" s="14">
        <v>0.55150200000000005</v>
      </c>
      <c r="G777" s="26"/>
      <c r="I777" s="25">
        <v>-0.11702</v>
      </c>
      <c r="J777" s="14">
        <v>0.36221399999999998</v>
      </c>
      <c r="K777" s="14"/>
      <c r="L777" s="26"/>
    </row>
    <row r="778" spans="2:12" x14ac:dyDescent="0.2">
      <c r="B778" s="25">
        <v>8.1373000000000001E-2</v>
      </c>
      <c r="C778" s="26">
        <v>0.44123299999999999</v>
      </c>
      <c r="E778" s="25">
        <v>-0.15817000000000001</v>
      </c>
      <c r="F778" s="14">
        <v>0.55137700000000001</v>
      </c>
      <c r="G778" s="26"/>
      <c r="I778" s="25">
        <v>-0.11737</v>
      </c>
      <c r="J778" s="14">
        <v>0.36209799999999998</v>
      </c>
      <c r="K778" s="14"/>
      <c r="L778" s="26"/>
    </row>
    <row r="779" spans="2:12" x14ac:dyDescent="0.2">
      <c r="B779" s="25">
        <v>3.2835000000000003E-2</v>
      </c>
      <c r="C779" s="26">
        <v>0.44103199999999998</v>
      </c>
      <c r="E779" s="25">
        <v>-7.1179999999999993E-2</v>
      </c>
      <c r="F779" s="14">
        <v>0.551041</v>
      </c>
      <c r="G779" s="26"/>
      <c r="I779" s="25">
        <v>0.17005100000000001</v>
      </c>
      <c r="J779" s="14">
        <v>0.36196899999999999</v>
      </c>
      <c r="K779" s="14"/>
      <c r="L779" s="26"/>
    </row>
    <row r="780" spans="2:12" x14ac:dyDescent="0.2">
      <c r="B780" s="25">
        <v>8.6227999999999999E-2</v>
      </c>
      <c r="C780" s="26">
        <v>0.43993199999999999</v>
      </c>
      <c r="E780" s="25">
        <v>-5.0279999999999998E-2</v>
      </c>
      <c r="F780" s="14">
        <v>0.54718500000000003</v>
      </c>
      <c r="G780" s="26"/>
      <c r="I780" s="25">
        <v>0.11540300000000001</v>
      </c>
      <c r="J780" s="14">
        <v>0.36172500000000002</v>
      </c>
      <c r="K780" s="14"/>
      <c r="L780" s="26"/>
    </row>
    <row r="781" spans="2:12" x14ac:dyDescent="0.2">
      <c r="B781" s="25">
        <v>-8.6739999999999998E-2</v>
      </c>
      <c r="C781" s="26">
        <v>0.439189</v>
      </c>
      <c r="E781" s="25">
        <v>-0.10088999999999999</v>
      </c>
      <c r="F781" s="14">
        <v>0.54698599999999997</v>
      </c>
      <c r="G781" s="26"/>
      <c r="I781" s="25">
        <v>-5.3990000000000003E-2</v>
      </c>
      <c r="J781" s="14">
        <v>0.36157</v>
      </c>
      <c r="K781" s="14"/>
      <c r="L781" s="26"/>
    </row>
    <row r="782" spans="2:12" x14ac:dyDescent="0.2">
      <c r="B782" s="25">
        <v>4.1646000000000002E-2</v>
      </c>
      <c r="C782" s="26">
        <v>0.439106</v>
      </c>
      <c r="E782" s="25">
        <v>-0.11519</v>
      </c>
      <c r="F782" s="14">
        <v>0.54633200000000004</v>
      </c>
      <c r="G782" s="26"/>
      <c r="I782" s="25">
        <v>2.751E-2</v>
      </c>
      <c r="J782" s="14">
        <v>0.35947899999999999</v>
      </c>
      <c r="K782" s="14"/>
      <c r="L782" s="26"/>
    </row>
    <row r="783" spans="2:12" x14ac:dyDescent="0.2">
      <c r="B783" s="25">
        <v>-0.12708</v>
      </c>
      <c r="C783" s="26">
        <v>0.43840299999999999</v>
      </c>
      <c r="E783" s="25">
        <v>-9.4909999999999994E-2</v>
      </c>
      <c r="F783" s="14">
        <v>0.54520900000000005</v>
      </c>
      <c r="G783" s="26"/>
      <c r="I783" s="25">
        <v>4.0325E-2</v>
      </c>
      <c r="J783" s="14">
        <v>0.35669499999999998</v>
      </c>
      <c r="K783" s="14"/>
      <c r="L783" s="26"/>
    </row>
    <row r="784" spans="2:12" x14ac:dyDescent="0.2">
      <c r="B784" s="25">
        <v>-0.13769000000000001</v>
      </c>
      <c r="C784" s="26">
        <v>0.43823099999999998</v>
      </c>
      <c r="E784" s="25">
        <v>-0.10440000000000001</v>
      </c>
      <c r="F784" s="14">
        <v>0.54269299999999998</v>
      </c>
      <c r="G784" s="26"/>
      <c r="I784" s="25">
        <v>0.15431900000000001</v>
      </c>
      <c r="J784" s="14">
        <v>0.35582999999999998</v>
      </c>
      <c r="K784" s="14"/>
      <c r="L784" s="26"/>
    </row>
    <row r="785" spans="2:12" x14ac:dyDescent="0.2">
      <c r="B785" s="25">
        <v>-3.2710000000000003E-2</v>
      </c>
      <c r="C785" s="26">
        <v>0.43805300000000003</v>
      </c>
      <c r="E785" s="25">
        <v>-9.1639999999999999E-2</v>
      </c>
      <c r="F785" s="14">
        <v>0.54252500000000003</v>
      </c>
      <c r="G785" s="26"/>
      <c r="I785" s="25">
        <v>-7.8990000000000005E-2</v>
      </c>
      <c r="J785" s="14">
        <v>0.35518699999999997</v>
      </c>
      <c r="K785" s="14"/>
      <c r="L785" s="26"/>
    </row>
    <row r="786" spans="2:12" x14ac:dyDescent="0.2">
      <c r="B786" s="25">
        <v>-0.12469</v>
      </c>
      <c r="C786" s="26">
        <v>0.43758000000000002</v>
      </c>
      <c r="E786" s="25">
        <v>-5.8700000000000002E-2</v>
      </c>
      <c r="F786" s="14">
        <v>0.54189200000000004</v>
      </c>
      <c r="G786" s="26"/>
      <c r="I786" s="25">
        <v>0.116012</v>
      </c>
      <c r="J786" s="14">
        <v>0.35511199999999998</v>
      </c>
      <c r="K786" s="14"/>
      <c r="L786" s="26"/>
    </row>
    <row r="787" spans="2:12" x14ac:dyDescent="0.2">
      <c r="B787" s="25">
        <v>0.114195</v>
      </c>
      <c r="C787" s="26">
        <v>0.43650899999999998</v>
      </c>
      <c r="E787" s="25">
        <v>0.18454899999999999</v>
      </c>
      <c r="F787" s="14">
        <v>0.53882699999999994</v>
      </c>
      <c r="G787" s="26"/>
      <c r="I787" s="25">
        <v>0.12579799999999999</v>
      </c>
      <c r="J787" s="14">
        <v>0.35494399999999998</v>
      </c>
      <c r="K787" s="14"/>
      <c r="L787" s="26"/>
    </row>
    <row r="788" spans="2:12" x14ac:dyDescent="0.2">
      <c r="B788" s="25">
        <v>-0.11457000000000001</v>
      </c>
      <c r="C788" s="26">
        <v>0.43571100000000001</v>
      </c>
      <c r="E788" s="25">
        <v>-0.12781999999999999</v>
      </c>
      <c r="F788" s="14">
        <v>0.53711799999999998</v>
      </c>
      <c r="G788" s="26"/>
      <c r="I788" s="25">
        <v>-0.15239</v>
      </c>
      <c r="J788" s="14">
        <v>0.35448299999999999</v>
      </c>
      <c r="K788" s="14"/>
      <c r="L788" s="26"/>
    </row>
    <row r="789" spans="2:12" x14ac:dyDescent="0.2">
      <c r="B789" s="25">
        <v>-0.14771999999999999</v>
      </c>
      <c r="C789" s="26">
        <v>0.43545699999999998</v>
      </c>
      <c r="E789" s="25">
        <v>-0.17244999999999999</v>
      </c>
      <c r="F789" s="14">
        <v>0.53708900000000004</v>
      </c>
      <c r="G789" s="26"/>
      <c r="I789" s="25">
        <v>-0.10994</v>
      </c>
      <c r="J789" s="14">
        <v>0.35412300000000002</v>
      </c>
      <c r="K789" s="14"/>
      <c r="L789" s="26"/>
    </row>
    <row r="790" spans="2:12" x14ac:dyDescent="0.2">
      <c r="B790" s="25">
        <v>-0.10833</v>
      </c>
      <c r="C790" s="26">
        <v>0.435141</v>
      </c>
      <c r="E790" s="25">
        <v>7.5749999999999998E-2</v>
      </c>
      <c r="F790" s="14">
        <v>0.53689699999999996</v>
      </c>
      <c r="G790" s="26"/>
      <c r="I790" s="25">
        <v>-4.0239999999999998E-2</v>
      </c>
      <c r="J790" s="14">
        <v>0.35261900000000002</v>
      </c>
      <c r="K790" s="14"/>
      <c r="L790" s="26"/>
    </row>
    <row r="791" spans="2:12" x14ac:dyDescent="0.2">
      <c r="B791" s="25">
        <v>-0.19148999999999999</v>
      </c>
      <c r="C791" s="26">
        <v>0.43509999999999999</v>
      </c>
      <c r="E791" s="25">
        <v>0.253191</v>
      </c>
      <c r="F791" s="14">
        <v>0.53678099999999995</v>
      </c>
      <c r="G791" s="26"/>
      <c r="I791" s="25">
        <v>0.10481</v>
      </c>
      <c r="J791" s="14">
        <v>0.35217999999999999</v>
      </c>
      <c r="K791" s="14"/>
      <c r="L791" s="26"/>
    </row>
    <row r="792" spans="2:12" x14ac:dyDescent="0.2">
      <c r="B792" s="25">
        <v>6.8931000000000006E-2</v>
      </c>
      <c r="C792" s="26">
        <v>0.43420799999999998</v>
      </c>
      <c r="E792" s="25">
        <v>0.135353</v>
      </c>
      <c r="F792" s="14">
        <v>0.53585799999999995</v>
      </c>
      <c r="G792" s="26"/>
      <c r="I792" s="25">
        <v>-0.22111</v>
      </c>
      <c r="J792" s="14">
        <v>0.35192499999999999</v>
      </c>
      <c r="K792" s="14"/>
      <c r="L792" s="26"/>
    </row>
    <row r="793" spans="2:12" x14ac:dyDescent="0.2">
      <c r="B793" s="25">
        <v>-5.9950000000000003E-2</v>
      </c>
      <c r="C793" s="26">
        <v>0.43137999999999999</v>
      </c>
      <c r="E793" s="25">
        <v>-5.8529999999999999E-2</v>
      </c>
      <c r="F793" s="14">
        <v>0.53476000000000001</v>
      </c>
      <c r="G793" s="26"/>
      <c r="I793" s="25">
        <v>-0.19974</v>
      </c>
      <c r="J793" s="14">
        <v>0.35100799999999999</v>
      </c>
      <c r="K793" s="14"/>
      <c r="L793" s="26"/>
    </row>
    <row r="794" spans="2:12" x14ac:dyDescent="0.2">
      <c r="B794" s="25">
        <v>-0.13664000000000001</v>
      </c>
      <c r="C794" s="26">
        <v>0.42989100000000002</v>
      </c>
      <c r="E794" s="25">
        <v>-0.16807</v>
      </c>
      <c r="F794" s="14">
        <v>0.53340500000000002</v>
      </c>
      <c r="G794" s="26"/>
      <c r="I794" s="25">
        <v>-0.39646999999999999</v>
      </c>
      <c r="J794" s="14">
        <v>0.35051199999999999</v>
      </c>
      <c r="K794" s="14"/>
      <c r="L794" s="26"/>
    </row>
    <row r="795" spans="2:12" x14ac:dyDescent="0.2">
      <c r="B795" s="25">
        <v>-2.5999999999999999E-2</v>
      </c>
      <c r="C795" s="26">
        <v>0.42925099999999999</v>
      </c>
      <c r="E795" s="25">
        <v>0.30571700000000002</v>
      </c>
      <c r="F795" s="14">
        <v>0.53276000000000001</v>
      </c>
      <c r="G795" s="26"/>
      <c r="I795" s="25">
        <v>-4.8759999999999998E-2</v>
      </c>
      <c r="J795" s="14">
        <v>0.348993</v>
      </c>
      <c r="K795" s="14"/>
      <c r="L795" s="26"/>
    </row>
    <row r="796" spans="2:12" x14ac:dyDescent="0.2">
      <c r="B796" s="25">
        <v>-4.5600000000000002E-2</v>
      </c>
      <c r="C796" s="26">
        <v>0.42891600000000002</v>
      </c>
      <c r="E796" s="25">
        <v>-0.22569</v>
      </c>
      <c r="F796" s="14">
        <v>0.53197000000000005</v>
      </c>
      <c r="G796" s="26"/>
      <c r="I796" s="25">
        <v>0.16747699999999999</v>
      </c>
      <c r="J796" s="14">
        <v>0.34877399999999997</v>
      </c>
      <c r="K796" s="14"/>
      <c r="L796" s="26"/>
    </row>
    <row r="797" spans="2:12" x14ac:dyDescent="0.2">
      <c r="B797" s="25">
        <v>5.8584999999999998E-2</v>
      </c>
      <c r="C797" s="26">
        <v>0.42745699999999998</v>
      </c>
      <c r="E797" s="25">
        <v>0.10742599999999999</v>
      </c>
      <c r="F797" s="14">
        <v>0.53180300000000003</v>
      </c>
      <c r="G797" s="26"/>
      <c r="I797" s="25">
        <v>5.2594000000000002E-2</v>
      </c>
      <c r="J797" s="14">
        <v>0.34731099999999998</v>
      </c>
      <c r="K797" s="14"/>
      <c r="L797" s="26"/>
    </row>
    <row r="798" spans="2:12" x14ac:dyDescent="0.2">
      <c r="B798" s="25">
        <v>0.163907</v>
      </c>
      <c r="C798" s="26">
        <v>0.42709999999999998</v>
      </c>
      <c r="E798" s="25">
        <v>0.11120099999999999</v>
      </c>
      <c r="F798" s="14">
        <v>0.53179299999999996</v>
      </c>
      <c r="G798" s="26"/>
      <c r="I798" s="25">
        <v>0.184061</v>
      </c>
      <c r="J798" s="14">
        <v>0.34730800000000001</v>
      </c>
      <c r="K798" s="14"/>
      <c r="L798" s="26"/>
    </row>
    <row r="799" spans="2:12" x14ac:dyDescent="0.2">
      <c r="B799" s="25">
        <v>0.131296</v>
      </c>
      <c r="C799" s="26">
        <v>0.42681599999999997</v>
      </c>
      <c r="E799" s="25">
        <v>0.26335900000000001</v>
      </c>
      <c r="F799" s="14">
        <v>0.53083400000000003</v>
      </c>
      <c r="G799" s="26"/>
      <c r="I799" s="25">
        <v>-6.8970000000000004E-2</v>
      </c>
      <c r="J799" s="14">
        <v>0.34711700000000001</v>
      </c>
      <c r="K799" s="14"/>
      <c r="L799" s="26"/>
    </row>
    <row r="800" spans="2:12" x14ac:dyDescent="0.2">
      <c r="B800" s="25">
        <v>-9.9449999999999997E-2</v>
      </c>
      <c r="C800" s="26">
        <v>0.42638199999999998</v>
      </c>
      <c r="E800" s="25">
        <v>-0.28714000000000001</v>
      </c>
      <c r="F800" s="14">
        <v>0.53022100000000005</v>
      </c>
      <c r="G800" s="26"/>
      <c r="I800" s="25">
        <v>2.4364E-2</v>
      </c>
      <c r="J800" s="14">
        <v>0.34607500000000002</v>
      </c>
      <c r="K800" s="14"/>
      <c r="L800" s="26"/>
    </row>
    <row r="801" spans="2:12" x14ac:dyDescent="0.2">
      <c r="B801" s="25">
        <v>-7.782E-2</v>
      </c>
      <c r="C801" s="26">
        <v>0.42587999999999998</v>
      </c>
      <c r="E801" s="25">
        <v>-0.34560000000000002</v>
      </c>
      <c r="F801" s="14">
        <v>0.52940699999999996</v>
      </c>
      <c r="G801" s="26"/>
      <c r="I801" s="25">
        <v>7.6302999999999996E-2</v>
      </c>
      <c r="J801" s="14">
        <v>0.34589399999999998</v>
      </c>
      <c r="K801" s="14"/>
      <c r="L801" s="26"/>
    </row>
    <row r="802" spans="2:12" x14ac:dyDescent="0.2">
      <c r="B802" s="25">
        <v>-0.14113000000000001</v>
      </c>
      <c r="C802" s="26">
        <v>0.42565700000000001</v>
      </c>
      <c r="E802" s="25">
        <v>-0.16829</v>
      </c>
      <c r="F802" s="14">
        <v>0.52702300000000002</v>
      </c>
      <c r="G802" s="26"/>
      <c r="I802" s="25">
        <v>4.5974000000000001E-2</v>
      </c>
      <c r="J802" s="14">
        <v>0.34451199999999998</v>
      </c>
      <c r="K802" s="14"/>
      <c r="L802" s="26"/>
    </row>
    <row r="803" spans="2:12" x14ac:dyDescent="0.2">
      <c r="B803" s="25">
        <v>4.2446999999999999E-2</v>
      </c>
      <c r="C803" s="26">
        <v>0.42516500000000002</v>
      </c>
      <c r="E803" s="25">
        <v>-7.2429999999999994E-2</v>
      </c>
      <c r="F803" s="14">
        <v>0.5262</v>
      </c>
      <c r="G803" s="26"/>
      <c r="I803" s="25">
        <v>-7.9140000000000002E-2</v>
      </c>
      <c r="J803" s="14">
        <v>0.34351999999999999</v>
      </c>
      <c r="K803" s="14"/>
      <c r="L803" s="26"/>
    </row>
    <row r="804" spans="2:12" x14ac:dyDescent="0.2">
      <c r="B804" s="25">
        <v>-4.7829999999999998E-2</v>
      </c>
      <c r="C804" s="26">
        <v>0.42516300000000001</v>
      </c>
      <c r="E804" s="25">
        <v>8.1334000000000004E-2</v>
      </c>
      <c r="F804" s="14">
        <v>0.52543499999999999</v>
      </c>
      <c r="G804" s="26"/>
      <c r="I804" s="25">
        <v>-0.15694</v>
      </c>
      <c r="J804" s="14">
        <v>0.34322999999999998</v>
      </c>
      <c r="K804" s="14"/>
      <c r="L804" s="26"/>
    </row>
    <row r="805" spans="2:12" x14ac:dyDescent="0.2">
      <c r="B805" s="25">
        <v>-8.1670000000000006E-2</v>
      </c>
      <c r="C805" s="26">
        <v>0.42447600000000002</v>
      </c>
      <c r="E805" s="25">
        <v>0.10177799999999999</v>
      </c>
      <c r="F805" s="14">
        <v>0.524034</v>
      </c>
      <c r="G805" s="26"/>
      <c r="I805" s="25">
        <v>0.164687</v>
      </c>
      <c r="J805" s="14">
        <v>0.34265099999999998</v>
      </c>
      <c r="K805" s="14"/>
      <c r="L805" s="26"/>
    </row>
    <row r="806" spans="2:12" x14ac:dyDescent="0.2">
      <c r="B806" s="25">
        <v>0.19126299999999999</v>
      </c>
      <c r="C806" s="26">
        <v>0.42444100000000001</v>
      </c>
      <c r="E806" s="25">
        <v>0.40026299999999998</v>
      </c>
      <c r="F806" s="14">
        <v>0.52291500000000002</v>
      </c>
      <c r="G806" s="26"/>
      <c r="I806" s="25">
        <v>8.1475000000000006E-2</v>
      </c>
      <c r="J806" s="14">
        <v>0.34065000000000001</v>
      </c>
      <c r="K806" s="14"/>
      <c r="L806" s="26"/>
    </row>
    <row r="807" spans="2:12" x14ac:dyDescent="0.2">
      <c r="B807" s="25">
        <v>4.1017999999999999E-2</v>
      </c>
      <c r="C807" s="26">
        <v>0.42399199999999998</v>
      </c>
      <c r="E807" s="25">
        <v>7.2892999999999999E-2</v>
      </c>
      <c r="F807" s="14">
        <v>0.52281200000000005</v>
      </c>
      <c r="G807" s="26"/>
      <c r="I807" s="25">
        <v>-0.18634000000000001</v>
      </c>
      <c r="J807" s="14">
        <v>0.34048699999999998</v>
      </c>
      <c r="K807" s="14"/>
      <c r="L807" s="26"/>
    </row>
    <row r="808" spans="2:12" x14ac:dyDescent="0.2">
      <c r="B808" s="25">
        <v>-0.10407</v>
      </c>
      <c r="C808" s="26">
        <v>0.42211500000000002</v>
      </c>
      <c r="E808" s="25">
        <v>6.454E-2</v>
      </c>
      <c r="F808" s="14">
        <v>0.52280000000000004</v>
      </c>
      <c r="G808" s="26"/>
      <c r="I808" s="25">
        <v>-8.7749999999999995E-2</v>
      </c>
      <c r="J808" s="14">
        <v>0.33978399999999997</v>
      </c>
      <c r="K808" s="14"/>
      <c r="L808" s="26"/>
    </row>
    <row r="809" spans="2:12" x14ac:dyDescent="0.2">
      <c r="B809" s="25">
        <v>-0.10653</v>
      </c>
      <c r="C809" s="26">
        <v>0.42026000000000002</v>
      </c>
      <c r="E809" s="25">
        <v>6.6198999999999994E-2</v>
      </c>
      <c r="F809" s="14">
        <v>0.52029499999999995</v>
      </c>
      <c r="G809" s="26"/>
      <c r="I809" s="25">
        <v>-0.32152999999999998</v>
      </c>
      <c r="J809" s="14">
        <v>0.33944400000000002</v>
      </c>
      <c r="K809" s="14"/>
      <c r="L809" s="26"/>
    </row>
    <row r="810" spans="2:12" x14ac:dyDescent="0.2">
      <c r="B810" s="25">
        <v>-8.4699999999999998E-2</v>
      </c>
      <c r="C810" s="26">
        <v>0.418904</v>
      </c>
      <c r="E810" s="25">
        <v>-0.15587999999999999</v>
      </c>
      <c r="F810" s="14">
        <v>0.51937</v>
      </c>
      <c r="G810" s="26"/>
      <c r="I810" s="25">
        <v>0.38044800000000001</v>
      </c>
      <c r="J810" s="14">
        <v>0.33856199999999997</v>
      </c>
      <c r="K810" s="14"/>
      <c r="L810" s="26"/>
    </row>
    <row r="811" spans="2:12" x14ac:dyDescent="0.2">
      <c r="B811" s="25">
        <v>8.9796000000000001E-2</v>
      </c>
      <c r="C811" s="26">
        <v>0.41855700000000001</v>
      </c>
      <c r="E811" s="25">
        <v>-7.7869999999999995E-2</v>
      </c>
      <c r="F811" s="14">
        <v>0.51789499999999999</v>
      </c>
      <c r="G811" s="26"/>
      <c r="I811" s="25">
        <v>6.3994999999999996E-2</v>
      </c>
      <c r="J811" s="14">
        <v>0.33846999999999999</v>
      </c>
      <c r="K811" s="14"/>
      <c r="L811" s="26"/>
    </row>
    <row r="812" spans="2:12" x14ac:dyDescent="0.2">
      <c r="B812" s="25">
        <v>0.13025300000000001</v>
      </c>
      <c r="C812" s="26">
        <v>0.41842600000000002</v>
      </c>
      <c r="E812" s="25">
        <v>-6.2799999999999995E-2</v>
      </c>
      <c r="F812" s="14">
        <v>0.51603399999999999</v>
      </c>
      <c r="G812" s="26"/>
      <c r="I812" s="25">
        <v>5.7506000000000002E-2</v>
      </c>
      <c r="J812" s="14">
        <v>0.33834199999999998</v>
      </c>
      <c r="K812" s="14"/>
      <c r="L812" s="26"/>
    </row>
    <row r="813" spans="2:12" x14ac:dyDescent="0.2">
      <c r="B813" s="25">
        <v>-0.19552</v>
      </c>
      <c r="C813" s="26">
        <v>0.417985</v>
      </c>
      <c r="E813" s="25">
        <v>0.165931</v>
      </c>
      <c r="F813" s="14">
        <v>0.51602700000000001</v>
      </c>
      <c r="G813" s="26"/>
      <c r="I813" s="25">
        <v>-9.7559999999999994E-2</v>
      </c>
      <c r="J813" s="14">
        <v>0.33550000000000002</v>
      </c>
      <c r="K813" s="14"/>
      <c r="L813" s="26"/>
    </row>
    <row r="814" spans="2:12" x14ac:dyDescent="0.2">
      <c r="B814" s="25">
        <v>8.6072999999999997E-2</v>
      </c>
      <c r="C814" s="26">
        <v>0.417047</v>
      </c>
      <c r="E814" s="25">
        <v>0.11350399999999999</v>
      </c>
      <c r="F814" s="14">
        <v>0.51591399999999998</v>
      </c>
      <c r="G814" s="26"/>
      <c r="I814" s="25">
        <v>-4.4600000000000001E-2</v>
      </c>
      <c r="J814" s="14">
        <v>0.33427600000000002</v>
      </c>
      <c r="K814" s="14"/>
      <c r="L814" s="26"/>
    </row>
    <row r="815" spans="2:12" x14ac:dyDescent="0.2">
      <c r="B815" s="25">
        <v>6.4547999999999994E-2</v>
      </c>
      <c r="C815" s="26">
        <v>0.41561799999999999</v>
      </c>
      <c r="E815" s="25">
        <v>-2.8719999999999999E-2</v>
      </c>
      <c r="F815" s="14">
        <v>0.51574200000000003</v>
      </c>
      <c r="G815" s="26"/>
      <c r="I815" s="25">
        <v>3.3818000000000001E-2</v>
      </c>
      <c r="J815" s="14">
        <v>0.33402399999999999</v>
      </c>
      <c r="K815" s="14"/>
      <c r="L815" s="26"/>
    </row>
    <row r="816" spans="2:12" x14ac:dyDescent="0.2">
      <c r="B816" s="25">
        <v>-0.10267</v>
      </c>
      <c r="C816" s="26">
        <v>0.415464</v>
      </c>
      <c r="E816" s="25">
        <v>0.115244</v>
      </c>
      <c r="F816" s="14">
        <v>0.51567700000000005</v>
      </c>
      <c r="G816" s="26"/>
      <c r="I816" s="25">
        <v>3.9064000000000002E-2</v>
      </c>
      <c r="J816" s="14">
        <v>0.33402199999999999</v>
      </c>
      <c r="K816" s="14"/>
      <c r="L816" s="26"/>
    </row>
    <row r="817" spans="2:12" x14ac:dyDescent="0.2">
      <c r="B817" s="25">
        <v>0.106542</v>
      </c>
      <c r="C817" s="26">
        <v>0.41508499999999998</v>
      </c>
      <c r="E817" s="25">
        <v>0.125746</v>
      </c>
      <c r="F817" s="14">
        <v>0.51532299999999998</v>
      </c>
      <c r="G817" s="26"/>
      <c r="I817" s="25">
        <v>-0.2026</v>
      </c>
      <c r="J817" s="14">
        <v>0.333816</v>
      </c>
      <c r="K817" s="14"/>
      <c r="L817" s="26"/>
    </row>
    <row r="818" spans="2:12" x14ac:dyDescent="0.2">
      <c r="B818" s="25">
        <v>-8.1170000000000006E-2</v>
      </c>
      <c r="C818" s="26">
        <v>0.41387800000000002</v>
      </c>
      <c r="E818" s="25">
        <v>9.1264999999999999E-2</v>
      </c>
      <c r="F818" s="14">
        <v>0.514513</v>
      </c>
      <c r="G818" s="26"/>
      <c r="I818" s="25">
        <v>6.6646999999999998E-2</v>
      </c>
      <c r="J818" s="14">
        <v>0.333285</v>
      </c>
      <c r="K818" s="14"/>
      <c r="L818" s="26"/>
    </row>
    <row r="819" spans="2:12" x14ac:dyDescent="0.2">
      <c r="B819" s="25">
        <v>5.8025E-2</v>
      </c>
      <c r="C819" s="26">
        <v>0.41308</v>
      </c>
      <c r="E819" s="25">
        <v>-0.2258</v>
      </c>
      <c r="F819" s="14">
        <v>0.51429000000000002</v>
      </c>
      <c r="G819" s="26"/>
      <c r="I819" s="25">
        <v>-9.1859999999999997E-2</v>
      </c>
      <c r="J819" s="14">
        <v>0.33281899999999998</v>
      </c>
      <c r="K819" s="14"/>
      <c r="L819" s="26"/>
    </row>
    <row r="820" spans="2:12" x14ac:dyDescent="0.2">
      <c r="B820" s="25">
        <v>-0.12486</v>
      </c>
      <c r="C820" s="26">
        <v>0.412966</v>
      </c>
      <c r="E820" s="25">
        <v>0.30309700000000001</v>
      </c>
      <c r="F820" s="14">
        <v>0.514073</v>
      </c>
      <c r="G820" s="26"/>
      <c r="I820" s="25">
        <v>8.5515999999999995E-2</v>
      </c>
      <c r="J820" s="14">
        <v>0.33230100000000001</v>
      </c>
      <c r="K820" s="14"/>
      <c r="L820" s="26"/>
    </row>
    <row r="821" spans="2:12" x14ac:dyDescent="0.2">
      <c r="B821" s="25">
        <v>-7.0040000000000005E-2</v>
      </c>
      <c r="C821" s="26">
        <v>0.41273300000000002</v>
      </c>
      <c r="E821" s="25">
        <v>0.14733399999999999</v>
      </c>
      <c r="F821" s="14">
        <v>0.51365899999999998</v>
      </c>
      <c r="G821" s="26"/>
      <c r="I821" s="25">
        <v>-8.362E-2</v>
      </c>
      <c r="J821" s="14">
        <v>0.33212700000000001</v>
      </c>
      <c r="K821" s="14"/>
      <c r="L821" s="26"/>
    </row>
    <row r="822" spans="2:12" x14ac:dyDescent="0.2">
      <c r="B822" s="25">
        <v>-0.10245</v>
      </c>
      <c r="C822" s="26">
        <v>0.41196899999999997</v>
      </c>
      <c r="E822" s="25">
        <v>-9.9080000000000001E-2</v>
      </c>
      <c r="F822" s="14">
        <v>0.51348899999999997</v>
      </c>
      <c r="G822" s="26"/>
      <c r="I822" s="25">
        <v>-0.25517000000000001</v>
      </c>
      <c r="J822" s="14">
        <v>0.33156000000000002</v>
      </c>
      <c r="K822" s="14"/>
      <c r="L822" s="26"/>
    </row>
    <row r="823" spans="2:12" x14ac:dyDescent="0.2">
      <c r="B823" s="25">
        <v>-8.6629999999999999E-2</v>
      </c>
      <c r="C823" s="26">
        <v>0.41156199999999998</v>
      </c>
      <c r="E823" s="25">
        <v>-0.32201000000000002</v>
      </c>
      <c r="F823" s="14">
        <v>0.51310900000000004</v>
      </c>
      <c r="G823" s="26"/>
      <c r="I823" s="25">
        <v>0.11694400000000001</v>
      </c>
      <c r="J823" s="14">
        <v>0.33131500000000003</v>
      </c>
      <c r="K823" s="14"/>
      <c r="L823" s="26"/>
    </row>
    <row r="824" spans="2:12" x14ac:dyDescent="0.2">
      <c r="B824" s="25">
        <v>0.30324600000000002</v>
      </c>
      <c r="C824" s="26">
        <v>0.409665</v>
      </c>
      <c r="E824" s="25">
        <v>0.49041699999999999</v>
      </c>
      <c r="F824" s="14">
        <v>0.512988</v>
      </c>
      <c r="G824" s="26"/>
      <c r="I824" s="25">
        <v>-0.25914999999999999</v>
      </c>
      <c r="J824" s="14">
        <v>0.33068399999999998</v>
      </c>
      <c r="K824" s="14"/>
      <c r="L824" s="26"/>
    </row>
    <row r="825" spans="2:12" x14ac:dyDescent="0.2">
      <c r="B825" s="25">
        <v>4.7773999999999997E-2</v>
      </c>
      <c r="C825" s="26">
        <v>0.40939900000000001</v>
      </c>
      <c r="E825" s="25">
        <v>-8.6430000000000007E-2</v>
      </c>
      <c r="F825" s="14">
        <v>0.51198600000000005</v>
      </c>
      <c r="G825" s="26"/>
      <c r="I825" s="25">
        <v>-4.1050000000000003E-2</v>
      </c>
      <c r="J825" s="14">
        <v>0.32935500000000001</v>
      </c>
      <c r="K825" s="14"/>
      <c r="L825" s="26"/>
    </row>
    <row r="826" spans="2:12" x14ac:dyDescent="0.2">
      <c r="B826" s="25">
        <v>0.127969</v>
      </c>
      <c r="C826" s="26">
        <v>0.40904800000000002</v>
      </c>
      <c r="E826" s="25">
        <v>0.157224</v>
      </c>
      <c r="F826" s="14">
        <v>0.51087099999999996</v>
      </c>
      <c r="G826" s="26"/>
      <c r="I826" s="25">
        <v>-0.17401</v>
      </c>
      <c r="J826" s="14">
        <v>0.32907399999999998</v>
      </c>
      <c r="K826" s="14"/>
      <c r="L826" s="26"/>
    </row>
    <row r="827" spans="2:12" x14ac:dyDescent="0.2">
      <c r="B827" s="25">
        <v>-0.23485</v>
      </c>
      <c r="C827" s="26">
        <v>0.40809499999999999</v>
      </c>
      <c r="E827" s="25">
        <v>-7.0440000000000003E-2</v>
      </c>
      <c r="F827" s="14">
        <v>0.51073599999999997</v>
      </c>
      <c r="G827" s="26"/>
      <c r="I827" s="25">
        <v>-0.10997999999999999</v>
      </c>
      <c r="J827" s="14">
        <v>0.32887</v>
      </c>
      <c r="K827" s="14"/>
      <c r="L827" s="26"/>
    </row>
    <row r="828" spans="2:12" x14ac:dyDescent="0.2">
      <c r="B828" s="25">
        <v>0.182254</v>
      </c>
      <c r="C828" s="26">
        <v>0.40699200000000002</v>
      </c>
      <c r="E828" s="25">
        <v>0.21260899999999999</v>
      </c>
      <c r="F828" s="14">
        <v>0.510378</v>
      </c>
      <c r="G828" s="26"/>
      <c r="I828" s="25">
        <v>-7.1080000000000004E-2</v>
      </c>
      <c r="J828" s="14">
        <v>0.328654</v>
      </c>
      <c r="K828" s="14"/>
      <c r="L828" s="26"/>
    </row>
    <row r="829" spans="2:12" x14ac:dyDescent="0.2">
      <c r="B829" s="25">
        <v>8.1198999999999993E-2</v>
      </c>
      <c r="C829" s="26">
        <v>0.40654400000000002</v>
      </c>
      <c r="E829" s="25">
        <v>-0.14315</v>
      </c>
      <c r="F829" s="14">
        <v>0.50909400000000005</v>
      </c>
      <c r="G829" s="26"/>
      <c r="I829" s="25">
        <v>-7.5689999999999993E-2</v>
      </c>
      <c r="J829" s="14">
        <v>0.327988</v>
      </c>
      <c r="K829" s="14"/>
      <c r="L829" s="26"/>
    </row>
    <row r="830" spans="2:12" x14ac:dyDescent="0.2">
      <c r="B830" s="25">
        <v>0.107908</v>
      </c>
      <c r="C830" s="26">
        <v>0.40552500000000002</v>
      </c>
      <c r="E830" s="25">
        <v>-5.4089999999999999E-2</v>
      </c>
      <c r="F830" s="14">
        <v>0.50789799999999996</v>
      </c>
      <c r="G830" s="26"/>
      <c r="I830" s="25">
        <v>-5.4690000000000003E-2</v>
      </c>
      <c r="J830" s="14">
        <v>0.32712200000000002</v>
      </c>
      <c r="K830" s="14"/>
      <c r="L830" s="26"/>
    </row>
    <row r="831" spans="2:12" x14ac:dyDescent="0.2">
      <c r="B831" s="25">
        <v>-0.12694</v>
      </c>
      <c r="C831" s="26">
        <v>0.40551300000000001</v>
      </c>
      <c r="E831" s="25">
        <v>-4.8500000000000001E-2</v>
      </c>
      <c r="F831" s="14">
        <v>0.50748099999999996</v>
      </c>
      <c r="G831" s="26"/>
      <c r="I831" s="25">
        <v>-4.1840000000000002E-2</v>
      </c>
      <c r="J831" s="14">
        <v>0.32656400000000002</v>
      </c>
      <c r="K831" s="14"/>
      <c r="L831" s="26"/>
    </row>
    <row r="832" spans="2:12" x14ac:dyDescent="0.2">
      <c r="B832" s="25">
        <v>2.5977E-2</v>
      </c>
      <c r="C832" s="26">
        <v>0.40298400000000001</v>
      </c>
      <c r="E832" s="25">
        <v>9.2178999999999997E-2</v>
      </c>
      <c r="F832" s="14">
        <v>0.50534199999999996</v>
      </c>
      <c r="G832" s="26"/>
      <c r="I832" s="25">
        <v>4.8440999999999998E-2</v>
      </c>
      <c r="J832" s="14">
        <v>0.32620300000000002</v>
      </c>
      <c r="K832" s="14"/>
      <c r="L832" s="26"/>
    </row>
    <row r="833" spans="2:12" x14ac:dyDescent="0.2">
      <c r="B833" s="25">
        <v>-5.287E-2</v>
      </c>
      <c r="C833" s="26">
        <v>0.40185799999999999</v>
      </c>
      <c r="E833" s="25">
        <v>0.107568</v>
      </c>
      <c r="F833" s="14">
        <v>0.50528899999999999</v>
      </c>
      <c r="G833" s="26"/>
      <c r="I833" s="25">
        <v>-4.5019999999999998E-2</v>
      </c>
      <c r="J833" s="14">
        <v>0.32475900000000002</v>
      </c>
      <c r="K833" s="14"/>
      <c r="L833" s="26"/>
    </row>
    <row r="834" spans="2:12" x14ac:dyDescent="0.2">
      <c r="B834" s="25">
        <v>2.7264E-2</v>
      </c>
      <c r="C834" s="26">
        <v>0.40090300000000001</v>
      </c>
      <c r="E834" s="25">
        <v>7.6999999999999999E-2</v>
      </c>
      <c r="F834" s="14">
        <v>0.50433499999999998</v>
      </c>
      <c r="G834" s="26"/>
      <c r="I834" s="25">
        <v>-7.1160000000000001E-2</v>
      </c>
      <c r="J834" s="14">
        <v>0.324013</v>
      </c>
      <c r="K834" s="14"/>
      <c r="L834" s="26"/>
    </row>
    <row r="835" spans="2:12" x14ac:dyDescent="0.2">
      <c r="B835" s="25">
        <v>4.7267999999999998E-2</v>
      </c>
      <c r="C835" s="26">
        <v>0.39984900000000001</v>
      </c>
      <c r="E835" s="25">
        <v>4.6383000000000001E-2</v>
      </c>
      <c r="F835" s="14">
        <v>0.50416700000000003</v>
      </c>
      <c r="G835" s="26"/>
      <c r="I835" s="25">
        <v>4.0181000000000001E-2</v>
      </c>
      <c r="J835" s="14">
        <v>0.32395499999999999</v>
      </c>
      <c r="K835" s="14"/>
      <c r="L835" s="26"/>
    </row>
    <row r="836" spans="2:12" x14ac:dyDescent="0.2">
      <c r="B836" s="25">
        <v>-0.17484</v>
      </c>
      <c r="C836" s="26">
        <v>0.39846599999999999</v>
      </c>
      <c r="E836" s="25">
        <v>-0.12926000000000001</v>
      </c>
      <c r="F836" s="14">
        <v>0.50216300000000003</v>
      </c>
      <c r="G836" s="26"/>
      <c r="I836" s="25">
        <v>0.23155500000000001</v>
      </c>
      <c r="J836" s="14">
        <v>0.32325599999999999</v>
      </c>
      <c r="K836" s="14"/>
      <c r="L836" s="26"/>
    </row>
    <row r="837" spans="2:12" x14ac:dyDescent="0.2">
      <c r="B837" s="25">
        <v>-0.12561</v>
      </c>
      <c r="C837" s="26">
        <v>0.39822200000000002</v>
      </c>
      <c r="E837" s="25">
        <v>-5.9650000000000002E-2</v>
      </c>
      <c r="F837" s="14">
        <v>0.50125900000000001</v>
      </c>
      <c r="G837" s="26"/>
      <c r="I837" s="25">
        <v>3.1127999999999999E-2</v>
      </c>
      <c r="J837" s="14">
        <v>0.32311299999999998</v>
      </c>
      <c r="K837" s="14"/>
      <c r="L837" s="26"/>
    </row>
    <row r="838" spans="2:12" x14ac:dyDescent="0.2">
      <c r="B838" s="25">
        <v>0.13952100000000001</v>
      </c>
      <c r="C838" s="26">
        <v>0.397559</v>
      </c>
      <c r="E838" s="25">
        <v>-9.6909999999999996E-2</v>
      </c>
      <c r="F838" s="14">
        <v>0.50078599999999995</v>
      </c>
      <c r="G838" s="26"/>
      <c r="I838" s="25">
        <v>-0.12442</v>
      </c>
      <c r="J838" s="14">
        <v>0.32236999999999999</v>
      </c>
      <c r="K838" s="14"/>
      <c r="L838" s="26"/>
    </row>
    <row r="839" spans="2:12" x14ac:dyDescent="0.2">
      <c r="B839" s="25">
        <v>6.3261999999999999E-2</v>
      </c>
      <c r="C839" s="26">
        <v>0.397559</v>
      </c>
      <c r="E839" s="25">
        <v>-6.6070000000000004E-2</v>
      </c>
      <c r="F839" s="14">
        <v>0.50078100000000003</v>
      </c>
      <c r="G839" s="26"/>
      <c r="I839" s="25">
        <v>6.4646999999999996E-2</v>
      </c>
      <c r="J839" s="14">
        <v>0.322274</v>
      </c>
      <c r="K839" s="14"/>
      <c r="L839" s="26"/>
    </row>
    <row r="840" spans="2:12" x14ac:dyDescent="0.2">
      <c r="B840" s="25">
        <v>-8.0199999999999994E-2</v>
      </c>
      <c r="C840" s="26">
        <v>0.39674300000000001</v>
      </c>
      <c r="E840" s="25">
        <v>-6.1510000000000002E-2</v>
      </c>
      <c r="F840" s="14">
        <v>0.50069300000000005</v>
      </c>
      <c r="G840" s="26"/>
      <c r="I840" s="25">
        <v>-5.8229999999999997E-2</v>
      </c>
      <c r="J840" s="14">
        <v>0.32227</v>
      </c>
      <c r="K840" s="14"/>
      <c r="L840" s="26"/>
    </row>
    <row r="841" spans="2:12" x14ac:dyDescent="0.2">
      <c r="B841" s="25">
        <v>0.10148600000000001</v>
      </c>
      <c r="C841" s="26">
        <v>0.39558199999999999</v>
      </c>
      <c r="E841" s="25">
        <v>0.53926600000000002</v>
      </c>
      <c r="F841" s="14">
        <v>0.49951299999999998</v>
      </c>
      <c r="G841" s="26"/>
      <c r="I841" s="25">
        <v>-2.623E-2</v>
      </c>
      <c r="J841" s="14">
        <v>0.32172099999999998</v>
      </c>
      <c r="K841" s="14"/>
      <c r="L841" s="26"/>
    </row>
    <row r="842" spans="2:12" x14ac:dyDescent="0.2">
      <c r="B842" s="25">
        <v>0.32602599999999998</v>
      </c>
      <c r="C842" s="26">
        <v>0.39444099999999999</v>
      </c>
      <c r="E842" s="25">
        <v>-0.12014</v>
      </c>
      <c r="F842" s="14">
        <v>0.49701499999999998</v>
      </c>
      <c r="G842" s="26"/>
      <c r="I842" s="25">
        <v>-0.14643999999999999</v>
      </c>
      <c r="J842" s="14">
        <v>0.32142199999999999</v>
      </c>
      <c r="K842" s="14"/>
      <c r="L842" s="26"/>
    </row>
    <row r="843" spans="2:12" x14ac:dyDescent="0.2">
      <c r="B843" s="25">
        <v>-4.3569999999999998E-2</v>
      </c>
      <c r="C843" s="26">
        <v>0.39433099999999999</v>
      </c>
      <c r="E843" s="25">
        <v>-2.547E-2</v>
      </c>
      <c r="F843" s="14">
        <v>0.49633500000000003</v>
      </c>
      <c r="G843" s="26"/>
      <c r="I843" s="25">
        <v>-6.9500000000000006E-2</v>
      </c>
      <c r="J843" s="14">
        <v>0.32038299999999997</v>
      </c>
      <c r="K843" s="14"/>
      <c r="L843" s="26"/>
    </row>
    <row r="844" spans="2:12" x14ac:dyDescent="0.2">
      <c r="B844" s="25">
        <v>-4.7410000000000001E-2</v>
      </c>
      <c r="C844" s="26">
        <v>0.39426499999999998</v>
      </c>
      <c r="E844" s="25">
        <v>0.116744</v>
      </c>
      <c r="F844" s="14">
        <v>0.49400300000000003</v>
      </c>
      <c r="G844" s="26"/>
      <c r="I844" s="25">
        <v>6.9933999999999996E-2</v>
      </c>
      <c r="J844" s="14">
        <v>0.31991900000000001</v>
      </c>
      <c r="K844" s="14"/>
      <c r="L844" s="26"/>
    </row>
    <row r="845" spans="2:12" x14ac:dyDescent="0.2">
      <c r="B845" s="25">
        <v>0.105548</v>
      </c>
      <c r="C845" s="26">
        <v>0.393982</v>
      </c>
      <c r="E845" s="25">
        <v>0.129437</v>
      </c>
      <c r="F845" s="14">
        <v>0.49367499999999997</v>
      </c>
      <c r="G845" s="26"/>
      <c r="I845" s="25">
        <v>0.233963</v>
      </c>
      <c r="J845" s="14">
        <v>0.31892500000000001</v>
      </c>
      <c r="K845" s="14"/>
      <c r="L845" s="26"/>
    </row>
    <row r="846" spans="2:12" x14ac:dyDescent="0.2">
      <c r="B846" s="25">
        <v>-5.1950000000000003E-2</v>
      </c>
      <c r="C846" s="26">
        <v>0.39393600000000001</v>
      </c>
      <c r="E846" s="25">
        <v>0.23236200000000001</v>
      </c>
      <c r="F846" s="14">
        <v>0.49321999999999999</v>
      </c>
      <c r="G846" s="26"/>
      <c r="I846" s="25">
        <v>5.7265000000000003E-2</v>
      </c>
      <c r="J846" s="14">
        <v>0.31881500000000002</v>
      </c>
      <c r="K846" s="14"/>
      <c r="L846" s="26"/>
    </row>
    <row r="847" spans="2:12" x14ac:dyDescent="0.2">
      <c r="B847" s="25">
        <v>3.4238999999999999E-2</v>
      </c>
      <c r="C847" s="26">
        <v>0.39321</v>
      </c>
      <c r="E847" s="25">
        <v>5.6010999999999998E-2</v>
      </c>
      <c r="F847" s="14">
        <v>0.49208800000000003</v>
      </c>
      <c r="G847" s="26"/>
      <c r="I847" s="25">
        <v>-0.11287</v>
      </c>
      <c r="J847" s="14">
        <v>0.317664</v>
      </c>
      <c r="K847" s="14"/>
      <c r="L847" s="26"/>
    </row>
    <row r="848" spans="2:12" x14ac:dyDescent="0.2">
      <c r="B848" s="25">
        <v>4.9391999999999998E-2</v>
      </c>
      <c r="C848" s="26">
        <v>0.39307700000000001</v>
      </c>
      <c r="E848" s="25">
        <v>-4.2689999999999999E-2</v>
      </c>
      <c r="F848" s="14">
        <v>0.492035</v>
      </c>
      <c r="G848" s="26"/>
      <c r="I848" s="25">
        <v>0.15778800000000001</v>
      </c>
      <c r="J848" s="14">
        <v>0.31755100000000003</v>
      </c>
      <c r="K848" s="14"/>
      <c r="L848" s="26"/>
    </row>
    <row r="849" spans="2:12" x14ac:dyDescent="0.2">
      <c r="B849" s="25">
        <v>-0.14360000000000001</v>
      </c>
      <c r="C849" s="26">
        <v>0.39227200000000001</v>
      </c>
      <c r="E849" s="25">
        <v>-0.33360000000000001</v>
      </c>
      <c r="F849" s="14">
        <v>0.49136200000000002</v>
      </c>
      <c r="G849" s="26"/>
      <c r="I849" s="25">
        <v>5.5843999999999998E-2</v>
      </c>
      <c r="J849" s="14">
        <v>0.313689</v>
      </c>
      <c r="K849" s="14"/>
      <c r="L849" s="26"/>
    </row>
    <row r="850" spans="2:12" x14ac:dyDescent="0.2">
      <c r="B850" s="25">
        <v>-4.5670000000000002E-2</v>
      </c>
      <c r="C850" s="26">
        <v>0.392042</v>
      </c>
      <c r="E850" s="25">
        <v>0.12601699999999999</v>
      </c>
      <c r="F850" s="14">
        <v>0.49002200000000001</v>
      </c>
      <c r="G850" s="26"/>
      <c r="I850" s="25">
        <v>5.9371E-2</v>
      </c>
      <c r="J850" s="14">
        <v>0.31348399999999998</v>
      </c>
      <c r="K850" s="14"/>
      <c r="L850" s="26"/>
    </row>
    <row r="851" spans="2:12" x14ac:dyDescent="0.2">
      <c r="B851" s="25">
        <v>0.16214999999999999</v>
      </c>
      <c r="C851" s="26">
        <v>0.39083299999999999</v>
      </c>
      <c r="E851" s="25">
        <v>-6.1249999999999999E-2</v>
      </c>
      <c r="F851" s="14">
        <v>0.48994199999999999</v>
      </c>
      <c r="G851" s="26"/>
      <c r="I851" s="25">
        <v>-3.1060000000000001E-2</v>
      </c>
      <c r="J851" s="14">
        <v>0.31308599999999998</v>
      </c>
      <c r="K851" s="14"/>
      <c r="L851" s="26"/>
    </row>
    <row r="852" spans="2:12" x14ac:dyDescent="0.2">
      <c r="B852" s="25">
        <v>-0.10435</v>
      </c>
      <c r="C852" s="26">
        <v>0.38898300000000002</v>
      </c>
      <c r="E852" s="25">
        <v>-6.2960000000000002E-2</v>
      </c>
      <c r="F852" s="14">
        <v>0.48975600000000002</v>
      </c>
      <c r="G852" s="26"/>
      <c r="I852" s="25">
        <v>-3.5229999999999997E-2</v>
      </c>
      <c r="J852" s="14">
        <v>0.31269200000000003</v>
      </c>
      <c r="K852" s="14"/>
      <c r="L852" s="26"/>
    </row>
    <row r="853" spans="2:12" x14ac:dyDescent="0.2">
      <c r="B853" s="25">
        <v>4.0467000000000003E-2</v>
      </c>
      <c r="C853" s="26">
        <v>0.388901</v>
      </c>
      <c r="E853" s="25">
        <v>4.0788999999999999E-2</v>
      </c>
      <c r="F853" s="14">
        <v>0.48930000000000001</v>
      </c>
      <c r="G853" s="26"/>
      <c r="I853" s="25">
        <v>0.12692500000000001</v>
      </c>
      <c r="J853" s="14">
        <v>0.31252999999999997</v>
      </c>
      <c r="K853" s="14"/>
      <c r="L853" s="26"/>
    </row>
    <row r="854" spans="2:12" x14ac:dyDescent="0.2">
      <c r="B854" s="25">
        <v>4.2763000000000002E-2</v>
      </c>
      <c r="C854" s="26">
        <v>0.38836100000000001</v>
      </c>
      <c r="E854" s="25">
        <v>-5.0770000000000003E-2</v>
      </c>
      <c r="F854" s="14">
        <v>0.48744700000000002</v>
      </c>
      <c r="G854" s="26"/>
      <c r="I854" s="25">
        <v>2.0135E-2</v>
      </c>
      <c r="J854" s="14">
        <v>0.31182599999999999</v>
      </c>
      <c r="K854" s="14"/>
      <c r="L854" s="26"/>
    </row>
    <row r="855" spans="2:12" x14ac:dyDescent="0.2">
      <c r="B855" s="25">
        <v>-7.5870000000000007E-2</v>
      </c>
      <c r="C855" s="26">
        <v>0.38819799999999999</v>
      </c>
      <c r="E855" s="25">
        <v>0.35984899999999997</v>
      </c>
      <c r="F855" s="14">
        <v>0.48710500000000001</v>
      </c>
      <c r="G855" s="26"/>
      <c r="I855" s="25">
        <v>-5.0590000000000003E-2</v>
      </c>
      <c r="J855" s="14">
        <v>0.31121100000000002</v>
      </c>
      <c r="K855" s="14"/>
      <c r="L855" s="26"/>
    </row>
    <row r="856" spans="2:12" x14ac:dyDescent="0.2">
      <c r="B856" s="25">
        <v>6.0495E-2</v>
      </c>
      <c r="C856" s="26">
        <v>0.38802300000000001</v>
      </c>
      <c r="E856" s="25">
        <v>0.18706200000000001</v>
      </c>
      <c r="F856" s="14">
        <v>0.48654399999999998</v>
      </c>
      <c r="G856" s="26"/>
      <c r="I856" s="25">
        <v>5.398E-2</v>
      </c>
      <c r="J856" s="14">
        <v>0.31085800000000002</v>
      </c>
      <c r="K856" s="14"/>
      <c r="L856" s="26"/>
    </row>
    <row r="857" spans="2:12" x14ac:dyDescent="0.2">
      <c r="B857" s="25">
        <v>-0.16413</v>
      </c>
      <c r="C857" s="26">
        <v>0.38798199999999999</v>
      </c>
      <c r="E857" s="25">
        <v>-9.1759999999999994E-2</v>
      </c>
      <c r="F857" s="14">
        <v>0.48631099999999999</v>
      </c>
      <c r="G857" s="26"/>
      <c r="I857" s="25">
        <v>-4.3900000000000002E-2</v>
      </c>
      <c r="J857" s="14">
        <v>0.31054900000000002</v>
      </c>
      <c r="K857" s="14"/>
      <c r="L857" s="26"/>
    </row>
    <row r="858" spans="2:12" x14ac:dyDescent="0.2">
      <c r="B858" s="25">
        <v>6.9913000000000003E-2</v>
      </c>
      <c r="C858" s="26">
        <v>0.38792100000000002</v>
      </c>
      <c r="E858" s="25">
        <v>0.11419799999999999</v>
      </c>
      <c r="F858" s="14">
        <v>0.486182</v>
      </c>
      <c r="G858" s="26"/>
      <c r="I858" s="25">
        <v>-9.1060000000000002E-2</v>
      </c>
      <c r="J858" s="14">
        <v>0.310477</v>
      </c>
      <c r="K858" s="14"/>
      <c r="L858" s="26"/>
    </row>
    <row r="859" spans="2:12" x14ac:dyDescent="0.2">
      <c r="B859" s="25">
        <v>-0.12235</v>
      </c>
      <c r="C859" s="26">
        <v>0.38601099999999999</v>
      </c>
      <c r="E859" s="25">
        <v>0.10585700000000001</v>
      </c>
      <c r="F859" s="14">
        <v>0.48541299999999998</v>
      </c>
      <c r="G859" s="26"/>
      <c r="I859" s="25">
        <v>-0.13091</v>
      </c>
      <c r="J859" s="14">
        <v>0.31008599999999997</v>
      </c>
      <c r="K859" s="14"/>
      <c r="L859" s="26"/>
    </row>
    <row r="860" spans="2:12" x14ac:dyDescent="0.2">
      <c r="B860" s="25">
        <v>-5.9040000000000002E-2</v>
      </c>
      <c r="C860" s="26">
        <v>0.38521499999999997</v>
      </c>
      <c r="E860" s="25">
        <v>-4.8590000000000001E-2</v>
      </c>
      <c r="F860" s="14">
        <v>0.48426799999999998</v>
      </c>
      <c r="G860" s="26"/>
      <c r="I860" s="25">
        <v>-0.13886000000000001</v>
      </c>
      <c r="J860" s="14">
        <v>0.30904999999999999</v>
      </c>
      <c r="K860" s="14"/>
      <c r="L860" s="26"/>
    </row>
    <row r="861" spans="2:12" x14ac:dyDescent="0.2">
      <c r="B861" s="25">
        <v>5.3109999999999997E-2</v>
      </c>
      <c r="C861" s="26">
        <v>0.384467</v>
      </c>
      <c r="E861" s="25">
        <v>0.23153000000000001</v>
      </c>
      <c r="F861" s="14">
        <v>0.48349599999999998</v>
      </c>
      <c r="G861" s="26"/>
      <c r="I861" s="25">
        <v>0.154645</v>
      </c>
      <c r="J861" s="14">
        <v>0.30792399999999998</v>
      </c>
      <c r="K861" s="14"/>
      <c r="L861" s="26"/>
    </row>
    <row r="862" spans="2:12" x14ac:dyDescent="0.2">
      <c r="B862" s="25">
        <v>-0.16325999999999999</v>
      </c>
      <c r="C862" s="26">
        <v>0.38422099999999998</v>
      </c>
      <c r="E862" s="25">
        <v>-0.27603</v>
      </c>
      <c r="F862" s="14">
        <v>0.48344100000000001</v>
      </c>
      <c r="G862" s="26"/>
      <c r="I862" s="25">
        <v>5.1074000000000001E-2</v>
      </c>
      <c r="J862" s="14">
        <v>0.307587</v>
      </c>
      <c r="K862" s="14"/>
      <c r="L862" s="26"/>
    </row>
    <row r="863" spans="2:12" x14ac:dyDescent="0.2">
      <c r="B863" s="25">
        <v>9.9576999999999999E-2</v>
      </c>
      <c r="C863" s="26">
        <v>0.38351299999999999</v>
      </c>
      <c r="E863" s="25">
        <v>-5.4519999999999999E-2</v>
      </c>
      <c r="F863" s="14">
        <v>0.48313099999999998</v>
      </c>
      <c r="G863" s="26"/>
      <c r="I863" s="25">
        <v>-0.14548</v>
      </c>
      <c r="J863" s="14">
        <v>0.30713000000000001</v>
      </c>
      <c r="K863" s="14"/>
      <c r="L863" s="26"/>
    </row>
    <row r="864" spans="2:12" x14ac:dyDescent="0.2">
      <c r="B864" s="25">
        <v>0.18373600000000001</v>
      </c>
      <c r="C864" s="26">
        <v>0.38201299999999999</v>
      </c>
      <c r="E864" s="25">
        <v>6.5158999999999995E-2</v>
      </c>
      <c r="F864" s="14">
        <v>0.48275800000000002</v>
      </c>
      <c r="G864" s="26"/>
      <c r="I864" s="25">
        <v>5.3719000000000003E-2</v>
      </c>
      <c r="J864" s="14">
        <v>0.306726</v>
      </c>
      <c r="K864" s="14"/>
      <c r="L864" s="26"/>
    </row>
    <row r="865" spans="2:12" x14ac:dyDescent="0.2">
      <c r="B865" s="25">
        <v>8.0092999999999998E-2</v>
      </c>
      <c r="C865" s="26">
        <v>0.38186700000000001</v>
      </c>
      <c r="E865" s="25">
        <v>0.154198</v>
      </c>
      <c r="F865" s="14">
        <v>0.48042200000000002</v>
      </c>
      <c r="G865" s="26"/>
      <c r="I865" s="25">
        <v>6.9775000000000004E-2</v>
      </c>
      <c r="J865" s="14">
        <v>0.30649599999999999</v>
      </c>
      <c r="K865" s="14"/>
      <c r="L865" s="26"/>
    </row>
    <row r="866" spans="2:12" x14ac:dyDescent="0.2">
      <c r="B866" s="25">
        <v>0.24885499999999999</v>
      </c>
      <c r="C866" s="26">
        <v>0.380158</v>
      </c>
      <c r="E866" s="25">
        <v>-0.16711000000000001</v>
      </c>
      <c r="F866" s="14">
        <v>0.480018</v>
      </c>
      <c r="G866" s="26"/>
      <c r="I866" s="25">
        <v>-7.535E-2</v>
      </c>
      <c r="J866" s="14">
        <v>0.30444199999999999</v>
      </c>
      <c r="K866" s="14"/>
      <c r="L866" s="26"/>
    </row>
    <row r="867" spans="2:12" x14ac:dyDescent="0.2">
      <c r="B867" s="25">
        <v>3.4863999999999999E-2</v>
      </c>
      <c r="C867" s="26">
        <v>0.37984299999999999</v>
      </c>
      <c r="E867" s="25">
        <v>-4.3799999999999999E-2</v>
      </c>
      <c r="F867" s="14">
        <v>0.47985299999999997</v>
      </c>
      <c r="G867" s="26"/>
      <c r="I867" s="25">
        <v>3.5739E-2</v>
      </c>
      <c r="J867" s="14">
        <v>0.30398900000000001</v>
      </c>
      <c r="K867" s="14"/>
      <c r="L867" s="26"/>
    </row>
    <row r="868" spans="2:12" x14ac:dyDescent="0.2">
      <c r="B868" s="25">
        <v>-9.7650000000000001E-2</v>
      </c>
      <c r="C868" s="26">
        <v>0.37920300000000001</v>
      </c>
      <c r="E868" s="25">
        <v>-7.5590000000000004E-2</v>
      </c>
      <c r="F868" s="14">
        <v>0.47944999999999999</v>
      </c>
      <c r="G868" s="26"/>
      <c r="I868" s="25">
        <v>4.9824E-2</v>
      </c>
      <c r="J868" s="14">
        <v>0.303116</v>
      </c>
      <c r="K868" s="14"/>
      <c r="L868" s="26"/>
    </row>
    <row r="869" spans="2:12" x14ac:dyDescent="0.2">
      <c r="B869" s="25">
        <v>-0.10906</v>
      </c>
      <c r="C869" s="26">
        <v>0.37914700000000001</v>
      </c>
      <c r="E869" s="25">
        <v>-4.2459999999999998E-2</v>
      </c>
      <c r="F869" s="14">
        <v>0.47900100000000001</v>
      </c>
      <c r="G869" s="26"/>
      <c r="I869" s="25">
        <v>4.6960000000000002E-2</v>
      </c>
      <c r="J869" s="14">
        <v>0.30192799999999997</v>
      </c>
      <c r="K869" s="14"/>
      <c r="L869" s="26"/>
    </row>
    <row r="870" spans="2:12" x14ac:dyDescent="0.2">
      <c r="B870" s="25">
        <v>-2.375E-2</v>
      </c>
      <c r="C870" s="26">
        <v>0.37889499999999998</v>
      </c>
      <c r="E870" s="25">
        <v>-5.6680000000000001E-2</v>
      </c>
      <c r="F870" s="14">
        <v>0.47868300000000003</v>
      </c>
      <c r="G870" s="26"/>
      <c r="I870" s="25">
        <v>-3.3050000000000003E-2</v>
      </c>
      <c r="J870" s="14">
        <v>0.301537</v>
      </c>
      <c r="K870" s="14"/>
      <c r="L870" s="26"/>
    </row>
    <row r="871" spans="2:12" x14ac:dyDescent="0.2">
      <c r="B871" s="25">
        <v>4.7611000000000001E-2</v>
      </c>
      <c r="C871" s="26">
        <v>0.37838699999999997</v>
      </c>
      <c r="E871" s="25">
        <v>-8.6080000000000004E-2</v>
      </c>
      <c r="F871" s="14">
        <v>0.47859600000000002</v>
      </c>
      <c r="G871" s="26"/>
      <c r="I871" s="25">
        <v>-0.21654999999999999</v>
      </c>
      <c r="J871" s="14">
        <v>0.30151600000000001</v>
      </c>
      <c r="K871" s="14"/>
      <c r="L871" s="26"/>
    </row>
    <row r="872" spans="2:12" x14ac:dyDescent="0.2">
      <c r="B872" s="25">
        <v>-0.10851</v>
      </c>
      <c r="C872" s="26">
        <v>0.378272</v>
      </c>
      <c r="E872" s="25">
        <v>-0.19164</v>
      </c>
      <c r="F872" s="14">
        <v>0.477993</v>
      </c>
      <c r="G872" s="26"/>
      <c r="I872" s="25">
        <v>-0.15132999999999999</v>
      </c>
      <c r="J872" s="14">
        <v>0.30085600000000001</v>
      </c>
      <c r="K872" s="14"/>
      <c r="L872" s="26"/>
    </row>
    <row r="873" spans="2:12" x14ac:dyDescent="0.2">
      <c r="B873" s="25">
        <v>-2.896E-2</v>
      </c>
      <c r="C873" s="26">
        <v>0.37811600000000001</v>
      </c>
      <c r="E873" s="25">
        <v>-6.096E-2</v>
      </c>
      <c r="F873" s="14">
        <v>0.47729700000000003</v>
      </c>
      <c r="G873" s="26"/>
      <c r="I873" s="25">
        <v>-0.13872999999999999</v>
      </c>
      <c r="J873" s="14">
        <v>0.30085200000000001</v>
      </c>
      <c r="K873" s="14"/>
      <c r="L873" s="26"/>
    </row>
    <row r="874" spans="2:12" x14ac:dyDescent="0.2">
      <c r="B874" s="25">
        <v>6.1725000000000002E-2</v>
      </c>
      <c r="C874" s="26">
        <v>0.37801499999999999</v>
      </c>
      <c r="E874" s="25">
        <v>-7.7590000000000006E-2</v>
      </c>
      <c r="F874" s="14">
        <v>0.47716700000000001</v>
      </c>
      <c r="G874" s="26"/>
      <c r="I874" s="25">
        <v>-7.1779999999999997E-2</v>
      </c>
      <c r="J874" s="14">
        <v>0.30078500000000002</v>
      </c>
      <c r="K874" s="14"/>
      <c r="L874" s="26"/>
    </row>
    <row r="875" spans="2:12" x14ac:dyDescent="0.2">
      <c r="B875" s="25">
        <v>-0.23913999999999999</v>
      </c>
      <c r="C875" s="26">
        <v>0.377525</v>
      </c>
      <c r="E875" s="25">
        <v>9.2291999999999999E-2</v>
      </c>
      <c r="F875" s="14">
        <v>0.47614499999999998</v>
      </c>
      <c r="G875" s="26"/>
      <c r="I875" s="25">
        <v>-6.4490000000000006E-2</v>
      </c>
      <c r="J875" s="14">
        <v>0.30060799999999999</v>
      </c>
      <c r="K875" s="14"/>
      <c r="L875" s="26"/>
    </row>
    <row r="876" spans="2:12" x14ac:dyDescent="0.2">
      <c r="B876" s="25">
        <v>-0.19941999999999999</v>
      </c>
      <c r="C876" s="26">
        <v>0.377222</v>
      </c>
      <c r="E876" s="25">
        <v>-5.8139999999999997E-2</v>
      </c>
      <c r="F876" s="14">
        <v>0.47529500000000002</v>
      </c>
      <c r="G876" s="26"/>
      <c r="I876" s="25">
        <v>5.5043000000000002E-2</v>
      </c>
      <c r="J876" s="14">
        <v>0.29986299999999999</v>
      </c>
      <c r="K876" s="14"/>
      <c r="L876" s="26"/>
    </row>
    <row r="877" spans="2:12" x14ac:dyDescent="0.2">
      <c r="B877" s="25">
        <v>-5.4280000000000002E-2</v>
      </c>
      <c r="C877" s="26">
        <v>0.37673400000000001</v>
      </c>
      <c r="E877" s="25">
        <v>-5.2139999999999999E-2</v>
      </c>
      <c r="F877" s="14">
        <v>0.47360200000000002</v>
      </c>
      <c r="G877" s="26"/>
      <c r="I877" s="25">
        <v>-0.12887999999999999</v>
      </c>
      <c r="J877" s="14">
        <v>0.29963000000000001</v>
      </c>
      <c r="K877" s="14"/>
      <c r="L877" s="26"/>
    </row>
    <row r="878" spans="2:12" x14ac:dyDescent="0.2">
      <c r="B878" s="25">
        <v>-0.10027999999999999</v>
      </c>
      <c r="C878" s="26">
        <v>0.37583699999999998</v>
      </c>
      <c r="E878" s="25">
        <v>-3.8300000000000001E-2</v>
      </c>
      <c r="F878" s="14">
        <v>0.47275400000000001</v>
      </c>
      <c r="G878" s="26"/>
      <c r="I878" s="25">
        <v>9.3287999999999996E-2</v>
      </c>
      <c r="J878" s="14">
        <v>0.29722900000000002</v>
      </c>
      <c r="K878" s="14"/>
      <c r="L878" s="26"/>
    </row>
    <row r="879" spans="2:12" x14ac:dyDescent="0.2">
      <c r="B879" s="25">
        <v>0.285804</v>
      </c>
      <c r="C879" s="26">
        <v>0.37575199999999997</v>
      </c>
      <c r="E879" s="25">
        <v>-0.10254000000000001</v>
      </c>
      <c r="F879" s="14">
        <v>0.47261399999999998</v>
      </c>
      <c r="G879" s="26"/>
      <c r="I879" s="25">
        <v>3.8567999999999998E-2</v>
      </c>
      <c r="J879" s="14">
        <v>0.29699799999999998</v>
      </c>
      <c r="K879" s="14"/>
      <c r="L879" s="26"/>
    </row>
    <row r="880" spans="2:12" x14ac:dyDescent="0.2">
      <c r="B880" s="25">
        <v>-5.2940000000000001E-2</v>
      </c>
      <c r="C880" s="26">
        <v>0.374253</v>
      </c>
      <c r="E880" s="25">
        <v>-0.13047</v>
      </c>
      <c r="F880" s="14">
        <v>0.47161199999999998</v>
      </c>
      <c r="G880" s="26"/>
      <c r="I880" s="25">
        <v>-4.1759999999999999E-2</v>
      </c>
      <c r="J880" s="14">
        <v>0.29653499999999999</v>
      </c>
      <c r="K880" s="14"/>
      <c r="L880" s="26"/>
    </row>
    <row r="881" spans="2:12" x14ac:dyDescent="0.2">
      <c r="B881" s="25">
        <v>-5.3769999999999998E-2</v>
      </c>
      <c r="C881" s="26">
        <v>0.37417699999999998</v>
      </c>
      <c r="E881" s="25">
        <v>-0.16693</v>
      </c>
      <c r="F881" s="14">
        <v>0.47057399999999999</v>
      </c>
      <c r="G881" s="26"/>
      <c r="I881" s="25">
        <v>3.1486E-2</v>
      </c>
      <c r="J881" s="14">
        <v>0.29505300000000001</v>
      </c>
      <c r="K881" s="14"/>
      <c r="L881" s="26"/>
    </row>
    <row r="882" spans="2:12" x14ac:dyDescent="0.2">
      <c r="B882" s="25">
        <v>-0.12094000000000001</v>
      </c>
      <c r="C882" s="26">
        <v>0.37392599999999998</v>
      </c>
      <c r="E882" s="25">
        <v>-0.12189</v>
      </c>
      <c r="F882" s="14">
        <v>0.47002699999999997</v>
      </c>
      <c r="G882" s="26"/>
      <c r="I882" s="25">
        <v>3.3869999999999997E-2</v>
      </c>
      <c r="J882" s="14">
        <v>0.29457100000000003</v>
      </c>
      <c r="K882" s="14"/>
      <c r="L882" s="26"/>
    </row>
    <row r="883" spans="2:12" x14ac:dyDescent="0.2">
      <c r="B883" s="25">
        <v>0.198821</v>
      </c>
      <c r="C883" s="26">
        <v>0.37346400000000002</v>
      </c>
      <c r="E883" s="25">
        <v>4.2807999999999999E-2</v>
      </c>
      <c r="F883" s="14">
        <v>0.46747699999999998</v>
      </c>
      <c r="G883" s="26"/>
      <c r="I883" s="25">
        <v>0.115129</v>
      </c>
      <c r="J883" s="14">
        <v>0.29200500000000001</v>
      </c>
      <c r="K883" s="14"/>
      <c r="L883" s="26"/>
    </row>
    <row r="884" spans="2:12" x14ac:dyDescent="0.2">
      <c r="B884" s="25">
        <v>7.9450999999999994E-2</v>
      </c>
      <c r="C884" s="26">
        <v>0.37290699999999999</v>
      </c>
      <c r="E884" s="25">
        <v>-0.26162000000000002</v>
      </c>
      <c r="F884" s="14">
        <v>0.46693800000000002</v>
      </c>
      <c r="G884" s="26"/>
      <c r="I884" s="25">
        <v>-8.7160000000000001E-2</v>
      </c>
      <c r="J884" s="14">
        <v>0.291937</v>
      </c>
      <c r="K884" s="14"/>
      <c r="L884" s="26"/>
    </row>
    <row r="885" spans="2:12" x14ac:dyDescent="0.2">
      <c r="B885" s="25">
        <v>-7.7850000000000003E-2</v>
      </c>
      <c r="C885" s="26">
        <v>0.37261300000000003</v>
      </c>
      <c r="E885" s="25">
        <v>-6.3670000000000004E-2</v>
      </c>
      <c r="F885" s="14">
        <v>0.466671</v>
      </c>
      <c r="G885" s="26"/>
      <c r="I885" s="25">
        <v>-9.8589999999999997E-2</v>
      </c>
      <c r="J885" s="14">
        <v>0.29125899999999999</v>
      </c>
      <c r="K885" s="14"/>
      <c r="L885" s="26"/>
    </row>
    <row r="886" spans="2:12" x14ac:dyDescent="0.2">
      <c r="B886" s="25">
        <v>0.100087</v>
      </c>
      <c r="C886" s="26">
        <v>0.372585</v>
      </c>
      <c r="E886" s="25">
        <v>-6.5479999999999997E-2</v>
      </c>
      <c r="F886" s="14">
        <v>0.46568599999999999</v>
      </c>
      <c r="G886" s="26"/>
      <c r="I886" s="25">
        <v>-0.11181000000000001</v>
      </c>
      <c r="J886" s="14">
        <v>0.290881</v>
      </c>
      <c r="K886" s="14"/>
      <c r="L886" s="26"/>
    </row>
    <row r="887" spans="2:12" x14ac:dyDescent="0.2">
      <c r="B887" s="25">
        <v>0.130636</v>
      </c>
      <c r="C887" s="26">
        <v>0.37252400000000002</v>
      </c>
      <c r="E887" s="25">
        <v>-0.22375</v>
      </c>
      <c r="F887" s="14">
        <v>0.46447500000000003</v>
      </c>
      <c r="G887" s="26"/>
      <c r="I887" s="25">
        <v>-4.6530000000000002E-2</v>
      </c>
      <c r="J887" s="14">
        <v>0.29061999999999999</v>
      </c>
      <c r="K887" s="14"/>
      <c r="L887" s="26"/>
    </row>
    <row r="888" spans="2:12" x14ac:dyDescent="0.2">
      <c r="B888" s="25">
        <v>-2.9870000000000001E-2</v>
      </c>
      <c r="C888" s="26">
        <v>0.372415</v>
      </c>
      <c r="E888" s="25">
        <v>-0.11600000000000001</v>
      </c>
      <c r="F888" s="14">
        <v>0.464202</v>
      </c>
      <c r="G888" s="26"/>
      <c r="I888" s="25">
        <v>4.1527000000000001E-2</v>
      </c>
      <c r="J888" s="14">
        <v>0.28974299999999997</v>
      </c>
      <c r="K888" s="14"/>
      <c r="L888" s="26"/>
    </row>
    <row r="889" spans="2:12" x14ac:dyDescent="0.2">
      <c r="B889" s="25">
        <v>7.0570999999999995E-2</v>
      </c>
      <c r="C889" s="26">
        <v>0.371892</v>
      </c>
      <c r="E889" s="25">
        <v>-8.2769999999999996E-2</v>
      </c>
      <c r="F889" s="14">
        <v>0.46363700000000002</v>
      </c>
      <c r="G889" s="26"/>
      <c r="I889" s="25">
        <v>-4.7719999999999999E-2</v>
      </c>
      <c r="J889" s="14">
        <v>0.289157</v>
      </c>
      <c r="K889" s="14"/>
      <c r="L889" s="26"/>
    </row>
    <row r="890" spans="2:12" x14ac:dyDescent="0.2">
      <c r="B890" s="25">
        <v>0.109735</v>
      </c>
      <c r="C890" s="26">
        <v>0.37158999999999998</v>
      </c>
      <c r="E890" s="25">
        <v>-7.3260000000000006E-2</v>
      </c>
      <c r="F890" s="14">
        <v>0.462339</v>
      </c>
      <c r="G890" s="26"/>
      <c r="I890" s="25">
        <v>-4.0469999999999999E-2</v>
      </c>
      <c r="J890" s="14">
        <v>0.288661</v>
      </c>
      <c r="K890" s="14"/>
      <c r="L890" s="26"/>
    </row>
    <row r="891" spans="2:12" x14ac:dyDescent="0.2">
      <c r="B891" s="25">
        <v>0.100116</v>
      </c>
      <c r="C891" s="26">
        <v>0.36997799999999997</v>
      </c>
      <c r="E891" s="25">
        <v>3.1539999999999999E-2</v>
      </c>
      <c r="F891" s="14">
        <v>0.46216400000000002</v>
      </c>
      <c r="G891" s="26"/>
      <c r="I891" s="25">
        <v>5.1185000000000001E-2</v>
      </c>
      <c r="J891" s="14">
        <v>0.28862100000000002</v>
      </c>
      <c r="K891" s="14"/>
      <c r="L891" s="26"/>
    </row>
    <row r="892" spans="2:12" x14ac:dyDescent="0.2">
      <c r="B892" s="25">
        <v>0.17346600000000001</v>
      </c>
      <c r="C892" s="26">
        <v>0.369195</v>
      </c>
      <c r="E892" s="25">
        <v>-9.3509999999999996E-2</v>
      </c>
      <c r="F892" s="14">
        <v>0.46105499999999999</v>
      </c>
      <c r="G892" s="26"/>
      <c r="I892" s="25">
        <v>-0.14413000000000001</v>
      </c>
      <c r="J892" s="14">
        <v>0.28819299999999998</v>
      </c>
      <c r="K892" s="14"/>
      <c r="L892" s="26"/>
    </row>
    <row r="893" spans="2:12" x14ac:dyDescent="0.2">
      <c r="B893" s="25">
        <v>0.24043900000000001</v>
      </c>
      <c r="C893" s="26">
        <v>0.36874299999999999</v>
      </c>
      <c r="E893" s="25">
        <v>-3.9149999999999997E-2</v>
      </c>
      <c r="F893" s="14">
        <v>0.46000400000000002</v>
      </c>
      <c r="G893" s="26"/>
      <c r="I893" s="25">
        <v>0.14579500000000001</v>
      </c>
      <c r="J893" s="14">
        <v>0.28810599999999997</v>
      </c>
      <c r="K893" s="14"/>
      <c r="L893" s="26"/>
    </row>
    <row r="894" spans="2:12" x14ac:dyDescent="0.2">
      <c r="B894" s="25">
        <v>8.3222000000000004E-2</v>
      </c>
      <c r="C894" s="26">
        <v>0.36829899999999999</v>
      </c>
      <c r="E894" s="25">
        <v>7.0698999999999998E-2</v>
      </c>
      <c r="F894" s="14">
        <v>0.45951399999999998</v>
      </c>
      <c r="G894" s="26"/>
      <c r="I894" s="25">
        <v>0.28436</v>
      </c>
      <c r="J894" s="14">
        <v>0.28798600000000002</v>
      </c>
      <c r="K894" s="14"/>
      <c r="L894" s="26"/>
    </row>
    <row r="895" spans="2:12" x14ac:dyDescent="0.2">
      <c r="B895" s="25">
        <v>6.0998999999999998E-2</v>
      </c>
      <c r="C895" s="26">
        <v>0.36804799999999999</v>
      </c>
      <c r="E895" s="25">
        <v>-7.9740000000000005E-2</v>
      </c>
      <c r="F895" s="14">
        <v>0.45907199999999998</v>
      </c>
      <c r="G895" s="26"/>
      <c r="I895" s="25">
        <v>4.4932E-2</v>
      </c>
      <c r="J895" s="14">
        <v>0.28696199999999999</v>
      </c>
      <c r="K895" s="14"/>
      <c r="L895" s="26"/>
    </row>
    <row r="896" spans="2:12" x14ac:dyDescent="0.2">
      <c r="B896" s="25">
        <v>9.6818000000000001E-2</v>
      </c>
      <c r="C896" s="26">
        <v>0.367423</v>
      </c>
      <c r="E896" s="25">
        <v>0.10530200000000001</v>
      </c>
      <c r="F896" s="14">
        <v>0.45881499999999997</v>
      </c>
      <c r="G896" s="26"/>
      <c r="I896" s="25">
        <v>-0.10389</v>
      </c>
      <c r="J896" s="14">
        <v>0.28605999999999998</v>
      </c>
      <c r="K896" s="14"/>
      <c r="L896" s="26"/>
    </row>
    <row r="897" spans="2:12" x14ac:dyDescent="0.2">
      <c r="B897" s="25">
        <v>-4.913E-2</v>
      </c>
      <c r="C897" s="26">
        <v>0.36710700000000002</v>
      </c>
      <c r="E897" s="25">
        <v>-4.5710000000000001E-2</v>
      </c>
      <c r="F897" s="14">
        <v>0.458486</v>
      </c>
      <c r="G897" s="26"/>
      <c r="I897" s="25">
        <v>3.7633E-2</v>
      </c>
      <c r="J897" s="14">
        <v>0.28592200000000001</v>
      </c>
      <c r="K897" s="14"/>
      <c r="L897" s="26"/>
    </row>
    <row r="898" spans="2:12" x14ac:dyDescent="0.2">
      <c r="B898" s="25">
        <v>-5.9479999999999998E-2</v>
      </c>
      <c r="C898" s="26">
        <v>0.366427</v>
      </c>
      <c r="E898" s="25">
        <v>9.0373999999999996E-2</v>
      </c>
      <c r="F898" s="14">
        <v>0.45753199999999999</v>
      </c>
      <c r="G898" s="26"/>
      <c r="I898" s="25">
        <v>2.2963999999999998E-2</v>
      </c>
      <c r="J898" s="14">
        <v>0.28542000000000001</v>
      </c>
      <c r="K898" s="14"/>
      <c r="L898" s="26"/>
    </row>
    <row r="899" spans="2:12" x14ac:dyDescent="0.2">
      <c r="B899" s="25">
        <v>6.7667000000000005E-2</v>
      </c>
      <c r="C899" s="26">
        <v>0.366284</v>
      </c>
      <c r="E899" s="25">
        <v>-0.10743</v>
      </c>
      <c r="F899" s="14">
        <v>0.45727000000000001</v>
      </c>
      <c r="G899" s="26"/>
      <c r="I899" s="25">
        <v>1.9276000000000001E-2</v>
      </c>
      <c r="J899" s="14">
        <v>0.28351199999999999</v>
      </c>
      <c r="K899" s="14"/>
      <c r="L899" s="26"/>
    </row>
    <row r="900" spans="2:12" x14ac:dyDescent="0.2">
      <c r="B900" s="25">
        <v>-0.11079</v>
      </c>
      <c r="C900" s="26">
        <v>0.36608800000000002</v>
      </c>
      <c r="E900" s="25">
        <v>-4.0439999999999997E-2</v>
      </c>
      <c r="F900" s="14">
        <v>0.45712700000000001</v>
      </c>
      <c r="G900" s="26"/>
      <c r="I900" s="25">
        <v>-0.15282000000000001</v>
      </c>
      <c r="J900" s="14">
        <v>0.28341499999999997</v>
      </c>
      <c r="K900" s="14"/>
      <c r="L900" s="26"/>
    </row>
    <row r="901" spans="2:12" x14ac:dyDescent="0.2">
      <c r="B901" s="25">
        <v>6.2156999999999997E-2</v>
      </c>
      <c r="C901" s="26">
        <v>0.36540400000000001</v>
      </c>
      <c r="E901" s="25">
        <v>7.0634000000000002E-2</v>
      </c>
      <c r="F901" s="14">
        <v>0.45677899999999999</v>
      </c>
      <c r="G901" s="26"/>
      <c r="I901" s="25">
        <v>4.3385E-2</v>
      </c>
      <c r="J901" s="14">
        <v>0.28327999999999998</v>
      </c>
      <c r="K901" s="14"/>
      <c r="L901" s="26"/>
    </row>
    <row r="902" spans="2:12" x14ac:dyDescent="0.2">
      <c r="B902" s="25">
        <v>-0.39328999999999997</v>
      </c>
      <c r="C902" s="26">
        <v>0.36502000000000001</v>
      </c>
      <c r="E902" s="25">
        <v>-4.1070000000000002E-2</v>
      </c>
      <c r="F902" s="14">
        <v>0.45476699999999998</v>
      </c>
      <c r="G902" s="26"/>
      <c r="I902" s="25">
        <v>3.9435999999999999E-2</v>
      </c>
      <c r="J902" s="14">
        <v>0.28323399999999999</v>
      </c>
      <c r="K902" s="14"/>
      <c r="L902" s="26"/>
    </row>
    <row r="903" spans="2:12" x14ac:dyDescent="0.2">
      <c r="B903" s="25">
        <v>-0.17402000000000001</v>
      </c>
      <c r="C903" s="26">
        <v>0.36457299999999998</v>
      </c>
      <c r="E903" s="25">
        <v>-4.6210000000000001E-2</v>
      </c>
      <c r="F903" s="14">
        <v>0.45358900000000002</v>
      </c>
      <c r="G903" s="26"/>
      <c r="I903" s="25">
        <v>-1.874E-2</v>
      </c>
      <c r="J903" s="14">
        <v>0.28237299999999999</v>
      </c>
      <c r="K903" s="14"/>
      <c r="L903" s="26"/>
    </row>
    <row r="904" spans="2:12" x14ac:dyDescent="0.2">
      <c r="B904" s="25">
        <v>3.5843E-2</v>
      </c>
      <c r="C904" s="26">
        <v>0.36432999999999999</v>
      </c>
      <c r="E904" s="25">
        <v>0.103752</v>
      </c>
      <c r="F904" s="14">
        <v>0.45322299999999999</v>
      </c>
      <c r="G904" s="26"/>
      <c r="I904" s="25">
        <v>-9.8089999999999997E-2</v>
      </c>
      <c r="J904" s="14">
        <v>0.282254</v>
      </c>
      <c r="K904" s="14"/>
      <c r="L904" s="26"/>
    </row>
    <row r="905" spans="2:12" x14ac:dyDescent="0.2">
      <c r="B905" s="25">
        <v>-7.8439999999999996E-2</v>
      </c>
      <c r="C905" s="26">
        <v>0.36295300000000003</v>
      </c>
      <c r="E905" s="25">
        <v>5.8446999999999999E-2</v>
      </c>
      <c r="F905" s="14">
        <v>0.45241199999999998</v>
      </c>
      <c r="G905" s="26"/>
      <c r="I905" s="25">
        <v>2.3952999999999999E-2</v>
      </c>
      <c r="J905" s="14">
        <v>0.28211399999999998</v>
      </c>
      <c r="K905" s="14"/>
      <c r="L905" s="26"/>
    </row>
    <row r="906" spans="2:12" x14ac:dyDescent="0.2">
      <c r="B906" s="25">
        <v>-8.3229999999999998E-2</v>
      </c>
      <c r="C906" s="26">
        <v>0.36294500000000002</v>
      </c>
      <c r="E906" s="25">
        <v>-0.16056000000000001</v>
      </c>
      <c r="F906" s="14">
        <v>0.45213900000000001</v>
      </c>
      <c r="G906" s="26"/>
      <c r="I906" s="25">
        <v>-8.0850000000000005E-2</v>
      </c>
      <c r="J906" s="14">
        <v>0.28150500000000001</v>
      </c>
      <c r="K906" s="14"/>
      <c r="L906" s="26"/>
    </row>
    <row r="907" spans="2:12" x14ac:dyDescent="0.2">
      <c r="B907" s="25">
        <v>0.17884</v>
      </c>
      <c r="C907" s="26">
        <v>0.36279800000000001</v>
      </c>
      <c r="E907" s="25">
        <v>-3.3000000000000002E-2</v>
      </c>
      <c r="F907" s="14">
        <v>0.45210099999999998</v>
      </c>
      <c r="G907" s="26"/>
      <c r="I907" s="25">
        <v>5.6979000000000002E-2</v>
      </c>
      <c r="J907" s="14">
        <v>0.27965200000000001</v>
      </c>
      <c r="K907" s="14"/>
      <c r="L907" s="26"/>
    </row>
    <row r="908" spans="2:12" x14ac:dyDescent="0.2">
      <c r="B908" s="25">
        <v>9.2461000000000002E-2</v>
      </c>
      <c r="C908" s="26">
        <v>0.362236</v>
      </c>
      <c r="E908" s="25">
        <v>-4.5679999999999998E-2</v>
      </c>
      <c r="F908" s="14">
        <v>0.45045800000000003</v>
      </c>
      <c r="G908" s="26"/>
      <c r="I908" s="25">
        <v>-5.2420000000000001E-2</v>
      </c>
      <c r="J908" s="14">
        <v>0.27929500000000002</v>
      </c>
      <c r="K908" s="14"/>
      <c r="L908" s="26"/>
    </row>
    <row r="909" spans="2:12" x14ac:dyDescent="0.2">
      <c r="B909" s="25">
        <v>0.12096</v>
      </c>
      <c r="C909" s="26">
        <v>0.36204199999999997</v>
      </c>
      <c r="E909" s="25">
        <v>-6.3240000000000005E-2</v>
      </c>
      <c r="F909" s="14">
        <v>0.450187</v>
      </c>
      <c r="G909" s="26"/>
      <c r="I909" s="25">
        <v>6.0301E-2</v>
      </c>
      <c r="J909" s="14">
        <v>0.27901300000000001</v>
      </c>
      <c r="K909" s="14"/>
      <c r="L909" s="26"/>
    </row>
    <row r="910" spans="2:12" x14ac:dyDescent="0.2">
      <c r="B910" s="25">
        <v>0.114552</v>
      </c>
      <c r="C910" s="26">
        <v>0.36116300000000001</v>
      </c>
      <c r="E910" s="25">
        <v>-4.6059999999999997E-2</v>
      </c>
      <c r="F910" s="14">
        <v>0.44759399999999999</v>
      </c>
      <c r="G910" s="26"/>
      <c r="I910" s="25">
        <v>0.115678</v>
      </c>
      <c r="J910" s="14">
        <v>0.27820400000000001</v>
      </c>
      <c r="K910" s="14"/>
      <c r="L910" s="26"/>
    </row>
    <row r="911" spans="2:12" x14ac:dyDescent="0.2">
      <c r="B911" s="25">
        <v>-6.0100000000000001E-2</v>
      </c>
      <c r="C911" s="26">
        <v>0.36063899999999999</v>
      </c>
      <c r="E911" s="25">
        <v>-6.0260000000000001E-2</v>
      </c>
      <c r="F911" s="14">
        <v>0.44626100000000002</v>
      </c>
      <c r="G911" s="26"/>
      <c r="I911" s="25">
        <v>0.124154</v>
      </c>
      <c r="J911" s="14">
        <v>0.27807900000000002</v>
      </c>
      <c r="K911" s="14"/>
      <c r="L911" s="26"/>
    </row>
    <row r="912" spans="2:12" x14ac:dyDescent="0.2">
      <c r="B912" s="25">
        <v>-0.18573999999999999</v>
      </c>
      <c r="C912" s="26">
        <v>0.360315</v>
      </c>
      <c r="E912" s="25">
        <v>-0.28294000000000002</v>
      </c>
      <c r="F912" s="14">
        <v>0.44502799999999998</v>
      </c>
      <c r="G912" s="26"/>
      <c r="I912" s="25">
        <v>6.4031000000000005E-2</v>
      </c>
      <c r="J912" s="14">
        <v>0.27787299999999998</v>
      </c>
      <c r="K912" s="14"/>
      <c r="L912" s="26"/>
    </row>
    <row r="913" spans="2:12" x14ac:dyDescent="0.2">
      <c r="B913" s="25">
        <v>0.12633900000000001</v>
      </c>
      <c r="C913" s="26">
        <v>0.36019800000000002</v>
      </c>
      <c r="E913" s="25">
        <v>0.19214300000000001</v>
      </c>
      <c r="F913" s="14">
        <v>0.44484800000000002</v>
      </c>
      <c r="G913" s="26"/>
      <c r="I913" s="25">
        <v>4.8980999999999997E-2</v>
      </c>
      <c r="J913" s="14">
        <v>0.27781600000000001</v>
      </c>
      <c r="K913" s="14"/>
      <c r="L913" s="26"/>
    </row>
    <row r="914" spans="2:12" x14ac:dyDescent="0.2">
      <c r="B914" s="25">
        <v>9.9687999999999999E-2</v>
      </c>
      <c r="C914" s="26">
        <v>0.360014</v>
      </c>
      <c r="E914" s="25">
        <v>-4.3619999999999999E-2</v>
      </c>
      <c r="F914" s="14">
        <v>0.44372400000000001</v>
      </c>
      <c r="G914" s="26"/>
      <c r="I914" s="25">
        <v>4.1620999999999998E-2</v>
      </c>
      <c r="J914" s="14">
        <v>0.27778599999999998</v>
      </c>
      <c r="K914" s="14"/>
      <c r="L914" s="26"/>
    </row>
    <row r="915" spans="2:12" x14ac:dyDescent="0.2">
      <c r="B915" s="25">
        <v>6.8092E-2</v>
      </c>
      <c r="C915" s="26">
        <v>0.35998799999999997</v>
      </c>
      <c r="E915" s="25">
        <v>-3.1489999999999997E-2</v>
      </c>
      <c r="F915" s="14">
        <v>0.44328499999999998</v>
      </c>
      <c r="G915" s="26"/>
      <c r="I915" s="25">
        <v>0.14182800000000001</v>
      </c>
      <c r="J915" s="14">
        <v>0.27732200000000001</v>
      </c>
      <c r="K915" s="14"/>
      <c r="L915" s="26"/>
    </row>
    <row r="916" spans="2:12" x14ac:dyDescent="0.2">
      <c r="B916" s="25">
        <v>4.5693999999999999E-2</v>
      </c>
      <c r="C916" s="26">
        <v>0.35964400000000002</v>
      </c>
      <c r="E916" s="25">
        <v>0.112536</v>
      </c>
      <c r="F916" s="14">
        <v>0.44207600000000002</v>
      </c>
      <c r="G916" s="26"/>
      <c r="I916" s="25">
        <v>-5.2249999999999998E-2</v>
      </c>
      <c r="J916" s="14">
        <v>0.27681800000000001</v>
      </c>
      <c r="K916" s="14"/>
      <c r="L916" s="26"/>
    </row>
    <row r="917" spans="2:12" x14ac:dyDescent="0.2">
      <c r="B917" s="25">
        <v>-0.19370999999999999</v>
      </c>
      <c r="C917" s="26">
        <v>0.35898400000000003</v>
      </c>
      <c r="E917" s="25">
        <v>0.112583</v>
      </c>
      <c r="F917" s="14">
        <v>0.44146299999999999</v>
      </c>
      <c r="G917" s="26"/>
      <c r="I917" s="25">
        <v>-4.811E-2</v>
      </c>
      <c r="J917" s="14">
        <v>0.27460200000000001</v>
      </c>
      <c r="K917" s="14"/>
      <c r="L917" s="26"/>
    </row>
    <row r="918" spans="2:12" x14ac:dyDescent="0.2">
      <c r="B918" s="25">
        <v>0.28683500000000001</v>
      </c>
      <c r="C918" s="26">
        <v>0.35863899999999999</v>
      </c>
      <c r="E918" s="25">
        <v>-0.16597000000000001</v>
      </c>
      <c r="F918" s="14">
        <v>0.44059300000000001</v>
      </c>
      <c r="G918" s="26"/>
      <c r="I918" s="25">
        <v>7.4873999999999996E-2</v>
      </c>
      <c r="J918" s="14">
        <v>0.274113</v>
      </c>
      <c r="K918" s="14"/>
      <c r="L918" s="26"/>
    </row>
    <row r="919" spans="2:12" x14ac:dyDescent="0.2">
      <c r="B919" s="25">
        <v>-5.9220000000000002E-2</v>
      </c>
      <c r="C919" s="26">
        <v>0.358406</v>
      </c>
      <c r="E919" s="25">
        <v>-6.3289999999999999E-2</v>
      </c>
      <c r="F919" s="14">
        <v>0.43975199999999998</v>
      </c>
      <c r="G919" s="26"/>
      <c r="I919" s="25">
        <v>-8.1379999999999994E-2</v>
      </c>
      <c r="J919" s="14">
        <v>0.27358100000000002</v>
      </c>
      <c r="K919" s="14"/>
      <c r="L919" s="26"/>
    </row>
    <row r="920" spans="2:12" x14ac:dyDescent="0.2">
      <c r="B920" s="25">
        <v>-8.0049999999999996E-2</v>
      </c>
      <c r="C920" s="26">
        <v>0.35793399999999997</v>
      </c>
      <c r="E920" s="25">
        <v>-6.3119999999999996E-2</v>
      </c>
      <c r="F920" s="14">
        <v>0.43965799999999999</v>
      </c>
      <c r="G920" s="26"/>
      <c r="I920" s="25">
        <v>9.6432000000000004E-2</v>
      </c>
      <c r="J920" s="14">
        <v>0.272646</v>
      </c>
      <c r="K920" s="14"/>
      <c r="L920" s="26"/>
    </row>
    <row r="921" spans="2:12" x14ac:dyDescent="0.2">
      <c r="B921" s="25">
        <v>-3.6060000000000002E-2</v>
      </c>
      <c r="C921" s="26">
        <v>0.35744500000000001</v>
      </c>
      <c r="E921" s="25">
        <v>-4.0579999999999998E-2</v>
      </c>
      <c r="F921" s="14">
        <v>0.43934099999999998</v>
      </c>
      <c r="G921" s="26"/>
      <c r="I921" s="25">
        <v>6.5696000000000004E-2</v>
      </c>
      <c r="J921" s="14">
        <v>0.27132299999999998</v>
      </c>
      <c r="K921" s="14"/>
      <c r="L921" s="26"/>
    </row>
    <row r="922" spans="2:12" x14ac:dyDescent="0.2">
      <c r="B922" s="25">
        <v>-0.11291</v>
      </c>
      <c r="C922" s="26">
        <v>0.35633700000000001</v>
      </c>
      <c r="E922" s="25">
        <v>3.5275000000000001E-2</v>
      </c>
      <c r="F922" s="14">
        <v>0.43899100000000002</v>
      </c>
      <c r="G922" s="26"/>
      <c r="I922" s="25">
        <v>3.5665000000000002E-2</v>
      </c>
      <c r="J922" s="14">
        <v>0.27119300000000002</v>
      </c>
      <c r="K922" s="14"/>
      <c r="L922" s="26"/>
    </row>
    <row r="923" spans="2:12" x14ac:dyDescent="0.2">
      <c r="B923" s="25">
        <v>4.7870999999999997E-2</v>
      </c>
      <c r="C923" s="26">
        <v>0.35436400000000001</v>
      </c>
      <c r="E923" s="25">
        <v>-0.14021</v>
      </c>
      <c r="F923" s="14">
        <v>0.43741400000000003</v>
      </c>
      <c r="G923" s="26"/>
      <c r="I923" s="25">
        <v>9.4400999999999999E-2</v>
      </c>
      <c r="J923" s="14">
        <v>0.27089099999999999</v>
      </c>
      <c r="K923" s="14"/>
      <c r="L923" s="26"/>
    </row>
    <row r="924" spans="2:12" x14ac:dyDescent="0.2">
      <c r="B924" s="25">
        <v>9.7614000000000006E-2</v>
      </c>
      <c r="C924" s="26">
        <v>0.35392699999999999</v>
      </c>
      <c r="E924" s="25">
        <v>-3.066E-2</v>
      </c>
      <c r="F924" s="14">
        <v>0.43637900000000002</v>
      </c>
      <c r="G924" s="26"/>
      <c r="I924" s="25">
        <v>-5.8529999999999999E-2</v>
      </c>
      <c r="J924" s="14">
        <v>0.27082899999999999</v>
      </c>
      <c r="K924" s="14"/>
      <c r="L924" s="26"/>
    </row>
    <row r="925" spans="2:12" x14ac:dyDescent="0.2">
      <c r="B925" s="25">
        <v>7.9653000000000002E-2</v>
      </c>
      <c r="C925" s="26">
        <v>0.35328700000000002</v>
      </c>
      <c r="E925" s="25">
        <v>-0.13231999999999999</v>
      </c>
      <c r="F925" s="14">
        <v>0.43603199999999998</v>
      </c>
      <c r="G925" s="26"/>
      <c r="I925" s="25">
        <v>6.1461000000000002E-2</v>
      </c>
      <c r="J925" s="14">
        <v>0.27081499999999997</v>
      </c>
      <c r="K925" s="14"/>
      <c r="L925" s="26"/>
    </row>
    <row r="926" spans="2:12" x14ac:dyDescent="0.2">
      <c r="B926" s="25">
        <v>7.9258999999999996E-2</v>
      </c>
      <c r="C926" s="26">
        <v>0.35233300000000001</v>
      </c>
      <c r="E926" s="25">
        <v>-0.10532</v>
      </c>
      <c r="F926" s="14">
        <v>0.43596699999999999</v>
      </c>
      <c r="G926" s="26"/>
      <c r="I926" s="25">
        <v>-5.5259999999999997E-2</v>
      </c>
      <c r="J926" s="14">
        <v>0.27039800000000003</v>
      </c>
      <c r="K926" s="14"/>
      <c r="L926" s="26"/>
    </row>
    <row r="927" spans="2:12" x14ac:dyDescent="0.2">
      <c r="B927" s="25">
        <v>0.25378699999999998</v>
      </c>
      <c r="C927" s="26">
        <v>0.35139999999999999</v>
      </c>
      <c r="E927" s="25">
        <v>5.9880999999999997E-2</v>
      </c>
      <c r="F927" s="14">
        <v>0.43530600000000003</v>
      </c>
      <c r="G927" s="26"/>
      <c r="I927" s="25">
        <v>-9.5649999999999999E-2</v>
      </c>
      <c r="J927" s="14">
        <v>0.269015</v>
      </c>
      <c r="K927" s="14"/>
      <c r="L927" s="26"/>
    </row>
    <row r="928" spans="2:12" x14ac:dyDescent="0.2">
      <c r="B928" s="25">
        <v>7.0930000000000007E-2</v>
      </c>
      <c r="C928" s="26">
        <v>0.35090199999999999</v>
      </c>
      <c r="E928" s="25">
        <v>-2.9829999999999999E-2</v>
      </c>
      <c r="F928" s="14">
        <v>0.43503599999999998</v>
      </c>
      <c r="G928" s="26"/>
      <c r="I928" s="25">
        <v>2.8195999999999999E-2</v>
      </c>
      <c r="J928" s="14">
        <v>0.26890599999999998</v>
      </c>
      <c r="K928" s="14"/>
      <c r="L928" s="26"/>
    </row>
    <row r="929" spans="2:12" x14ac:dyDescent="0.2">
      <c r="B929" s="25">
        <v>0.319826</v>
      </c>
      <c r="C929" s="26">
        <v>0.35060799999999998</v>
      </c>
      <c r="E929" s="25">
        <v>5.6071000000000003E-2</v>
      </c>
      <c r="F929" s="14">
        <v>0.43481999999999998</v>
      </c>
      <c r="G929" s="26"/>
      <c r="I929" s="25">
        <v>4.7817999999999999E-2</v>
      </c>
      <c r="J929" s="14">
        <v>0.268729</v>
      </c>
      <c r="K929" s="14"/>
      <c r="L929" s="26"/>
    </row>
    <row r="930" spans="2:12" x14ac:dyDescent="0.2">
      <c r="B930" s="25">
        <v>0.114079</v>
      </c>
      <c r="C930" s="26">
        <v>0.35054200000000002</v>
      </c>
      <c r="E930" s="25">
        <v>-8.8660000000000003E-2</v>
      </c>
      <c r="F930" s="14">
        <v>0.43452299999999999</v>
      </c>
      <c r="G930" s="26"/>
      <c r="I930" s="25">
        <v>9.6547999999999995E-2</v>
      </c>
      <c r="J930" s="14">
        <v>0.26758599999999999</v>
      </c>
      <c r="K930" s="14"/>
      <c r="L930" s="26"/>
    </row>
    <row r="931" spans="2:12" x14ac:dyDescent="0.2">
      <c r="B931" s="25">
        <v>4.1944000000000002E-2</v>
      </c>
      <c r="C931" s="26">
        <v>0.350018</v>
      </c>
      <c r="E931" s="25">
        <v>9.0589000000000003E-2</v>
      </c>
      <c r="F931" s="14">
        <v>0.43418600000000002</v>
      </c>
      <c r="G931" s="26"/>
      <c r="I931" s="25">
        <v>-3.1009999999999999E-2</v>
      </c>
      <c r="J931" s="14">
        <v>0.26756799999999997</v>
      </c>
      <c r="K931" s="14"/>
      <c r="L931" s="26"/>
    </row>
    <row r="932" spans="2:12" x14ac:dyDescent="0.2">
      <c r="B932" s="25">
        <v>2.7782000000000001E-2</v>
      </c>
      <c r="C932" s="26">
        <v>0.34787000000000001</v>
      </c>
      <c r="E932" s="25">
        <v>0.14519599999999999</v>
      </c>
      <c r="F932" s="14">
        <v>0.43257400000000001</v>
      </c>
      <c r="G932" s="26"/>
      <c r="I932" s="25">
        <v>2.3733000000000001E-2</v>
      </c>
      <c r="J932" s="14">
        <v>0.26710600000000001</v>
      </c>
      <c r="K932" s="14"/>
      <c r="L932" s="26"/>
    </row>
    <row r="933" spans="2:12" x14ac:dyDescent="0.2">
      <c r="B933" s="25">
        <v>-0.12479999999999999</v>
      </c>
      <c r="C933" s="26">
        <v>0.34648000000000001</v>
      </c>
      <c r="E933" s="25">
        <v>-8.0360000000000001E-2</v>
      </c>
      <c r="F933" s="14">
        <v>0.43221300000000001</v>
      </c>
      <c r="G933" s="26"/>
      <c r="I933" s="25">
        <v>8.3171999999999996E-2</v>
      </c>
      <c r="J933" s="14">
        <v>0.26579999999999998</v>
      </c>
      <c r="K933" s="14"/>
      <c r="L933" s="26"/>
    </row>
    <row r="934" spans="2:12" x14ac:dyDescent="0.2">
      <c r="B934" s="25">
        <v>6.4519999999999994E-2</v>
      </c>
      <c r="C934" s="26">
        <v>0.34617199999999998</v>
      </c>
      <c r="E934" s="25">
        <v>7.6308000000000001E-2</v>
      </c>
      <c r="F934" s="14">
        <v>0.43052099999999999</v>
      </c>
      <c r="G934" s="26"/>
      <c r="I934" s="25">
        <v>0.16585</v>
      </c>
      <c r="J934" s="14">
        <v>0.26566400000000001</v>
      </c>
      <c r="K934" s="14"/>
      <c r="L934" s="26"/>
    </row>
    <row r="935" spans="2:12" x14ac:dyDescent="0.2">
      <c r="B935" s="25">
        <v>-6.3519999999999993E-2</v>
      </c>
      <c r="C935" s="26">
        <v>0.34584599999999999</v>
      </c>
      <c r="E935" s="25">
        <v>-2.4910000000000002E-2</v>
      </c>
      <c r="F935" s="14">
        <v>0.42896200000000001</v>
      </c>
      <c r="G935" s="26"/>
      <c r="I935" s="25">
        <v>-8.0699999999999994E-2</v>
      </c>
      <c r="J935" s="14">
        <v>0.26522099999999998</v>
      </c>
      <c r="K935" s="14"/>
      <c r="L935" s="26"/>
    </row>
    <row r="936" spans="2:12" x14ac:dyDescent="0.2">
      <c r="B936" s="25">
        <v>-6.3689999999999997E-2</v>
      </c>
      <c r="C936" s="26">
        <v>0.34578799999999998</v>
      </c>
      <c r="E936" s="25">
        <v>0.26106600000000002</v>
      </c>
      <c r="F936" s="14">
        <v>0.42866700000000002</v>
      </c>
      <c r="G936" s="26"/>
      <c r="I936" s="25">
        <v>-2.9940000000000001E-2</v>
      </c>
      <c r="J936" s="14">
        <v>0.264677</v>
      </c>
      <c r="K936" s="14"/>
      <c r="L936" s="26"/>
    </row>
    <row r="937" spans="2:12" x14ac:dyDescent="0.2">
      <c r="B937" s="25">
        <v>-5.1549999999999999E-2</v>
      </c>
      <c r="C937" s="26">
        <v>0.34520699999999999</v>
      </c>
      <c r="E937" s="25">
        <v>8.0716999999999997E-2</v>
      </c>
      <c r="F937" s="14">
        <v>0.42843500000000001</v>
      </c>
      <c r="G937" s="26"/>
      <c r="I937" s="25">
        <v>-2.2689999999999998E-2</v>
      </c>
      <c r="J937" s="14">
        <v>0.26465899999999998</v>
      </c>
      <c r="K937" s="14"/>
      <c r="L937" s="26"/>
    </row>
    <row r="938" spans="2:12" x14ac:dyDescent="0.2">
      <c r="B938" s="25">
        <v>7.4042999999999998E-2</v>
      </c>
      <c r="C938" s="26">
        <v>0.34499600000000002</v>
      </c>
      <c r="E938" s="25">
        <v>8.8945999999999997E-2</v>
      </c>
      <c r="F938" s="14">
        <v>0.42688199999999998</v>
      </c>
      <c r="G938" s="26"/>
      <c r="I938" s="25">
        <v>3.7268999999999997E-2</v>
      </c>
      <c r="J938" s="14">
        <v>0.26449600000000001</v>
      </c>
      <c r="K938" s="14"/>
      <c r="L938" s="26"/>
    </row>
    <row r="939" spans="2:12" x14ac:dyDescent="0.2">
      <c r="B939" s="25">
        <v>0.41308600000000001</v>
      </c>
      <c r="C939" s="26">
        <v>0.34484900000000002</v>
      </c>
      <c r="E939" s="25">
        <v>-7.4800000000000005E-2</v>
      </c>
      <c r="F939" s="14">
        <v>0.425313</v>
      </c>
      <c r="G939" s="26"/>
      <c r="I939" s="25">
        <v>8.2346000000000003E-2</v>
      </c>
      <c r="J939" s="14">
        <v>0.26439699999999999</v>
      </c>
      <c r="K939" s="14"/>
      <c r="L939" s="26"/>
    </row>
    <row r="940" spans="2:12" x14ac:dyDescent="0.2">
      <c r="B940" s="25">
        <v>-3.5729999999999998E-2</v>
      </c>
      <c r="C940" s="26">
        <v>0.34466200000000002</v>
      </c>
      <c r="E940" s="25">
        <v>-0.32832</v>
      </c>
      <c r="F940" s="14">
        <v>0.42498200000000003</v>
      </c>
      <c r="G940" s="26"/>
      <c r="I940" s="25">
        <v>7.2177000000000005E-2</v>
      </c>
      <c r="J940" s="14">
        <v>0.26426899999999998</v>
      </c>
      <c r="K940" s="14"/>
      <c r="L940" s="26"/>
    </row>
    <row r="941" spans="2:12" x14ac:dyDescent="0.2">
      <c r="B941" s="25">
        <v>7.8508999999999995E-2</v>
      </c>
      <c r="C941" s="26">
        <v>0.34370400000000001</v>
      </c>
      <c r="E941" s="25">
        <v>9.5446000000000003E-2</v>
      </c>
      <c r="F941" s="14">
        <v>0.42452099999999998</v>
      </c>
      <c r="G941" s="26"/>
      <c r="I941" s="25">
        <v>4.3189999999999999E-2</v>
      </c>
      <c r="J941" s="14">
        <v>0.26420300000000002</v>
      </c>
      <c r="K941" s="14"/>
      <c r="L941" s="26"/>
    </row>
    <row r="942" spans="2:12" x14ac:dyDescent="0.2">
      <c r="B942" s="25">
        <v>7.0095000000000005E-2</v>
      </c>
      <c r="C942" s="26">
        <v>0.34338600000000002</v>
      </c>
      <c r="E942" s="25">
        <v>5.2970000000000003E-2</v>
      </c>
      <c r="F942" s="14">
        <v>0.42448999999999998</v>
      </c>
      <c r="G942" s="26"/>
      <c r="I942" s="25">
        <v>0.14369999999999999</v>
      </c>
      <c r="J942" s="14">
        <v>0.26392700000000002</v>
      </c>
      <c r="K942" s="14"/>
      <c r="L942" s="26"/>
    </row>
    <row r="943" spans="2:12" x14ac:dyDescent="0.2">
      <c r="B943" s="25">
        <v>-8.3809999999999996E-2</v>
      </c>
      <c r="C943" s="26">
        <v>0.34193499999999999</v>
      </c>
      <c r="E943" s="25">
        <v>-6.2570000000000001E-2</v>
      </c>
      <c r="F943" s="14">
        <v>0.42369499999999999</v>
      </c>
      <c r="G943" s="26"/>
      <c r="I943" s="25">
        <v>4.9267999999999999E-2</v>
      </c>
      <c r="J943" s="14">
        <v>0.26353399999999999</v>
      </c>
      <c r="K943" s="14"/>
      <c r="L943" s="26"/>
    </row>
    <row r="944" spans="2:12" x14ac:dyDescent="0.2">
      <c r="B944" s="25">
        <v>-6.055E-2</v>
      </c>
      <c r="C944" s="26">
        <v>0.34079900000000002</v>
      </c>
      <c r="E944" s="25">
        <v>-0.29768</v>
      </c>
      <c r="F944" s="14">
        <v>0.42332900000000001</v>
      </c>
      <c r="G944" s="26"/>
      <c r="I944" s="25">
        <v>5.1561999999999997E-2</v>
      </c>
      <c r="J944" s="14">
        <v>0.263262</v>
      </c>
      <c r="K944" s="14"/>
      <c r="L944" s="26"/>
    </row>
    <row r="945" spans="2:12" x14ac:dyDescent="0.2">
      <c r="B945" s="25">
        <v>3.5647999999999999E-2</v>
      </c>
      <c r="C945" s="26">
        <v>0.340393</v>
      </c>
      <c r="E945" s="25">
        <v>-5.0799999999999998E-2</v>
      </c>
      <c r="F945" s="14">
        <v>0.423039</v>
      </c>
      <c r="G945" s="26"/>
      <c r="I945" s="25">
        <v>-0.13122</v>
      </c>
      <c r="J945" s="14">
        <v>0.26262999999999997</v>
      </c>
      <c r="K945" s="14"/>
      <c r="L945" s="26"/>
    </row>
    <row r="946" spans="2:12" x14ac:dyDescent="0.2">
      <c r="B946" s="25">
        <v>7.7604999999999993E-2</v>
      </c>
      <c r="C946" s="26">
        <v>0.340173</v>
      </c>
      <c r="E946" s="25">
        <v>-9.4210000000000002E-2</v>
      </c>
      <c r="F946" s="14">
        <v>0.422653</v>
      </c>
      <c r="G946" s="26"/>
      <c r="I946" s="25">
        <v>3.1787999999999997E-2</v>
      </c>
      <c r="J946" s="14">
        <v>0.26217800000000002</v>
      </c>
      <c r="K946" s="14"/>
      <c r="L946" s="26"/>
    </row>
    <row r="947" spans="2:12" x14ac:dyDescent="0.2">
      <c r="B947" s="25">
        <v>-4.2599999999999999E-2</v>
      </c>
      <c r="C947" s="26">
        <v>0.33990199999999998</v>
      </c>
      <c r="E947" s="25">
        <v>3.0276000000000001E-2</v>
      </c>
      <c r="F947" s="14">
        <v>0.42138399999999998</v>
      </c>
      <c r="G947" s="26"/>
      <c r="I947" s="25">
        <v>4.7402E-2</v>
      </c>
      <c r="J947" s="14">
        <v>0.261652</v>
      </c>
      <c r="K947" s="14"/>
      <c r="L947" s="26"/>
    </row>
    <row r="948" spans="2:12" x14ac:dyDescent="0.2">
      <c r="B948" s="25">
        <v>-6.1809999999999997E-2</v>
      </c>
      <c r="C948" s="26">
        <v>0.33983600000000003</v>
      </c>
      <c r="E948" s="25">
        <v>0.10969</v>
      </c>
      <c r="F948" s="14">
        <v>0.41972999999999999</v>
      </c>
      <c r="G948" s="26"/>
      <c r="I948" s="25">
        <v>-3.049E-2</v>
      </c>
      <c r="J948" s="14">
        <v>0.26090999999999998</v>
      </c>
      <c r="K948" s="14"/>
      <c r="L948" s="26"/>
    </row>
    <row r="949" spans="2:12" x14ac:dyDescent="0.2">
      <c r="B949" s="25">
        <v>5.4093000000000002E-2</v>
      </c>
      <c r="C949" s="26">
        <v>0.33937</v>
      </c>
      <c r="E949" s="25">
        <v>0.10881300000000001</v>
      </c>
      <c r="F949" s="14">
        <v>0.41966500000000001</v>
      </c>
      <c r="G949" s="26"/>
      <c r="I949" s="25">
        <v>-3.6200000000000003E-2</v>
      </c>
      <c r="J949" s="14">
        <v>0.26020799999999999</v>
      </c>
      <c r="K949" s="14"/>
      <c r="L949" s="26"/>
    </row>
    <row r="950" spans="2:12" x14ac:dyDescent="0.2">
      <c r="B950" s="25">
        <v>-0.15226999999999999</v>
      </c>
      <c r="C950" s="26">
        <v>0.33859299999999998</v>
      </c>
      <c r="E950" s="25">
        <v>0.15532599999999999</v>
      </c>
      <c r="F950" s="14">
        <v>0.41841600000000001</v>
      </c>
      <c r="G950" s="26"/>
      <c r="I950" s="25">
        <v>-6.4310000000000006E-2</v>
      </c>
      <c r="J950" s="14">
        <v>0.25955899999999998</v>
      </c>
      <c r="K950" s="14"/>
      <c r="L950" s="26"/>
    </row>
    <row r="951" spans="2:12" x14ac:dyDescent="0.2">
      <c r="B951" s="25">
        <v>3.2476999999999999E-2</v>
      </c>
      <c r="C951" s="26">
        <v>0.33841500000000002</v>
      </c>
      <c r="E951" s="25">
        <v>6.1011000000000003E-2</v>
      </c>
      <c r="F951" s="14">
        <v>0.415634</v>
      </c>
      <c r="G951" s="26"/>
      <c r="I951" s="25">
        <v>7.0810999999999999E-2</v>
      </c>
      <c r="J951" s="14">
        <v>0.25940600000000003</v>
      </c>
      <c r="K951" s="14"/>
      <c r="L951" s="26"/>
    </row>
    <row r="952" spans="2:12" x14ac:dyDescent="0.2">
      <c r="B952" s="25">
        <v>-7.9430000000000001E-2</v>
      </c>
      <c r="C952" s="26">
        <v>0.33785999999999999</v>
      </c>
      <c r="E952" s="25">
        <v>0.10965800000000001</v>
      </c>
      <c r="F952" s="14">
        <v>0.41542000000000001</v>
      </c>
      <c r="G952" s="26"/>
      <c r="I952" s="25">
        <v>6.2285E-2</v>
      </c>
      <c r="J952" s="14">
        <v>0.25885399999999997</v>
      </c>
      <c r="K952" s="14"/>
      <c r="L952" s="26"/>
    </row>
    <row r="953" spans="2:12" x14ac:dyDescent="0.2">
      <c r="B953" s="25">
        <v>-6.9190000000000002E-2</v>
      </c>
      <c r="C953" s="26">
        <v>0.337478</v>
      </c>
      <c r="E953" s="25">
        <v>-3.619E-2</v>
      </c>
      <c r="F953" s="14">
        <v>0.41475099999999998</v>
      </c>
      <c r="G953" s="26"/>
      <c r="I953" s="25">
        <v>4.0243000000000001E-2</v>
      </c>
      <c r="J953" s="14">
        <v>0.25848900000000002</v>
      </c>
      <c r="K953" s="14"/>
      <c r="L953" s="26"/>
    </row>
    <row r="954" spans="2:12" x14ac:dyDescent="0.2">
      <c r="B954" s="25">
        <v>-0.15470999999999999</v>
      </c>
      <c r="C954" s="26">
        <v>0.33721200000000001</v>
      </c>
      <c r="E954" s="25">
        <v>-4.6420000000000003E-2</v>
      </c>
      <c r="F954" s="14">
        <v>0.41218900000000003</v>
      </c>
      <c r="G954" s="26"/>
      <c r="I954" s="25">
        <v>2.6078E-2</v>
      </c>
      <c r="J954" s="14">
        <v>0.25761800000000001</v>
      </c>
      <c r="K954" s="14"/>
      <c r="L954" s="26"/>
    </row>
    <row r="955" spans="2:12" x14ac:dyDescent="0.2">
      <c r="B955" s="25">
        <v>5.1728000000000003E-2</v>
      </c>
      <c r="C955" s="26">
        <v>0.33707399999999998</v>
      </c>
      <c r="E955" s="25">
        <v>0.410993</v>
      </c>
      <c r="F955" s="14">
        <v>0.41166799999999998</v>
      </c>
      <c r="G955" s="26"/>
      <c r="I955" s="25">
        <v>-0.10773000000000001</v>
      </c>
      <c r="J955" s="14">
        <v>0.253141</v>
      </c>
      <c r="K955" s="14"/>
      <c r="L955" s="26"/>
    </row>
    <row r="956" spans="2:12" x14ac:dyDescent="0.2">
      <c r="B956" s="25">
        <v>-5.969E-2</v>
      </c>
      <c r="C956" s="26">
        <v>0.33659</v>
      </c>
      <c r="E956" s="25">
        <v>-0.26823999999999998</v>
      </c>
      <c r="F956" s="14">
        <v>0.41070200000000001</v>
      </c>
      <c r="G956" s="26"/>
      <c r="I956" s="25">
        <v>9.7826999999999997E-2</v>
      </c>
      <c r="J956" s="14">
        <v>0.252556</v>
      </c>
      <c r="K956" s="14"/>
      <c r="L956" s="26"/>
    </row>
    <row r="957" spans="2:12" x14ac:dyDescent="0.2">
      <c r="B957" s="25">
        <v>0.13301499999999999</v>
      </c>
      <c r="C957" s="26">
        <v>0.33647700000000003</v>
      </c>
      <c r="E957" s="25">
        <v>-0.10893</v>
      </c>
      <c r="F957" s="14">
        <v>0.40973500000000002</v>
      </c>
      <c r="G957" s="26"/>
      <c r="I957" s="25">
        <v>5.1691000000000001E-2</v>
      </c>
      <c r="J957" s="14">
        <v>0.25145899999999999</v>
      </c>
      <c r="K957" s="14"/>
      <c r="L957" s="26"/>
    </row>
    <row r="958" spans="2:12" x14ac:dyDescent="0.2">
      <c r="B958" s="25">
        <v>5.0382999999999997E-2</v>
      </c>
      <c r="C958" s="26">
        <v>0.33516899999999999</v>
      </c>
      <c r="E958" s="25">
        <v>-0.10605000000000001</v>
      </c>
      <c r="F958" s="14">
        <v>0.40890100000000001</v>
      </c>
      <c r="G958" s="26"/>
      <c r="I958" s="25">
        <v>-2.4889999999999999E-2</v>
      </c>
      <c r="J958" s="14">
        <v>0.25126700000000002</v>
      </c>
      <c r="K958" s="14"/>
      <c r="L958" s="26"/>
    </row>
    <row r="959" spans="2:12" x14ac:dyDescent="0.2">
      <c r="B959" s="25">
        <v>-4.3619999999999999E-2</v>
      </c>
      <c r="C959" s="26">
        <v>0.33416499999999999</v>
      </c>
      <c r="E959" s="25">
        <v>-0.3216</v>
      </c>
      <c r="F959" s="14">
        <v>0.40831099999999998</v>
      </c>
      <c r="G959" s="26"/>
      <c r="I959" s="25">
        <v>9.1011999999999996E-2</v>
      </c>
      <c r="J959" s="14">
        <v>0.25081500000000001</v>
      </c>
      <c r="K959" s="14"/>
      <c r="L959" s="26"/>
    </row>
    <row r="960" spans="2:12" x14ac:dyDescent="0.2">
      <c r="B960" s="25">
        <v>-0.17760000000000001</v>
      </c>
      <c r="C960" s="26">
        <v>0.33359499999999997</v>
      </c>
      <c r="E960" s="25">
        <v>-3.7510000000000002E-2</v>
      </c>
      <c r="F960" s="14">
        <v>0.407833</v>
      </c>
      <c r="G960" s="26"/>
      <c r="I960" s="25">
        <v>-8.5169999999999996E-2</v>
      </c>
      <c r="J960" s="14">
        <v>0.25063200000000002</v>
      </c>
      <c r="K960" s="14"/>
      <c r="L960" s="26"/>
    </row>
    <row r="961" spans="2:12" x14ac:dyDescent="0.2">
      <c r="B961" s="25">
        <v>-9.0620000000000006E-2</v>
      </c>
      <c r="C961" s="26">
        <v>0.33223000000000003</v>
      </c>
      <c r="E961" s="25">
        <v>-3.4869999999999998E-2</v>
      </c>
      <c r="F961" s="14">
        <v>0.40768900000000002</v>
      </c>
      <c r="G961" s="26"/>
      <c r="I961" s="25">
        <v>4.1567E-2</v>
      </c>
      <c r="J961" s="14">
        <v>0.25061899999999998</v>
      </c>
      <c r="K961" s="14"/>
      <c r="L961" s="26"/>
    </row>
    <row r="962" spans="2:12" x14ac:dyDescent="0.2">
      <c r="B962" s="25">
        <v>0.127856</v>
      </c>
      <c r="C962" s="26">
        <v>0.33197199999999999</v>
      </c>
      <c r="E962" s="25">
        <v>4.6514E-2</v>
      </c>
      <c r="F962" s="14">
        <v>0.40656599999999998</v>
      </c>
      <c r="G962" s="26"/>
      <c r="I962" s="25">
        <v>0.18467500000000001</v>
      </c>
      <c r="J962" s="14">
        <v>0.25039600000000001</v>
      </c>
      <c r="K962" s="14"/>
      <c r="L962" s="26"/>
    </row>
    <row r="963" spans="2:12" x14ac:dyDescent="0.2">
      <c r="B963" s="25">
        <v>4.4136000000000002E-2</v>
      </c>
      <c r="C963" s="26">
        <v>0.331262</v>
      </c>
      <c r="E963" s="25">
        <v>0.150867</v>
      </c>
      <c r="F963" s="14">
        <v>0.40635300000000002</v>
      </c>
      <c r="G963" s="26"/>
      <c r="I963" s="25">
        <v>-0.11207</v>
      </c>
      <c r="J963" s="14">
        <v>0.25024800000000003</v>
      </c>
      <c r="K963" s="14"/>
      <c r="L963" s="26"/>
    </row>
    <row r="964" spans="2:12" x14ac:dyDescent="0.2">
      <c r="B964" s="25">
        <v>-3.1789999999999999E-2</v>
      </c>
      <c r="C964" s="26">
        <v>0.33068900000000001</v>
      </c>
      <c r="E964" s="25">
        <v>0.107631</v>
      </c>
      <c r="F964" s="14">
        <v>0.40584900000000002</v>
      </c>
      <c r="G964" s="26"/>
      <c r="I964" s="25">
        <v>-6.0609999999999997E-2</v>
      </c>
      <c r="J964" s="14">
        <v>0.249135</v>
      </c>
      <c r="K964" s="14"/>
      <c r="L964" s="26"/>
    </row>
    <row r="965" spans="2:12" x14ac:dyDescent="0.2">
      <c r="B965" s="25">
        <v>6.6591999999999998E-2</v>
      </c>
      <c r="C965" s="26">
        <v>0.33050400000000002</v>
      </c>
      <c r="E965" s="25">
        <v>-0.29413</v>
      </c>
      <c r="F965" s="14">
        <v>0.40568199999999999</v>
      </c>
      <c r="G965" s="26"/>
      <c r="I965" s="25">
        <v>2.0601000000000001E-2</v>
      </c>
      <c r="J965" s="14">
        <v>0.249108</v>
      </c>
      <c r="K965" s="14"/>
      <c r="L965" s="26"/>
    </row>
    <row r="966" spans="2:12" x14ac:dyDescent="0.2">
      <c r="B966" s="25">
        <v>-6.225E-2</v>
      </c>
      <c r="C966" s="26">
        <v>0.32949699999999998</v>
      </c>
      <c r="E966" s="25">
        <v>-0.27590999999999999</v>
      </c>
      <c r="F966" s="14">
        <v>0.40550000000000003</v>
      </c>
      <c r="G966" s="26"/>
      <c r="I966" s="25">
        <v>-5.2720000000000003E-2</v>
      </c>
      <c r="J966" s="14">
        <v>0.248109</v>
      </c>
      <c r="K966" s="14"/>
      <c r="L966" s="26"/>
    </row>
    <row r="967" spans="2:12" x14ac:dyDescent="0.2">
      <c r="B967" s="25">
        <v>4.4562999999999998E-2</v>
      </c>
      <c r="C967" s="26">
        <v>0.32860899999999998</v>
      </c>
      <c r="E967" s="25">
        <v>4.1884999999999999E-2</v>
      </c>
      <c r="F967" s="14">
        <v>0.40474100000000002</v>
      </c>
      <c r="G967" s="26"/>
      <c r="I967" s="25">
        <v>-0.22492999999999999</v>
      </c>
      <c r="J967" s="14">
        <v>0.24751999999999999</v>
      </c>
      <c r="K967" s="14"/>
      <c r="L967" s="26"/>
    </row>
    <row r="968" spans="2:12" x14ac:dyDescent="0.2">
      <c r="B968" s="25">
        <v>-0.1138</v>
      </c>
      <c r="C968" s="26">
        <v>0.32835199999999998</v>
      </c>
      <c r="E968" s="25">
        <v>9.1308E-2</v>
      </c>
      <c r="F968" s="14">
        <v>0.40455999999999998</v>
      </c>
      <c r="G968" s="26"/>
      <c r="I968" s="25">
        <v>-0.17682</v>
      </c>
      <c r="J968" s="14">
        <v>0.246336</v>
      </c>
      <c r="K968" s="14"/>
      <c r="L968" s="26"/>
    </row>
    <row r="969" spans="2:12" x14ac:dyDescent="0.2">
      <c r="B969" s="25">
        <v>0.120225</v>
      </c>
      <c r="C969" s="26">
        <v>0.32735300000000001</v>
      </c>
      <c r="E969" s="25">
        <v>-0.12228</v>
      </c>
      <c r="F969" s="14">
        <v>0.40452100000000002</v>
      </c>
      <c r="G969" s="26"/>
      <c r="I969" s="25">
        <v>-3.2919999999999998E-2</v>
      </c>
      <c r="J969" s="14">
        <v>0.24624299999999999</v>
      </c>
      <c r="K969" s="14"/>
      <c r="L969" s="26"/>
    </row>
    <row r="970" spans="2:12" x14ac:dyDescent="0.2">
      <c r="B970" s="25">
        <v>6.3520999999999994E-2</v>
      </c>
      <c r="C970" s="26">
        <v>0.32662600000000003</v>
      </c>
      <c r="E970" s="25">
        <v>0.14937900000000001</v>
      </c>
      <c r="F970" s="14">
        <v>0.40440900000000002</v>
      </c>
      <c r="G970" s="26"/>
      <c r="I970" s="25">
        <v>5.4697000000000003E-2</v>
      </c>
      <c r="J970" s="14">
        <v>0.24576899999999999</v>
      </c>
      <c r="K970" s="14"/>
      <c r="L970" s="26"/>
    </row>
    <row r="971" spans="2:12" x14ac:dyDescent="0.2">
      <c r="B971" s="25">
        <v>-9.9650000000000002E-2</v>
      </c>
      <c r="C971" s="26">
        <v>0.32589699999999999</v>
      </c>
      <c r="E971" s="25">
        <v>0.101574</v>
      </c>
      <c r="F971" s="14">
        <v>0.40410600000000002</v>
      </c>
      <c r="G971" s="26"/>
      <c r="I971" s="25">
        <v>-5.629E-2</v>
      </c>
      <c r="J971" s="14">
        <v>0.24515799999999999</v>
      </c>
      <c r="K971" s="14"/>
      <c r="L971" s="26"/>
    </row>
    <row r="972" spans="2:12" x14ac:dyDescent="0.2">
      <c r="B972" s="25">
        <v>-0.21043999999999999</v>
      </c>
      <c r="C972" s="26">
        <v>0.32563999999999999</v>
      </c>
      <c r="E972" s="25">
        <v>-9.2230000000000006E-2</v>
      </c>
      <c r="F972" s="14">
        <v>0.40400700000000001</v>
      </c>
      <c r="G972" s="26"/>
      <c r="I972" s="25">
        <v>3.0901999999999999E-2</v>
      </c>
      <c r="J972" s="14">
        <v>0.24509900000000001</v>
      </c>
      <c r="K972" s="14"/>
      <c r="L972" s="26"/>
    </row>
    <row r="973" spans="2:12" x14ac:dyDescent="0.2">
      <c r="B973" s="25">
        <v>0.222162</v>
      </c>
      <c r="C973" s="26">
        <v>0.32480199999999998</v>
      </c>
      <c r="E973" s="25">
        <v>9.8963999999999996E-2</v>
      </c>
      <c r="F973" s="14">
        <v>0.40262100000000001</v>
      </c>
      <c r="G973" s="26"/>
      <c r="I973" s="25">
        <v>2.1901E-2</v>
      </c>
      <c r="J973" s="14">
        <v>0.24477499999999999</v>
      </c>
      <c r="K973" s="14"/>
      <c r="L973" s="26"/>
    </row>
    <row r="974" spans="2:12" x14ac:dyDescent="0.2">
      <c r="B974" s="25">
        <v>-0.23025000000000001</v>
      </c>
      <c r="C974" s="26">
        <v>0.32421699999999998</v>
      </c>
      <c r="E974" s="25">
        <v>-5.7669999999999999E-2</v>
      </c>
      <c r="F974" s="14">
        <v>0.40247500000000003</v>
      </c>
      <c r="G974" s="26"/>
      <c r="I974" s="25">
        <v>0.166107</v>
      </c>
      <c r="J974" s="14">
        <v>0.243926</v>
      </c>
      <c r="K974" s="14"/>
      <c r="L974" s="26"/>
    </row>
    <row r="975" spans="2:12" x14ac:dyDescent="0.2">
      <c r="B975" s="25">
        <v>4.0067999999999999E-2</v>
      </c>
      <c r="C975" s="26">
        <v>0.32374999999999998</v>
      </c>
      <c r="E975" s="25">
        <v>-8.3220000000000002E-2</v>
      </c>
      <c r="F975" s="14">
        <v>0.40198299999999998</v>
      </c>
      <c r="G975" s="26"/>
      <c r="I975" s="25">
        <v>-0.11002000000000001</v>
      </c>
      <c r="J975" s="14">
        <v>0.24356</v>
      </c>
      <c r="K975" s="14"/>
      <c r="L975" s="26"/>
    </row>
    <row r="976" spans="2:12" x14ac:dyDescent="0.2">
      <c r="B976" s="25">
        <v>-6.0699999999999997E-2</v>
      </c>
      <c r="C976" s="26">
        <v>0.32321100000000003</v>
      </c>
      <c r="E976" s="25">
        <v>-8.5760000000000003E-2</v>
      </c>
      <c r="F976" s="14">
        <v>0.40184900000000001</v>
      </c>
      <c r="G976" s="26"/>
      <c r="I976" s="25">
        <v>-7.9729999999999995E-2</v>
      </c>
      <c r="J976" s="14">
        <v>0.24313799999999999</v>
      </c>
      <c r="K976" s="14"/>
      <c r="L976" s="26"/>
    </row>
    <row r="977" spans="2:12" x14ac:dyDescent="0.2">
      <c r="B977" s="25">
        <v>-0.16672000000000001</v>
      </c>
      <c r="C977" s="26">
        <v>0.32308500000000001</v>
      </c>
      <c r="E977" s="25">
        <v>9.0006000000000003E-2</v>
      </c>
      <c r="F977" s="14">
        <v>0.39944499999999999</v>
      </c>
      <c r="G977" s="26"/>
      <c r="I977" s="25">
        <v>-3.7679999999999998E-2</v>
      </c>
      <c r="J977" s="14">
        <v>0.24266099999999999</v>
      </c>
      <c r="K977" s="14"/>
      <c r="L977" s="26"/>
    </row>
    <row r="978" spans="2:12" x14ac:dyDescent="0.2">
      <c r="B978" s="25">
        <v>-0.13613</v>
      </c>
      <c r="C978" s="26">
        <v>0.32284099999999999</v>
      </c>
      <c r="E978" s="25">
        <v>-4.36E-2</v>
      </c>
      <c r="F978" s="14">
        <v>0.39928900000000001</v>
      </c>
      <c r="G978" s="26"/>
      <c r="I978" s="25">
        <v>3.0273000000000001E-2</v>
      </c>
      <c r="J978" s="14">
        <v>0.24155099999999999</v>
      </c>
      <c r="K978" s="14"/>
      <c r="L978" s="26"/>
    </row>
    <row r="979" spans="2:12" x14ac:dyDescent="0.2">
      <c r="B979" s="25">
        <v>5.6589E-2</v>
      </c>
      <c r="C979" s="26">
        <v>0.322683</v>
      </c>
      <c r="E979" s="25">
        <v>0.159244</v>
      </c>
      <c r="F979" s="14">
        <v>0.39911999999999997</v>
      </c>
      <c r="G979" s="26"/>
      <c r="I979" s="25">
        <v>-0.12931999999999999</v>
      </c>
      <c r="J979" s="14">
        <v>0.24032500000000001</v>
      </c>
      <c r="K979" s="14"/>
      <c r="L979" s="26"/>
    </row>
    <row r="980" spans="2:12" x14ac:dyDescent="0.2">
      <c r="B980" s="25">
        <v>-0.43001</v>
      </c>
      <c r="C980" s="26">
        <v>0.32250899999999999</v>
      </c>
      <c r="E980" s="25">
        <v>-7.2470000000000007E-2</v>
      </c>
      <c r="F980" s="14">
        <v>0.39881100000000003</v>
      </c>
      <c r="G980" s="26"/>
      <c r="I980" s="25">
        <v>4.2813999999999998E-2</v>
      </c>
      <c r="J980" s="14">
        <v>0.24013699999999999</v>
      </c>
      <c r="K980" s="14"/>
      <c r="L980" s="26"/>
    </row>
    <row r="981" spans="2:12" x14ac:dyDescent="0.2">
      <c r="B981" s="25">
        <v>-0.15075</v>
      </c>
      <c r="C981" s="26">
        <v>0.32195699999999999</v>
      </c>
      <c r="E981" s="25">
        <v>6.2745999999999996E-2</v>
      </c>
      <c r="F981" s="14">
        <v>0.39679999999999999</v>
      </c>
      <c r="G981" s="26"/>
      <c r="I981" s="25">
        <v>-5.5079999999999997E-2</v>
      </c>
      <c r="J981" s="14">
        <v>0.239318</v>
      </c>
      <c r="K981" s="14"/>
      <c r="L981" s="26"/>
    </row>
    <row r="982" spans="2:12" x14ac:dyDescent="0.2">
      <c r="B982" s="25">
        <v>6.5296999999999994E-2</v>
      </c>
      <c r="C982" s="26">
        <v>0.32191900000000001</v>
      </c>
      <c r="E982" s="25">
        <v>-0.15583</v>
      </c>
      <c r="F982" s="14">
        <v>0.39655099999999999</v>
      </c>
      <c r="G982" s="26"/>
      <c r="I982" s="25">
        <v>-2.4989999999999998E-2</v>
      </c>
      <c r="J982" s="14">
        <v>0.23913200000000001</v>
      </c>
      <c r="K982" s="14"/>
      <c r="L982" s="26"/>
    </row>
    <row r="983" spans="2:12" x14ac:dyDescent="0.2">
      <c r="B983" s="25">
        <v>-0.10111000000000001</v>
      </c>
      <c r="C983" s="26">
        <v>0.32181199999999999</v>
      </c>
      <c r="E983" s="25">
        <v>0.28583399999999998</v>
      </c>
      <c r="F983" s="14">
        <v>0.39615299999999998</v>
      </c>
      <c r="G983" s="26"/>
      <c r="I983" s="25">
        <v>0.11511</v>
      </c>
      <c r="J983" s="14">
        <v>0.23874899999999999</v>
      </c>
      <c r="K983" s="14"/>
      <c r="L983" s="26"/>
    </row>
    <row r="984" spans="2:12" x14ac:dyDescent="0.2">
      <c r="B984" s="25">
        <v>-9.8549999999999999E-2</v>
      </c>
      <c r="C984" s="26">
        <v>0.321575</v>
      </c>
      <c r="E984" s="25">
        <v>2.7147999999999999E-2</v>
      </c>
      <c r="F984" s="14">
        <v>0.39423900000000001</v>
      </c>
      <c r="G984" s="26"/>
      <c r="I984" s="25">
        <v>0.118949</v>
      </c>
      <c r="J984" s="14">
        <v>0.23838899999999999</v>
      </c>
      <c r="K984" s="14"/>
      <c r="L984" s="26"/>
    </row>
    <row r="985" spans="2:12" x14ac:dyDescent="0.2">
      <c r="B985" s="25">
        <v>0.11534700000000001</v>
      </c>
      <c r="C985" s="26">
        <v>0.32089600000000001</v>
      </c>
      <c r="E985" s="25">
        <v>-0.30658000000000002</v>
      </c>
      <c r="F985" s="14">
        <v>0.39362000000000003</v>
      </c>
      <c r="G985" s="26"/>
      <c r="I985" s="25">
        <v>-0.13078999999999999</v>
      </c>
      <c r="J985" s="14">
        <v>0.237174</v>
      </c>
      <c r="K985" s="14"/>
      <c r="L985" s="26"/>
    </row>
    <row r="986" spans="2:12" x14ac:dyDescent="0.2">
      <c r="B986" s="25">
        <v>0.15643399999999999</v>
      </c>
      <c r="C986" s="26">
        <v>0.32063799999999998</v>
      </c>
      <c r="E986" s="25">
        <v>4.6059999999999997E-2</v>
      </c>
      <c r="F986" s="14">
        <v>0.39291799999999999</v>
      </c>
      <c r="G986" s="26"/>
      <c r="I986" s="25">
        <v>-2.9940000000000001E-2</v>
      </c>
      <c r="J986" s="14">
        <v>0.23567299999999999</v>
      </c>
      <c r="K986" s="14"/>
      <c r="L986" s="26"/>
    </row>
    <row r="987" spans="2:12" x14ac:dyDescent="0.2">
      <c r="B987" s="25">
        <v>6.9100999999999996E-2</v>
      </c>
      <c r="C987" s="26">
        <v>0.32025199999999998</v>
      </c>
      <c r="E987" s="25">
        <v>0.13892399999999999</v>
      </c>
      <c r="F987" s="14">
        <v>0.392905</v>
      </c>
      <c r="G987" s="26"/>
      <c r="I987" s="25">
        <v>-5.9389999999999998E-2</v>
      </c>
      <c r="J987" s="14">
        <v>0.23547899999999999</v>
      </c>
      <c r="K987" s="14"/>
      <c r="L987" s="26"/>
    </row>
    <row r="988" spans="2:12" x14ac:dyDescent="0.2">
      <c r="B988" s="25">
        <v>-0.13844000000000001</v>
      </c>
      <c r="C988" s="26">
        <v>0.31956800000000002</v>
      </c>
      <c r="E988" s="25">
        <v>6.2737000000000001E-2</v>
      </c>
      <c r="F988" s="14">
        <v>0.39289299999999999</v>
      </c>
      <c r="G988" s="26"/>
      <c r="I988" s="25">
        <v>2.0669E-2</v>
      </c>
      <c r="J988" s="14">
        <v>0.23525299999999999</v>
      </c>
      <c r="K988" s="14"/>
      <c r="L988" s="26"/>
    </row>
    <row r="989" spans="2:12" x14ac:dyDescent="0.2">
      <c r="B989" s="25">
        <v>-1.652E-2</v>
      </c>
      <c r="C989" s="26">
        <v>0.319274</v>
      </c>
      <c r="E989" s="25">
        <v>-2.852E-2</v>
      </c>
      <c r="F989" s="14">
        <v>0.392872</v>
      </c>
      <c r="G989" s="26"/>
      <c r="I989" s="25">
        <v>-0.12978999999999999</v>
      </c>
      <c r="J989" s="14">
        <v>0.23472599999999999</v>
      </c>
      <c r="K989" s="14"/>
      <c r="L989" s="26"/>
    </row>
    <row r="990" spans="2:12" x14ac:dyDescent="0.2">
      <c r="B990" s="25">
        <v>-9.3770000000000006E-2</v>
      </c>
      <c r="C990" s="26">
        <v>0.31879600000000002</v>
      </c>
      <c r="E990" s="25">
        <v>0.113291</v>
      </c>
      <c r="F990" s="14">
        <v>0.39256799999999997</v>
      </c>
      <c r="G990" s="26"/>
      <c r="I990" s="25">
        <v>-8.4690000000000001E-2</v>
      </c>
      <c r="J990" s="14">
        <v>0.23407700000000001</v>
      </c>
      <c r="K990" s="14"/>
      <c r="L990" s="26"/>
    </row>
    <row r="991" spans="2:12" x14ac:dyDescent="0.2">
      <c r="B991" s="25">
        <v>7.0595000000000005E-2</v>
      </c>
      <c r="C991" s="26">
        <v>0.31879200000000002</v>
      </c>
      <c r="E991" s="25">
        <v>-0.24867</v>
      </c>
      <c r="F991" s="14">
        <v>0.39174199999999998</v>
      </c>
      <c r="G991" s="26"/>
      <c r="I991" s="25">
        <v>0.17071900000000001</v>
      </c>
      <c r="J991" s="14">
        <v>0.23386699999999999</v>
      </c>
      <c r="K991" s="14"/>
      <c r="L991" s="26"/>
    </row>
    <row r="992" spans="2:12" x14ac:dyDescent="0.2">
      <c r="B992" s="25">
        <v>-0.15112</v>
      </c>
      <c r="C992" s="26">
        <v>0.31859700000000002</v>
      </c>
      <c r="E992" s="25">
        <v>-0.13508000000000001</v>
      </c>
      <c r="F992" s="14">
        <v>0.39117200000000002</v>
      </c>
      <c r="G992" s="26"/>
      <c r="I992" s="25">
        <v>4.2532E-2</v>
      </c>
      <c r="J992" s="14">
        <v>0.233213</v>
      </c>
      <c r="K992" s="14"/>
      <c r="L992" s="26"/>
    </row>
    <row r="993" spans="2:12" x14ac:dyDescent="0.2">
      <c r="B993" s="25">
        <v>0.12582099999999999</v>
      </c>
      <c r="C993" s="26">
        <v>0.31787599999999999</v>
      </c>
      <c r="E993" s="25">
        <v>-0.1053</v>
      </c>
      <c r="F993" s="14">
        <v>0.39080999999999999</v>
      </c>
      <c r="G993" s="26"/>
      <c r="I993" s="25">
        <v>3.9184999999999998E-2</v>
      </c>
      <c r="J993" s="14">
        <v>0.23283200000000001</v>
      </c>
      <c r="K993" s="14"/>
      <c r="L993" s="26"/>
    </row>
    <row r="994" spans="2:12" x14ac:dyDescent="0.2">
      <c r="B994" s="25">
        <v>-5.9580000000000001E-2</v>
      </c>
      <c r="C994" s="26">
        <v>0.31716800000000001</v>
      </c>
      <c r="E994" s="25">
        <v>6.3032000000000005E-2</v>
      </c>
      <c r="F994" s="14">
        <v>0.39022200000000001</v>
      </c>
      <c r="G994" s="26"/>
      <c r="I994" s="25">
        <v>-5.8860000000000003E-2</v>
      </c>
      <c r="J994" s="14">
        <v>0.23268900000000001</v>
      </c>
      <c r="K994" s="14"/>
      <c r="L994" s="26"/>
    </row>
    <row r="995" spans="2:12" x14ac:dyDescent="0.2">
      <c r="B995" s="25">
        <v>-3.3349999999999998E-2</v>
      </c>
      <c r="C995" s="26">
        <v>0.31715599999999999</v>
      </c>
      <c r="E995" s="25">
        <v>-3.0609999999999998E-2</v>
      </c>
      <c r="F995" s="14">
        <v>0.38970500000000002</v>
      </c>
      <c r="G995" s="26"/>
      <c r="I995" s="25">
        <v>-0.16830000000000001</v>
      </c>
      <c r="J995" s="14">
        <v>0.23235900000000001</v>
      </c>
      <c r="K995" s="14"/>
      <c r="L995" s="26"/>
    </row>
    <row r="996" spans="2:12" x14ac:dyDescent="0.2">
      <c r="B996" s="25">
        <v>-6.7629999999999996E-2</v>
      </c>
      <c r="C996" s="26">
        <v>0.31633</v>
      </c>
      <c r="E996" s="25">
        <v>-9.8229999999999998E-2</v>
      </c>
      <c r="F996" s="14">
        <v>0.38956299999999999</v>
      </c>
      <c r="G996" s="26"/>
      <c r="I996" s="25">
        <v>0.162129</v>
      </c>
      <c r="J996" s="14">
        <v>0.232349</v>
      </c>
      <c r="K996" s="14"/>
      <c r="L996" s="26"/>
    </row>
    <row r="997" spans="2:12" x14ac:dyDescent="0.2">
      <c r="B997" s="25">
        <v>9.3248999999999999E-2</v>
      </c>
      <c r="C997" s="26">
        <v>0.316131</v>
      </c>
      <c r="E997" s="25">
        <v>3.7096999999999998E-2</v>
      </c>
      <c r="F997" s="14">
        <v>0.38935799999999998</v>
      </c>
      <c r="G997" s="26"/>
      <c r="I997" s="25">
        <v>-4.1869999999999997E-2</v>
      </c>
      <c r="J997" s="14">
        <v>0.23207800000000001</v>
      </c>
      <c r="K997" s="14"/>
      <c r="L997" s="26"/>
    </row>
    <row r="998" spans="2:12" x14ac:dyDescent="0.2">
      <c r="B998" s="25">
        <v>-6.7309999999999995E-2</v>
      </c>
      <c r="C998" s="26">
        <v>0.31600400000000001</v>
      </c>
      <c r="E998" s="25">
        <v>0.113361</v>
      </c>
      <c r="F998" s="14">
        <v>0.38833699999999999</v>
      </c>
      <c r="G998" s="26"/>
      <c r="I998" s="25">
        <v>-3.9600000000000003E-2</v>
      </c>
      <c r="J998" s="14">
        <v>0.23158799999999999</v>
      </c>
      <c r="K998" s="14"/>
      <c r="L998" s="26"/>
    </row>
    <row r="999" spans="2:12" x14ac:dyDescent="0.2">
      <c r="B999" s="25">
        <v>-0.13783000000000001</v>
      </c>
      <c r="C999" s="26">
        <v>0.31593399999999999</v>
      </c>
      <c r="E999" s="25">
        <v>-6.2609999999999999E-2</v>
      </c>
      <c r="F999" s="14">
        <v>0.38786700000000002</v>
      </c>
      <c r="G999" s="26"/>
      <c r="I999" s="25">
        <v>-6.2549999999999994E-2</v>
      </c>
      <c r="J999" s="14">
        <v>0.23153199999999999</v>
      </c>
      <c r="K999" s="14"/>
      <c r="L999" s="26"/>
    </row>
    <row r="1000" spans="2:12" x14ac:dyDescent="0.2">
      <c r="B1000" s="25">
        <v>-4.0090000000000001E-2</v>
      </c>
      <c r="C1000" s="26">
        <v>0.315882</v>
      </c>
      <c r="E1000" s="25">
        <v>0.11512600000000001</v>
      </c>
      <c r="F1000" s="14">
        <v>0.38468200000000002</v>
      </c>
      <c r="G1000" s="26"/>
      <c r="I1000" s="25">
        <v>-4.7690000000000003E-2</v>
      </c>
      <c r="J1000" s="14">
        <v>0.23074800000000001</v>
      </c>
      <c r="K1000" s="14"/>
      <c r="L1000" s="26"/>
    </row>
    <row r="1001" spans="2:12" x14ac:dyDescent="0.2">
      <c r="B1001" s="25">
        <v>3.6409999999999998E-2</v>
      </c>
      <c r="C1001" s="26">
        <v>0.31570900000000002</v>
      </c>
      <c r="E1001" s="25">
        <v>-9.3899999999999997E-2</v>
      </c>
      <c r="F1001" s="14">
        <v>0.384102</v>
      </c>
      <c r="G1001" s="26"/>
      <c r="I1001" s="25">
        <v>1.7791999999999999E-2</v>
      </c>
      <c r="J1001" s="14">
        <v>0.23046800000000001</v>
      </c>
      <c r="K1001" s="14"/>
      <c r="L1001" s="26"/>
    </row>
    <row r="1002" spans="2:12" x14ac:dyDescent="0.2">
      <c r="B1002" s="25">
        <v>6.9408999999999998E-2</v>
      </c>
      <c r="C1002" s="26">
        <v>0.315581</v>
      </c>
      <c r="E1002" s="25">
        <v>-8.8650000000000007E-2</v>
      </c>
      <c r="F1002" s="14">
        <v>0.38375799999999999</v>
      </c>
      <c r="G1002" s="26"/>
      <c r="I1002" s="25">
        <v>7.0023000000000002E-2</v>
      </c>
      <c r="J1002" s="14">
        <v>0.229495</v>
      </c>
      <c r="K1002" s="14"/>
      <c r="L1002" s="26"/>
    </row>
    <row r="1003" spans="2:12" x14ac:dyDescent="0.2">
      <c r="B1003" s="25">
        <v>7.9450000000000007E-2</v>
      </c>
      <c r="C1003" s="26">
        <v>0.31539400000000001</v>
      </c>
      <c r="E1003" s="25">
        <v>8.4419999999999995E-2</v>
      </c>
      <c r="F1003" s="14">
        <v>0.38351299999999999</v>
      </c>
      <c r="G1003" s="26"/>
      <c r="I1003" s="25">
        <v>-1.821E-2</v>
      </c>
      <c r="J1003" s="14">
        <v>0.22926199999999999</v>
      </c>
      <c r="K1003" s="14"/>
      <c r="L1003" s="26"/>
    </row>
    <row r="1004" spans="2:12" x14ac:dyDescent="0.2">
      <c r="B1004" s="25">
        <v>-4.6940000000000003E-2</v>
      </c>
      <c r="C1004" s="26">
        <v>0.31531199999999998</v>
      </c>
      <c r="E1004" s="25">
        <v>0.13123000000000001</v>
      </c>
      <c r="F1004" s="14">
        <v>0.38325199999999998</v>
      </c>
      <c r="G1004" s="26"/>
      <c r="I1004" s="25">
        <v>5.8520999999999997E-2</v>
      </c>
      <c r="J1004" s="14">
        <v>0.22906399999999999</v>
      </c>
      <c r="K1004" s="14"/>
      <c r="L1004" s="26"/>
    </row>
    <row r="1005" spans="2:12" x14ac:dyDescent="0.2">
      <c r="B1005" s="25">
        <v>-0.20221</v>
      </c>
      <c r="C1005" s="26">
        <v>0.31390099999999999</v>
      </c>
      <c r="E1005" s="25">
        <v>-2.0209999999999999E-2</v>
      </c>
      <c r="F1005" s="14">
        <v>0.382054</v>
      </c>
      <c r="G1005" s="26"/>
      <c r="I1005" s="25">
        <v>-2.9899999999999999E-2</v>
      </c>
      <c r="J1005" s="14">
        <v>0.22892699999999999</v>
      </c>
      <c r="K1005" s="14"/>
      <c r="L1005" s="26"/>
    </row>
    <row r="1006" spans="2:12" x14ac:dyDescent="0.2">
      <c r="B1006" s="25">
        <v>-2.392E-2</v>
      </c>
      <c r="C1006" s="26">
        <v>0.311892</v>
      </c>
      <c r="E1006" s="25">
        <v>0.253913</v>
      </c>
      <c r="F1006" s="14">
        <v>0.380552</v>
      </c>
      <c r="G1006" s="26"/>
      <c r="I1006" s="25">
        <v>2.5718999999999999E-2</v>
      </c>
      <c r="J1006" s="14">
        <v>0.22860800000000001</v>
      </c>
      <c r="K1006" s="14"/>
      <c r="L1006" s="26"/>
    </row>
    <row r="1007" spans="2:12" x14ac:dyDescent="0.2">
      <c r="B1007" s="25">
        <v>5.8894000000000002E-2</v>
      </c>
      <c r="C1007" s="26">
        <v>0.31180799999999997</v>
      </c>
      <c r="E1007" s="25">
        <v>0.13037000000000001</v>
      </c>
      <c r="F1007" s="14">
        <v>0.38003500000000001</v>
      </c>
      <c r="G1007" s="26"/>
      <c r="I1007" s="25">
        <v>-8.3610000000000004E-2</v>
      </c>
      <c r="J1007" s="14">
        <v>0.227434</v>
      </c>
      <c r="K1007" s="14"/>
      <c r="L1007" s="26"/>
    </row>
    <row r="1008" spans="2:12" x14ac:dyDescent="0.2">
      <c r="B1008" s="25">
        <v>3.8163000000000002E-2</v>
      </c>
      <c r="C1008" s="26">
        <v>0.31180200000000002</v>
      </c>
      <c r="E1008" s="25">
        <v>-0.25334000000000001</v>
      </c>
      <c r="F1008" s="14">
        <v>0.37970199999999998</v>
      </c>
      <c r="G1008" s="26"/>
      <c r="I1008" s="25">
        <v>-8.2879999999999995E-2</v>
      </c>
      <c r="J1008" s="14">
        <v>0.22735900000000001</v>
      </c>
      <c r="K1008" s="14"/>
      <c r="L1008" s="26"/>
    </row>
    <row r="1009" spans="2:12" x14ac:dyDescent="0.2">
      <c r="B1009" s="25">
        <v>4.5263999999999999E-2</v>
      </c>
      <c r="C1009" s="26">
        <v>0.31143900000000002</v>
      </c>
      <c r="E1009" s="25">
        <v>0.24988099999999999</v>
      </c>
      <c r="F1009" s="14">
        <v>0.37967299999999998</v>
      </c>
      <c r="G1009" s="26"/>
      <c r="I1009" s="25">
        <v>-0.19652</v>
      </c>
      <c r="J1009" s="14">
        <v>0.22713900000000001</v>
      </c>
      <c r="K1009" s="14"/>
      <c r="L1009" s="26"/>
    </row>
    <row r="1010" spans="2:12" x14ac:dyDescent="0.2">
      <c r="B1010" s="25">
        <v>5.6226999999999999E-2</v>
      </c>
      <c r="C1010" s="26">
        <v>0.31107899999999999</v>
      </c>
      <c r="E1010" s="25">
        <v>-5.6599999999999998E-2</v>
      </c>
      <c r="F1010" s="14">
        <v>0.37944800000000001</v>
      </c>
      <c r="G1010" s="26"/>
      <c r="I1010" s="25">
        <v>7.4101E-2</v>
      </c>
      <c r="J1010" s="14">
        <v>0.227051</v>
      </c>
      <c r="K1010" s="14"/>
      <c r="L1010" s="26"/>
    </row>
    <row r="1011" spans="2:12" x14ac:dyDescent="0.2">
      <c r="B1011" s="25">
        <v>-4.9180000000000001E-2</v>
      </c>
      <c r="C1011" s="26">
        <v>0.31006800000000001</v>
      </c>
      <c r="E1011" s="25">
        <v>-9.2539999999999997E-2</v>
      </c>
      <c r="F1011" s="14">
        <v>0.37829099999999999</v>
      </c>
      <c r="G1011" s="26"/>
      <c r="I1011" s="25">
        <v>-4.0629999999999999E-2</v>
      </c>
      <c r="J1011" s="14">
        <v>0.22669900000000001</v>
      </c>
      <c r="K1011" s="14"/>
      <c r="L1011" s="26"/>
    </row>
    <row r="1012" spans="2:12" x14ac:dyDescent="0.2">
      <c r="B1012" s="25">
        <v>-2.0240000000000001E-2</v>
      </c>
      <c r="C1012" s="26">
        <v>0.30826399999999998</v>
      </c>
      <c r="E1012" s="25">
        <v>-0.28863</v>
      </c>
      <c r="F1012" s="14">
        <v>0.37760500000000002</v>
      </c>
      <c r="G1012" s="26"/>
      <c r="I1012" s="25">
        <v>-2.4400000000000002E-2</v>
      </c>
      <c r="J1012" s="14">
        <v>0.226248</v>
      </c>
      <c r="K1012" s="14"/>
      <c r="L1012" s="26"/>
    </row>
    <row r="1013" spans="2:12" x14ac:dyDescent="0.2">
      <c r="B1013" s="25">
        <v>-5.3789999999999998E-2</v>
      </c>
      <c r="C1013" s="26">
        <v>0.30684</v>
      </c>
      <c r="E1013" s="25">
        <v>-0.19818</v>
      </c>
      <c r="F1013" s="14">
        <v>0.37745200000000001</v>
      </c>
      <c r="G1013" s="26"/>
      <c r="I1013" s="25">
        <v>-5.1860000000000003E-2</v>
      </c>
      <c r="J1013" s="14">
        <v>0.22600700000000001</v>
      </c>
      <c r="K1013" s="14"/>
      <c r="L1013" s="26"/>
    </row>
    <row r="1014" spans="2:12" x14ac:dyDescent="0.2">
      <c r="B1014" s="25">
        <v>0.13342100000000001</v>
      </c>
      <c r="C1014" s="26">
        <v>0.306703</v>
      </c>
      <c r="E1014" s="25">
        <v>9.6138000000000001E-2</v>
      </c>
      <c r="F1014" s="14">
        <v>0.37640499999999999</v>
      </c>
      <c r="G1014" s="26"/>
      <c r="I1014" s="25">
        <v>-4.3650000000000001E-2</v>
      </c>
      <c r="J1014" s="14">
        <v>0.22575899999999999</v>
      </c>
      <c r="K1014" s="14"/>
      <c r="L1014" s="26"/>
    </row>
    <row r="1015" spans="2:12" x14ac:dyDescent="0.2">
      <c r="B1015" s="25">
        <v>1.7226999999999999E-2</v>
      </c>
      <c r="C1015" s="26">
        <v>0.30665399999999998</v>
      </c>
      <c r="E1015" s="25">
        <v>-0.13131999999999999</v>
      </c>
      <c r="F1015" s="14">
        <v>0.37594899999999998</v>
      </c>
      <c r="G1015" s="26"/>
      <c r="I1015" s="25">
        <v>8.9621000000000006E-2</v>
      </c>
      <c r="J1015" s="14">
        <v>0.225466</v>
      </c>
      <c r="K1015" s="14"/>
      <c r="L1015" s="26"/>
    </row>
    <row r="1016" spans="2:12" x14ac:dyDescent="0.2">
      <c r="B1016" s="25">
        <v>4.2486000000000003E-2</v>
      </c>
      <c r="C1016" s="26">
        <v>0.30590099999999998</v>
      </c>
      <c r="E1016" s="25">
        <v>0.25765500000000002</v>
      </c>
      <c r="F1016" s="14">
        <v>0.37529200000000001</v>
      </c>
      <c r="G1016" s="26"/>
      <c r="I1016" s="25">
        <v>-6.5250000000000002E-2</v>
      </c>
      <c r="J1016" s="14">
        <v>0.22475500000000001</v>
      </c>
      <c r="K1016" s="14"/>
      <c r="L1016" s="26"/>
    </row>
    <row r="1017" spans="2:12" x14ac:dyDescent="0.2">
      <c r="B1017" s="25">
        <v>6.3833000000000001E-2</v>
      </c>
      <c r="C1017" s="26">
        <v>0.30571799999999999</v>
      </c>
      <c r="E1017" s="25">
        <v>-7.7609999999999998E-2</v>
      </c>
      <c r="F1017" s="14">
        <v>0.37497000000000003</v>
      </c>
      <c r="G1017" s="26"/>
      <c r="I1017" s="25">
        <v>0.1638</v>
      </c>
      <c r="J1017" s="14">
        <v>0.22397900000000001</v>
      </c>
      <c r="K1017" s="14"/>
      <c r="L1017" s="26"/>
    </row>
    <row r="1018" spans="2:12" x14ac:dyDescent="0.2">
      <c r="B1018" s="25">
        <v>-5.0410000000000003E-2</v>
      </c>
      <c r="C1018" s="26">
        <v>0.304286</v>
      </c>
      <c r="E1018" s="25">
        <v>-5.2080000000000001E-2</v>
      </c>
      <c r="F1018" s="14">
        <v>0.37364900000000001</v>
      </c>
      <c r="G1018" s="26"/>
      <c r="I1018" s="25">
        <v>-1.217E-2</v>
      </c>
      <c r="J1018" s="14">
        <v>0.22394500000000001</v>
      </c>
      <c r="K1018" s="14"/>
      <c r="L1018" s="26"/>
    </row>
    <row r="1019" spans="2:12" x14ac:dyDescent="0.2">
      <c r="B1019" s="25">
        <v>-0.25090000000000001</v>
      </c>
      <c r="C1019" s="26">
        <v>0.30401600000000001</v>
      </c>
      <c r="E1019" s="25">
        <v>0.11271200000000001</v>
      </c>
      <c r="F1019" s="14">
        <v>0.37258599999999997</v>
      </c>
      <c r="G1019" s="26"/>
      <c r="I1019" s="25">
        <v>3.3062000000000001E-2</v>
      </c>
      <c r="J1019" s="14">
        <v>0.22394500000000001</v>
      </c>
      <c r="K1019" s="14"/>
      <c r="L1019" s="26"/>
    </row>
    <row r="1020" spans="2:12" x14ac:dyDescent="0.2">
      <c r="B1020" s="25">
        <v>0.21174599999999999</v>
      </c>
      <c r="C1020" s="26">
        <v>0.30275299999999999</v>
      </c>
      <c r="E1020" s="25">
        <v>-9.0800000000000006E-2</v>
      </c>
      <c r="F1020" s="14">
        <v>0.37182199999999999</v>
      </c>
      <c r="G1020" s="26"/>
      <c r="I1020" s="25">
        <v>-6.0290000000000003E-2</v>
      </c>
      <c r="J1020" s="14">
        <v>0.22331400000000001</v>
      </c>
      <c r="K1020" s="14"/>
      <c r="L1020" s="26"/>
    </row>
    <row r="1021" spans="2:12" x14ac:dyDescent="0.2">
      <c r="B1021" s="25">
        <v>-8.498E-2</v>
      </c>
      <c r="C1021" s="26">
        <v>0.30197800000000002</v>
      </c>
      <c r="E1021" s="25">
        <v>7.7178999999999998E-2</v>
      </c>
      <c r="F1021" s="14">
        <v>0.371724</v>
      </c>
      <c r="G1021" s="26"/>
      <c r="I1021" s="25">
        <v>-4.3990000000000001E-2</v>
      </c>
      <c r="J1021" s="14">
        <v>0.22304499999999999</v>
      </c>
      <c r="K1021" s="14"/>
      <c r="L1021" s="26"/>
    </row>
    <row r="1022" spans="2:12" x14ac:dyDescent="0.2">
      <c r="B1022" s="25">
        <v>6.6336999999999993E-2</v>
      </c>
      <c r="C1022" s="26">
        <v>0.30118699999999998</v>
      </c>
      <c r="E1022" s="25">
        <v>0.28724499999999997</v>
      </c>
      <c r="F1022" s="14">
        <v>0.37145600000000001</v>
      </c>
      <c r="G1022" s="26"/>
      <c r="I1022" s="25">
        <v>-0.14030000000000001</v>
      </c>
      <c r="J1022" s="14">
        <v>0.223001</v>
      </c>
      <c r="K1022" s="14"/>
      <c r="L1022" s="26"/>
    </row>
    <row r="1023" spans="2:12" x14ac:dyDescent="0.2">
      <c r="B1023" s="25">
        <v>5.3702E-2</v>
      </c>
      <c r="C1023" s="26">
        <v>0.30094700000000002</v>
      </c>
      <c r="E1023" s="25">
        <v>0.17018800000000001</v>
      </c>
      <c r="F1023" s="14">
        <v>0.37142999999999998</v>
      </c>
      <c r="G1023" s="26"/>
      <c r="I1023" s="25">
        <v>-2.8740000000000002E-2</v>
      </c>
      <c r="J1023" s="14">
        <v>0.22223899999999999</v>
      </c>
      <c r="K1023" s="14"/>
      <c r="L1023" s="26"/>
    </row>
    <row r="1024" spans="2:12" x14ac:dyDescent="0.2">
      <c r="B1024" s="25">
        <v>2.9635000000000002E-2</v>
      </c>
      <c r="C1024" s="26">
        <v>0.29951699999999998</v>
      </c>
      <c r="E1024" s="25">
        <v>-5.9299999999999999E-2</v>
      </c>
      <c r="F1024" s="14">
        <v>0.37131399999999998</v>
      </c>
      <c r="G1024" s="26"/>
      <c r="I1024" s="25">
        <v>8.7649000000000005E-2</v>
      </c>
      <c r="J1024" s="14">
        <v>0.22104399999999999</v>
      </c>
      <c r="K1024" s="14"/>
      <c r="L1024" s="26"/>
    </row>
    <row r="1025" spans="2:12" x14ac:dyDescent="0.2">
      <c r="B1025" s="25">
        <v>0.101308</v>
      </c>
      <c r="C1025" s="26">
        <v>0.29825499999999999</v>
      </c>
      <c r="E1025" s="25">
        <v>-9.0679999999999997E-2</v>
      </c>
      <c r="F1025" s="14">
        <v>0.36996299999999999</v>
      </c>
      <c r="G1025" s="26"/>
      <c r="I1025" s="25">
        <v>5.4843999999999997E-2</v>
      </c>
      <c r="J1025" s="14">
        <v>0.220471</v>
      </c>
      <c r="K1025" s="14"/>
      <c r="L1025" s="26"/>
    </row>
    <row r="1026" spans="2:12" x14ac:dyDescent="0.2">
      <c r="B1026" s="25">
        <v>-0.16342999999999999</v>
      </c>
      <c r="C1026" s="26">
        <v>0.29664699999999999</v>
      </c>
      <c r="E1026" s="25">
        <v>-2.4819999999999998E-2</v>
      </c>
      <c r="F1026" s="14">
        <v>0.36882799999999999</v>
      </c>
      <c r="G1026" s="26"/>
      <c r="I1026" s="25">
        <v>-6.071E-2</v>
      </c>
      <c r="J1026" s="14">
        <v>0.22038199999999999</v>
      </c>
      <c r="K1026" s="14"/>
      <c r="L1026" s="26"/>
    </row>
    <row r="1027" spans="2:12" x14ac:dyDescent="0.2">
      <c r="B1027" s="25">
        <v>-2.776E-2</v>
      </c>
      <c r="C1027" s="26">
        <v>0.295603</v>
      </c>
      <c r="E1027" s="25">
        <v>-2.427E-2</v>
      </c>
      <c r="F1027" s="14">
        <v>0.36849900000000002</v>
      </c>
      <c r="G1027" s="26"/>
      <c r="I1027" s="25">
        <v>3.6767000000000001E-2</v>
      </c>
      <c r="J1027" s="14">
        <v>0.220356</v>
      </c>
      <c r="K1027" s="14"/>
      <c r="L1027" s="26"/>
    </row>
    <row r="1028" spans="2:12" x14ac:dyDescent="0.2">
      <c r="B1028" s="25">
        <v>0.13794500000000001</v>
      </c>
      <c r="C1028" s="26">
        <v>0.29549599999999998</v>
      </c>
      <c r="E1028" s="25">
        <v>0.36164000000000002</v>
      </c>
      <c r="F1028" s="14">
        <v>0.36815199999999998</v>
      </c>
      <c r="G1028" s="26"/>
      <c r="I1028" s="25">
        <v>-1.9439999999999999E-2</v>
      </c>
      <c r="J1028" s="14">
        <v>0.21862500000000001</v>
      </c>
      <c r="K1028" s="14"/>
      <c r="L1028" s="26"/>
    </row>
    <row r="1029" spans="2:12" x14ac:dyDescent="0.2">
      <c r="B1029" s="25">
        <v>0.12690299999999999</v>
      </c>
      <c r="C1029" s="26">
        <v>0.29353200000000002</v>
      </c>
      <c r="E1029" s="25">
        <v>-0.10249</v>
      </c>
      <c r="F1029" s="14">
        <v>0.36797999999999997</v>
      </c>
      <c r="G1029" s="26"/>
      <c r="I1029" s="25">
        <v>3.5395000000000003E-2</v>
      </c>
      <c r="J1029" s="14">
        <v>0.21844</v>
      </c>
      <c r="K1029" s="14"/>
      <c r="L1029" s="26"/>
    </row>
    <row r="1030" spans="2:12" x14ac:dyDescent="0.2">
      <c r="B1030" s="25">
        <v>-9.1090000000000004E-2</v>
      </c>
      <c r="C1030" s="26">
        <v>0.293514</v>
      </c>
      <c r="E1030" s="25">
        <v>-0.29709000000000002</v>
      </c>
      <c r="F1030" s="14">
        <v>0.36742000000000002</v>
      </c>
      <c r="G1030" s="26"/>
      <c r="I1030" s="25">
        <v>4.4685000000000002E-2</v>
      </c>
      <c r="J1030" s="14">
        <v>0.218001</v>
      </c>
      <c r="K1030" s="14"/>
      <c r="L1030" s="26"/>
    </row>
    <row r="1031" spans="2:12" x14ac:dyDescent="0.2">
      <c r="B1031" s="25">
        <v>-5.5530000000000003E-2</v>
      </c>
      <c r="C1031" s="26">
        <v>0.29342800000000002</v>
      </c>
      <c r="E1031" s="25">
        <v>3.0086000000000002E-2</v>
      </c>
      <c r="F1031" s="14">
        <v>0.36691200000000002</v>
      </c>
      <c r="G1031" s="26"/>
      <c r="I1031" s="25">
        <v>6.0072E-2</v>
      </c>
      <c r="J1031" s="14">
        <v>0.217499</v>
      </c>
      <c r="K1031" s="14"/>
      <c r="L1031" s="26"/>
    </row>
    <row r="1032" spans="2:12" x14ac:dyDescent="0.2">
      <c r="B1032" s="25">
        <v>-0.13131000000000001</v>
      </c>
      <c r="C1032" s="26">
        <v>0.29251100000000002</v>
      </c>
      <c r="E1032" s="25">
        <v>0.213418</v>
      </c>
      <c r="F1032" s="14">
        <v>0.36401499999999998</v>
      </c>
      <c r="G1032" s="26"/>
      <c r="I1032" s="25">
        <v>8.5359000000000004E-2</v>
      </c>
      <c r="J1032" s="14">
        <v>0.216615</v>
      </c>
      <c r="K1032" s="14"/>
      <c r="L1032" s="26"/>
    </row>
    <row r="1033" spans="2:12" x14ac:dyDescent="0.2">
      <c r="B1033" s="25">
        <v>-7.0029999999999995E-2</v>
      </c>
      <c r="C1033" s="26">
        <v>0.29185800000000001</v>
      </c>
      <c r="E1033" s="25">
        <v>-6.4920000000000005E-2</v>
      </c>
      <c r="F1033" s="14">
        <v>0.36301499999999998</v>
      </c>
      <c r="G1033" s="26"/>
      <c r="I1033" s="25">
        <v>-9.3179999999999999E-2</v>
      </c>
      <c r="J1033" s="14">
        <v>0.21499599999999999</v>
      </c>
      <c r="K1033" s="14"/>
      <c r="L1033" s="26"/>
    </row>
    <row r="1034" spans="2:12" x14ac:dyDescent="0.2">
      <c r="B1034" s="25">
        <v>-3.95E-2</v>
      </c>
      <c r="C1034" s="26">
        <v>0.29181600000000002</v>
      </c>
      <c r="E1034" s="25">
        <v>6.9221000000000005E-2</v>
      </c>
      <c r="F1034" s="14">
        <v>0.36190699999999998</v>
      </c>
      <c r="G1034" s="26"/>
      <c r="I1034" s="25">
        <v>0.21765300000000001</v>
      </c>
      <c r="J1034" s="14">
        <v>0.21484</v>
      </c>
      <c r="K1034" s="14"/>
      <c r="L1034" s="26"/>
    </row>
    <row r="1035" spans="2:12" x14ac:dyDescent="0.2">
      <c r="B1035" s="25">
        <v>0.102307</v>
      </c>
      <c r="C1035" s="26">
        <v>0.29168100000000002</v>
      </c>
      <c r="E1035" s="25">
        <v>-4.0550000000000003E-2</v>
      </c>
      <c r="F1035" s="14">
        <v>0.36151100000000003</v>
      </c>
      <c r="G1035" s="26"/>
      <c r="I1035" s="25">
        <v>0.167938</v>
      </c>
      <c r="J1035" s="14">
        <v>0.21476200000000001</v>
      </c>
      <c r="K1035" s="14"/>
      <c r="L1035" s="26"/>
    </row>
    <row r="1036" spans="2:12" x14ac:dyDescent="0.2">
      <c r="B1036" s="25">
        <v>6.3377000000000003E-2</v>
      </c>
      <c r="C1036" s="26">
        <v>0.29148400000000002</v>
      </c>
      <c r="E1036" s="25">
        <v>-0.32807999999999998</v>
      </c>
      <c r="F1036" s="14">
        <v>0.36128900000000003</v>
      </c>
      <c r="G1036" s="26"/>
      <c r="I1036" s="25">
        <v>-6.769E-2</v>
      </c>
      <c r="J1036" s="14">
        <v>0.21438299999999999</v>
      </c>
      <c r="K1036" s="14"/>
      <c r="L1036" s="26"/>
    </row>
    <row r="1037" spans="2:12" x14ac:dyDescent="0.2">
      <c r="B1037" s="25">
        <v>-0.27356999999999998</v>
      </c>
      <c r="C1037" s="26">
        <v>0.29145100000000002</v>
      </c>
      <c r="E1037" s="25">
        <v>0.113716</v>
      </c>
      <c r="F1037" s="14">
        <v>0.36113899999999999</v>
      </c>
      <c r="G1037" s="26"/>
      <c r="I1037" s="25">
        <v>-9.2259999999999995E-2</v>
      </c>
      <c r="J1037" s="14">
        <v>0.21415500000000001</v>
      </c>
      <c r="K1037" s="14"/>
      <c r="L1037" s="26"/>
    </row>
    <row r="1038" spans="2:12" x14ac:dyDescent="0.2">
      <c r="B1038" s="25">
        <v>-7.6569999999999999E-2</v>
      </c>
      <c r="C1038" s="26">
        <v>0.29131800000000002</v>
      </c>
      <c r="E1038" s="25">
        <v>-8.5739999999999997E-2</v>
      </c>
      <c r="F1038" s="14">
        <v>0.359788</v>
      </c>
      <c r="G1038" s="26"/>
      <c r="I1038" s="25">
        <v>-0.10827000000000001</v>
      </c>
      <c r="J1038" s="14">
        <v>0.21282200000000001</v>
      </c>
      <c r="K1038" s="14"/>
      <c r="L1038" s="26"/>
    </row>
    <row r="1039" spans="2:12" x14ac:dyDescent="0.2">
      <c r="B1039" s="25">
        <v>-5.1150000000000001E-2</v>
      </c>
      <c r="C1039" s="26">
        <v>0.29070000000000001</v>
      </c>
      <c r="E1039" s="25">
        <v>3.6597999999999999E-2</v>
      </c>
      <c r="F1039" s="14">
        <v>0.35928199999999999</v>
      </c>
      <c r="G1039" s="26"/>
      <c r="I1039" s="25">
        <v>-9.5089999999999994E-2</v>
      </c>
      <c r="J1039" s="14">
        <v>0.21238399999999999</v>
      </c>
      <c r="K1039" s="14"/>
      <c r="L1039" s="26"/>
    </row>
    <row r="1040" spans="2:12" x14ac:dyDescent="0.2">
      <c r="B1040" s="25">
        <v>-9.4619999999999996E-2</v>
      </c>
      <c r="C1040" s="26">
        <v>0.29069200000000001</v>
      </c>
      <c r="E1040" s="25">
        <v>9.4356999999999996E-2</v>
      </c>
      <c r="F1040" s="14">
        <v>0.35921999999999998</v>
      </c>
      <c r="G1040" s="26"/>
      <c r="I1040" s="25">
        <v>3.2716000000000002E-2</v>
      </c>
      <c r="J1040" s="14">
        <v>0.212364</v>
      </c>
      <c r="K1040" s="14"/>
      <c r="L1040" s="26"/>
    </row>
    <row r="1041" spans="2:12" x14ac:dyDescent="0.2">
      <c r="B1041" s="25">
        <v>8.9482000000000006E-2</v>
      </c>
      <c r="C1041" s="26">
        <v>0.29055900000000001</v>
      </c>
      <c r="E1041" s="25">
        <v>0.13222999999999999</v>
      </c>
      <c r="F1041" s="14">
        <v>0.35918800000000001</v>
      </c>
      <c r="G1041" s="26"/>
      <c r="I1041" s="25">
        <v>-4.3790000000000003E-2</v>
      </c>
      <c r="J1041" s="14">
        <v>0.21199000000000001</v>
      </c>
      <c r="K1041" s="14"/>
      <c r="L1041" s="26"/>
    </row>
    <row r="1042" spans="2:12" x14ac:dyDescent="0.2">
      <c r="B1042" s="25">
        <v>-3.6670000000000001E-2</v>
      </c>
      <c r="C1042" s="26">
        <v>0.290219</v>
      </c>
      <c r="E1042" s="25">
        <v>-5.8790000000000002E-2</v>
      </c>
      <c r="F1042" s="14">
        <v>0.358927</v>
      </c>
      <c r="G1042" s="26"/>
      <c r="I1042" s="25">
        <v>-8.9679999999999996E-2</v>
      </c>
      <c r="J1042" s="14">
        <v>0.21188899999999999</v>
      </c>
      <c r="K1042" s="14"/>
      <c r="L1042" s="26"/>
    </row>
    <row r="1043" spans="2:12" x14ac:dyDescent="0.2">
      <c r="B1043" s="25">
        <v>-0.17394000000000001</v>
      </c>
      <c r="C1043" s="26">
        <v>0.28975699999999999</v>
      </c>
      <c r="E1043" s="25">
        <v>8.5615999999999998E-2</v>
      </c>
      <c r="F1043" s="14">
        <v>0.35856700000000002</v>
      </c>
      <c r="G1043" s="26"/>
      <c r="I1043" s="25">
        <v>6.5403000000000003E-2</v>
      </c>
      <c r="J1043" s="14">
        <v>0.21167800000000001</v>
      </c>
      <c r="K1043" s="14"/>
      <c r="L1043" s="26"/>
    </row>
    <row r="1044" spans="2:12" x14ac:dyDescent="0.2">
      <c r="B1044" s="25">
        <v>0.187529</v>
      </c>
      <c r="C1044" s="26">
        <v>0.28917999999999999</v>
      </c>
      <c r="E1044" s="25">
        <v>-9.2749999999999999E-2</v>
      </c>
      <c r="F1044" s="14">
        <v>0.35800500000000002</v>
      </c>
      <c r="G1044" s="26"/>
      <c r="I1044" s="25">
        <v>8.2985000000000003E-2</v>
      </c>
      <c r="J1044" s="14">
        <v>0.21041799999999999</v>
      </c>
      <c r="K1044" s="14"/>
      <c r="L1044" s="26"/>
    </row>
    <row r="1045" spans="2:12" x14ac:dyDescent="0.2">
      <c r="B1045" s="25">
        <v>4.5385000000000002E-2</v>
      </c>
      <c r="C1045" s="26">
        <v>0.28745300000000001</v>
      </c>
      <c r="E1045" s="25">
        <v>0.108651</v>
      </c>
      <c r="F1045" s="14">
        <v>0.35778300000000002</v>
      </c>
      <c r="G1045" s="26"/>
      <c r="I1045" s="25">
        <v>-2.2329999999999999E-2</v>
      </c>
      <c r="J1045" s="14">
        <v>0.21027899999999999</v>
      </c>
      <c r="K1045" s="14"/>
      <c r="L1045" s="26"/>
    </row>
    <row r="1046" spans="2:12" x14ac:dyDescent="0.2">
      <c r="B1046" s="25">
        <v>-4.6879999999999998E-2</v>
      </c>
      <c r="C1046" s="26">
        <v>0.28660400000000003</v>
      </c>
      <c r="E1046" s="25">
        <v>-4.2119999999999998E-2</v>
      </c>
      <c r="F1046" s="14">
        <v>0.357769</v>
      </c>
      <c r="G1046" s="26"/>
      <c r="I1046" s="25">
        <v>-3.168E-2</v>
      </c>
      <c r="J1046" s="14">
        <v>0.20979900000000001</v>
      </c>
      <c r="K1046" s="14"/>
      <c r="L1046" s="26"/>
    </row>
    <row r="1047" spans="2:12" x14ac:dyDescent="0.2">
      <c r="B1047" s="25">
        <v>-9.3979999999999994E-2</v>
      </c>
      <c r="C1047" s="26">
        <v>0.28508</v>
      </c>
      <c r="E1047" s="25">
        <v>8.5737999999999995E-2</v>
      </c>
      <c r="F1047" s="14">
        <v>0.35698299999999999</v>
      </c>
      <c r="G1047" s="26"/>
      <c r="I1047" s="25">
        <v>6.9678000000000004E-2</v>
      </c>
      <c r="J1047" s="14">
        <v>0.20945</v>
      </c>
      <c r="K1047" s="14"/>
      <c r="L1047" s="26"/>
    </row>
    <row r="1048" spans="2:12" x14ac:dyDescent="0.2">
      <c r="B1048" s="25">
        <v>-2.4539999999999999E-2</v>
      </c>
      <c r="C1048" s="26">
        <v>0.28455399999999997</v>
      </c>
      <c r="E1048" s="25">
        <v>0.31406000000000001</v>
      </c>
      <c r="F1048" s="14">
        <v>0.35587299999999999</v>
      </c>
      <c r="G1048" s="26"/>
      <c r="I1048" s="25">
        <v>0.10606400000000001</v>
      </c>
      <c r="J1048" s="14">
        <v>0.20927299999999999</v>
      </c>
      <c r="K1048" s="14"/>
      <c r="L1048" s="26"/>
    </row>
    <row r="1049" spans="2:12" x14ac:dyDescent="0.2">
      <c r="B1049" s="25">
        <v>3.7449999999999997E-2</v>
      </c>
      <c r="C1049" s="26">
        <v>0.28439199999999998</v>
      </c>
      <c r="E1049" s="25">
        <v>0.16599800000000001</v>
      </c>
      <c r="F1049" s="14">
        <v>0.35526400000000002</v>
      </c>
      <c r="G1049" s="26"/>
      <c r="I1049" s="25">
        <v>-2.869E-2</v>
      </c>
      <c r="J1049" s="14">
        <v>0.20905699999999999</v>
      </c>
      <c r="K1049" s="14"/>
      <c r="L1049" s="26"/>
    </row>
    <row r="1050" spans="2:12" x14ac:dyDescent="0.2">
      <c r="B1050" s="25">
        <v>2.7813000000000001E-2</v>
      </c>
      <c r="C1050" s="26">
        <v>0.28385700000000003</v>
      </c>
      <c r="E1050" s="25">
        <v>-0.24229000000000001</v>
      </c>
      <c r="F1050" s="14">
        <v>0.35371200000000003</v>
      </c>
      <c r="G1050" s="26"/>
      <c r="I1050" s="25">
        <v>-2.2190000000000001E-2</v>
      </c>
      <c r="J1050" s="14">
        <v>0.209036</v>
      </c>
      <c r="K1050" s="14"/>
      <c r="L1050" s="26"/>
    </row>
    <row r="1051" spans="2:12" x14ac:dyDescent="0.2">
      <c r="B1051" s="25">
        <v>0.293852</v>
      </c>
      <c r="C1051" s="26">
        <v>0.28342400000000001</v>
      </c>
      <c r="E1051" s="25">
        <v>-8.1570000000000004E-2</v>
      </c>
      <c r="F1051" s="14">
        <v>0.35322900000000002</v>
      </c>
      <c r="G1051" s="26"/>
      <c r="I1051" s="25">
        <v>2.7727000000000002E-2</v>
      </c>
      <c r="J1051" s="14">
        <v>0.209013</v>
      </c>
      <c r="K1051" s="14"/>
      <c r="L1051" s="26"/>
    </row>
    <row r="1052" spans="2:12" x14ac:dyDescent="0.2">
      <c r="B1052" s="25">
        <v>0.120154</v>
      </c>
      <c r="C1052" s="26">
        <v>0.283049</v>
      </c>
      <c r="E1052" s="25">
        <v>0.11663900000000001</v>
      </c>
      <c r="F1052" s="14">
        <v>0.35241499999999998</v>
      </c>
      <c r="G1052" s="26"/>
      <c r="I1052" s="25">
        <v>-0.10517</v>
      </c>
      <c r="J1052" s="14">
        <v>0.20887500000000001</v>
      </c>
      <c r="K1052" s="14"/>
      <c r="L1052" s="26"/>
    </row>
    <row r="1053" spans="2:12" x14ac:dyDescent="0.2">
      <c r="B1053" s="25">
        <v>-2.2069999999999999E-2</v>
      </c>
      <c r="C1053" s="26">
        <v>0.28295300000000001</v>
      </c>
      <c r="E1053" s="25">
        <v>-3.4259999999999999E-2</v>
      </c>
      <c r="F1053" s="14">
        <v>0.35198299999999999</v>
      </c>
      <c r="G1053" s="26"/>
      <c r="I1053" s="25">
        <v>4.2176999999999999E-2</v>
      </c>
      <c r="J1053" s="14">
        <v>0.20854500000000001</v>
      </c>
      <c r="K1053" s="14"/>
      <c r="L1053" s="26"/>
    </row>
    <row r="1054" spans="2:12" x14ac:dyDescent="0.2">
      <c r="B1054" s="25">
        <v>-3.9059999999999997E-2</v>
      </c>
      <c r="C1054" s="26">
        <v>0.28266000000000002</v>
      </c>
      <c r="E1054" s="25">
        <v>-5.3010000000000002E-2</v>
      </c>
      <c r="F1054" s="14">
        <v>0.35171000000000002</v>
      </c>
      <c r="G1054" s="26"/>
      <c r="I1054" s="25">
        <v>-5.7709999999999997E-2</v>
      </c>
      <c r="J1054" s="14">
        <v>0.20724600000000001</v>
      </c>
      <c r="K1054" s="14"/>
      <c r="L1054" s="26"/>
    </row>
    <row r="1055" spans="2:12" x14ac:dyDescent="0.2">
      <c r="B1055" s="25">
        <v>7.6882000000000006E-2</v>
      </c>
      <c r="C1055" s="26">
        <v>0.28252500000000003</v>
      </c>
      <c r="E1055" s="25">
        <v>-5.9580000000000001E-2</v>
      </c>
      <c r="F1055" s="14">
        <v>0.35061199999999998</v>
      </c>
      <c r="G1055" s="26"/>
      <c r="I1055" s="25">
        <v>-5.8369999999999998E-2</v>
      </c>
      <c r="J1055" s="14">
        <v>0.20644899999999999</v>
      </c>
      <c r="K1055" s="14"/>
      <c r="L1055" s="26"/>
    </row>
    <row r="1056" spans="2:12" x14ac:dyDescent="0.2">
      <c r="B1056" s="25">
        <v>2.2372E-2</v>
      </c>
      <c r="C1056" s="26">
        <v>0.281082</v>
      </c>
      <c r="E1056" s="25">
        <v>-8.2650000000000001E-2</v>
      </c>
      <c r="F1056" s="14">
        <v>0.34903400000000001</v>
      </c>
      <c r="G1056" s="26"/>
      <c r="I1056" s="25">
        <v>-3.3230000000000003E-2</v>
      </c>
      <c r="J1056" s="14">
        <v>0.206313</v>
      </c>
      <c r="K1056" s="14"/>
      <c r="L1056" s="26"/>
    </row>
    <row r="1057" spans="2:12" x14ac:dyDescent="0.2">
      <c r="B1057" s="25">
        <v>-0.14979999999999999</v>
      </c>
      <c r="C1057" s="26">
        <v>0.28079100000000001</v>
      </c>
      <c r="E1057" s="25">
        <v>5.1272999999999999E-2</v>
      </c>
      <c r="F1057" s="14">
        <v>0.34737400000000002</v>
      </c>
      <c r="G1057" s="26"/>
      <c r="I1057" s="25">
        <v>-3.959E-2</v>
      </c>
      <c r="J1057" s="14">
        <v>0.20585800000000001</v>
      </c>
      <c r="K1057" s="14"/>
      <c r="L1057" s="26"/>
    </row>
    <row r="1058" spans="2:12" x14ac:dyDescent="0.2">
      <c r="B1058" s="25">
        <v>-3.8920000000000003E-2</v>
      </c>
      <c r="C1058" s="26">
        <v>0.280692</v>
      </c>
      <c r="E1058" s="25">
        <v>-7.5759999999999994E-2</v>
      </c>
      <c r="F1058" s="14">
        <v>0.346447</v>
      </c>
      <c r="G1058" s="26"/>
      <c r="I1058" s="25">
        <v>-0.15148</v>
      </c>
      <c r="J1058" s="14">
        <v>0.205711</v>
      </c>
      <c r="K1058" s="14"/>
      <c r="L1058" s="26"/>
    </row>
    <row r="1059" spans="2:12" x14ac:dyDescent="0.2">
      <c r="B1059" s="25">
        <v>0.10349</v>
      </c>
      <c r="C1059" s="26">
        <v>0.28004699999999999</v>
      </c>
      <c r="E1059" s="25">
        <v>-2.733E-2</v>
      </c>
      <c r="F1059" s="14"/>
      <c r="G1059" s="26">
        <v>0.346003</v>
      </c>
      <c r="I1059" s="25">
        <v>-3.7510000000000002E-2</v>
      </c>
      <c r="J1059" s="14">
        <v>0.204212</v>
      </c>
      <c r="K1059" s="14"/>
      <c r="L1059" s="26"/>
    </row>
    <row r="1060" spans="2:12" x14ac:dyDescent="0.2">
      <c r="B1060" s="25">
        <v>0.14436499999999999</v>
      </c>
      <c r="C1060" s="26">
        <v>0.27900399999999997</v>
      </c>
      <c r="E1060" s="25">
        <v>-5.6750000000000002E-2</v>
      </c>
      <c r="F1060" s="14">
        <v>0.34599099999999999</v>
      </c>
      <c r="G1060" s="26"/>
      <c r="I1060" s="25">
        <v>2.3814999999999999E-2</v>
      </c>
      <c r="J1060" s="14">
        <v>0.20311199999999999</v>
      </c>
      <c r="K1060" s="14"/>
      <c r="L1060" s="26"/>
    </row>
    <row r="1061" spans="2:12" x14ac:dyDescent="0.2">
      <c r="B1061" s="25">
        <v>9.7364000000000006E-2</v>
      </c>
      <c r="C1061" s="26">
        <v>0.27856199999999998</v>
      </c>
      <c r="E1061" s="25">
        <v>-0.11959</v>
      </c>
      <c r="F1061" s="14">
        <v>0.34573500000000001</v>
      </c>
      <c r="G1061" s="26"/>
      <c r="I1061" s="25">
        <v>-8.2860000000000003E-2</v>
      </c>
      <c r="J1061" s="14">
        <v>0.20197799999999999</v>
      </c>
      <c r="K1061" s="14"/>
      <c r="L1061" s="26"/>
    </row>
    <row r="1062" spans="2:12" x14ac:dyDescent="0.2">
      <c r="B1062" s="25">
        <v>0.31606299999999998</v>
      </c>
      <c r="C1062" s="26">
        <v>0.27817700000000001</v>
      </c>
      <c r="E1062" s="25">
        <v>6.1801000000000002E-2</v>
      </c>
      <c r="F1062" s="14">
        <v>0.34481400000000001</v>
      </c>
      <c r="G1062" s="26"/>
      <c r="I1062" s="25">
        <v>-3.5990000000000001E-2</v>
      </c>
      <c r="J1062" s="14">
        <v>0.201742</v>
      </c>
      <c r="K1062" s="14"/>
      <c r="L1062" s="26"/>
    </row>
    <row r="1063" spans="2:12" x14ac:dyDescent="0.2">
      <c r="B1063" s="25">
        <v>-2.0109999999999999E-2</v>
      </c>
      <c r="C1063" s="26">
        <v>0.27783600000000003</v>
      </c>
      <c r="E1063" s="25">
        <v>0.14746600000000001</v>
      </c>
      <c r="F1063" s="14">
        <v>0.34430899999999998</v>
      </c>
      <c r="G1063" s="26"/>
      <c r="I1063" s="25">
        <v>-9.6890000000000004E-2</v>
      </c>
      <c r="J1063" s="14">
        <v>0.20163400000000001</v>
      </c>
      <c r="K1063" s="14"/>
      <c r="L1063" s="26"/>
    </row>
    <row r="1064" spans="2:12" x14ac:dyDescent="0.2">
      <c r="B1064" s="25">
        <v>0.13774900000000001</v>
      </c>
      <c r="C1064" s="26">
        <v>0.277833</v>
      </c>
      <c r="E1064" s="25">
        <v>-0.29959000000000002</v>
      </c>
      <c r="F1064" s="14">
        <v>0.34371600000000002</v>
      </c>
      <c r="G1064" s="26"/>
      <c r="I1064" s="25">
        <v>-3.1829999999999997E-2</v>
      </c>
      <c r="J1064" s="14">
        <v>0.201596</v>
      </c>
      <c r="K1064" s="14"/>
      <c r="L1064" s="26"/>
    </row>
    <row r="1065" spans="2:12" x14ac:dyDescent="0.2">
      <c r="B1065" s="25">
        <v>-4.333E-2</v>
      </c>
      <c r="C1065" s="26">
        <v>0.27743200000000001</v>
      </c>
      <c r="E1065" s="25">
        <v>0.24845500000000001</v>
      </c>
      <c r="F1065" s="14">
        <v>0.34343499999999999</v>
      </c>
      <c r="G1065" s="26"/>
      <c r="I1065" s="25">
        <v>-2.963E-2</v>
      </c>
      <c r="J1065" s="14">
        <v>0.201461</v>
      </c>
      <c r="K1065" s="14"/>
      <c r="L1065" s="26"/>
    </row>
    <row r="1066" spans="2:12" x14ac:dyDescent="0.2">
      <c r="B1066" s="25">
        <v>-4.2819999999999997E-2</v>
      </c>
      <c r="C1066" s="26">
        <v>0.27739799999999998</v>
      </c>
      <c r="E1066" s="25">
        <v>0.18795600000000001</v>
      </c>
      <c r="F1066" s="14">
        <v>0.34295199999999998</v>
      </c>
      <c r="G1066" s="26"/>
      <c r="I1066" s="25">
        <v>0.1162</v>
      </c>
      <c r="J1066" s="14">
        <v>0.200847</v>
      </c>
      <c r="K1066" s="14"/>
      <c r="L1066" s="26"/>
    </row>
    <row r="1067" spans="2:12" x14ac:dyDescent="0.2">
      <c r="B1067" s="25">
        <v>-9.1920000000000002E-2</v>
      </c>
      <c r="C1067" s="26">
        <v>0.276727</v>
      </c>
      <c r="E1067" s="25">
        <v>7.3422000000000001E-2</v>
      </c>
      <c r="F1067" s="14">
        <v>0.34254400000000002</v>
      </c>
      <c r="G1067" s="26"/>
      <c r="I1067" s="25">
        <v>5.0046E-2</v>
      </c>
      <c r="J1067" s="14">
        <v>0.20080000000000001</v>
      </c>
      <c r="K1067" s="14"/>
      <c r="L1067" s="26"/>
    </row>
    <row r="1068" spans="2:12" x14ac:dyDescent="0.2">
      <c r="B1068" s="25">
        <v>5.8584999999999998E-2</v>
      </c>
      <c r="C1068" s="26">
        <v>0.27643200000000001</v>
      </c>
      <c r="E1068" s="25">
        <v>3.6479999999999999E-2</v>
      </c>
      <c r="F1068" s="14">
        <v>0.34149200000000002</v>
      </c>
      <c r="G1068" s="26"/>
      <c r="I1068" s="25">
        <v>-3.8530000000000002E-2</v>
      </c>
      <c r="J1068" s="14">
        <v>0.199963</v>
      </c>
      <c r="K1068" s="14"/>
      <c r="L1068" s="26"/>
    </row>
    <row r="1069" spans="2:12" x14ac:dyDescent="0.2">
      <c r="B1069" s="25">
        <v>-0.13311000000000001</v>
      </c>
      <c r="C1069" s="26">
        <v>0.27506799999999998</v>
      </c>
      <c r="E1069" s="25">
        <v>-7.2569999999999996E-2</v>
      </c>
      <c r="F1069" s="14">
        <v>0.34121899999999999</v>
      </c>
      <c r="G1069" s="26"/>
      <c r="I1069" s="25">
        <v>-0.10618</v>
      </c>
      <c r="J1069" s="14">
        <v>0.19980200000000001</v>
      </c>
      <c r="K1069" s="14"/>
      <c r="L1069" s="26"/>
    </row>
    <row r="1070" spans="2:12" x14ac:dyDescent="0.2">
      <c r="B1070" s="25">
        <v>0.105159</v>
      </c>
      <c r="C1070" s="26">
        <v>0.27488600000000002</v>
      </c>
      <c r="E1070" s="25">
        <v>7.6609999999999998E-2</v>
      </c>
      <c r="F1070" s="14">
        <v>0.33980100000000002</v>
      </c>
      <c r="G1070" s="26"/>
      <c r="I1070" s="25">
        <v>-7.9240000000000005E-2</v>
      </c>
      <c r="J1070" s="14">
        <v>0.19931299999999999</v>
      </c>
      <c r="K1070" s="14"/>
      <c r="L1070" s="26"/>
    </row>
    <row r="1071" spans="2:12" x14ac:dyDescent="0.2">
      <c r="B1071" s="25">
        <v>5.3668E-2</v>
      </c>
      <c r="C1071" s="26">
        <v>0.274698</v>
      </c>
      <c r="E1071" s="25">
        <v>-7.9460000000000003E-2</v>
      </c>
      <c r="F1071" s="14">
        <v>0.339563</v>
      </c>
      <c r="G1071" s="26"/>
      <c r="I1071" s="25">
        <v>0.109724</v>
      </c>
      <c r="J1071" s="14">
        <v>0.199049</v>
      </c>
      <c r="K1071" s="14"/>
      <c r="L1071" s="26"/>
    </row>
    <row r="1072" spans="2:12" x14ac:dyDescent="0.2">
      <c r="B1072" s="25">
        <v>-0.16083</v>
      </c>
      <c r="C1072" s="26">
        <v>0.27417799999999998</v>
      </c>
      <c r="E1072" s="25">
        <v>8.2611000000000004E-2</v>
      </c>
      <c r="F1072" s="14">
        <v>0.33924300000000002</v>
      </c>
      <c r="G1072" s="26"/>
      <c r="I1072" s="25">
        <v>-2.6759999999999999E-2</v>
      </c>
      <c r="J1072" s="14">
        <v>0.19811500000000001</v>
      </c>
      <c r="K1072" s="14"/>
      <c r="L1072" s="26"/>
    </row>
    <row r="1073" spans="2:12" x14ac:dyDescent="0.2">
      <c r="B1073" s="25">
        <v>-9.8769999999999997E-2</v>
      </c>
      <c r="C1073" s="26">
        <v>0.27385999999999999</v>
      </c>
      <c r="E1073" s="25">
        <v>-6.6729999999999998E-2</v>
      </c>
      <c r="F1073" s="14">
        <v>0.33839999999999998</v>
      </c>
      <c r="G1073" s="26"/>
      <c r="I1073" s="25">
        <v>-7.2669999999999998E-2</v>
      </c>
      <c r="J1073" s="14">
        <v>0.197962</v>
      </c>
      <c r="K1073" s="14"/>
      <c r="L1073" s="26"/>
    </row>
    <row r="1074" spans="2:12" x14ac:dyDescent="0.2">
      <c r="B1074" s="25">
        <v>5.9712000000000001E-2</v>
      </c>
      <c r="C1074" s="26">
        <v>0.27370499999999998</v>
      </c>
      <c r="E1074" s="25">
        <v>-2.1569999999999999E-2</v>
      </c>
      <c r="F1074" s="14">
        <v>0.33821800000000002</v>
      </c>
      <c r="G1074" s="26"/>
      <c r="I1074" s="25">
        <v>-2.6290000000000001E-2</v>
      </c>
      <c r="J1074" s="14">
        <v>0.197686</v>
      </c>
      <c r="K1074" s="14"/>
      <c r="L1074" s="26"/>
    </row>
    <row r="1075" spans="2:12" x14ac:dyDescent="0.2">
      <c r="B1075" s="25">
        <v>0.16470399999999999</v>
      </c>
      <c r="C1075" s="26">
        <v>0.271428</v>
      </c>
      <c r="E1075" s="25">
        <v>0.101018</v>
      </c>
      <c r="F1075" s="14">
        <v>0.33541700000000002</v>
      </c>
      <c r="G1075" s="26"/>
      <c r="I1075" s="25">
        <v>-1.6449999999999999E-2</v>
      </c>
      <c r="J1075" s="14">
        <v>0.196437</v>
      </c>
      <c r="K1075" s="14"/>
      <c r="L1075" s="26"/>
    </row>
    <row r="1076" spans="2:12" x14ac:dyDescent="0.2">
      <c r="B1076" s="25">
        <v>6.5147999999999998E-2</v>
      </c>
      <c r="C1076" s="26">
        <v>0.27126600000000001</v>
      </c>
      <c r="E1076" s="25">
        <v>-5.5059999999999998E-2</v>
      </c>
      <c r="F1076" s="14">
        <v>0.33526800000000001</v>
      </c>
      <c r="G1076" s="26"/>
      <c r="I1076" s="25">
        <v>4.6220999999999998E-2</v>
      </c>
      <c r="J1076" s="14">
        <v>0.19563800000000001</v>
      </c>
      <c r="K1076" s="14"/>
      <c r="L1076" s="26"/>
    </row>
    <row r="1077" spans="2:12" x14ac:dyDescent="0.2">
      <c r="B1077" s="25">
        <v>2.7011E-2</v>
      </c>
      <c r="C1077" s="26">
        <v>0.271204</v>
      </c>
      <c r="E1077" s="25">
        <v>-0.11716</v>
      </c>
      <c r="F1077" s="14">
        <v>0.33385300000000001</v>
      </c>
      <c r="G1077" s="26"/>
      <c r="I1077" s="25">
        <v>3.0615E-2</v>
      </c>
      <c r="J1077" s="14">
        <v>0.19536400000000001</v>
      </c>
      <c r="K1077" s="14"/>
      <c r="L1077" s="26"/>
    </row>
    <row r="1078" spans="2:12" x14ac:dyDescent="0.2">
      <c r="B1078" s="25">
        <v>8.6593000000000003E-2</v>
      </c>
      <c r="C1078" s="26">
        <v>0.27028999999999997</v>
      </c>
      <c r="E1078" s="25">
        <v>4.7467000000000002E-2</v>
      </c>
      <c r="F1078" s="14">
        <v>0.333341</v>
      </c>
      <c r="G1078" s="26"/>
      <c r="I1078" s="25">
        <v>2.5797E-2</v>
      </c>
      <c r="J1078" s="14">
        <v>0.19483800000000001</v>
      </c>
      <c r="K1078" s="14"/>
      <c r="L1078" s="26"/>
    </row>
    <row r="1079" spans="2:12" x14ac:dyDescent="0.2">
      <c r="B1079" s="25">
        <v>2.6828000000000001E-2</v>
      </c>
      <c r="C1079" s="26">
        <v>0.27027699999999999</v>
      </c>
      <c r="E1079" s="25">
        <v>-8.1619999999999998E-2</v>
      </c>
      <c r="F1079" s="14">
        <v>0.333316</v>
      </c>
      <c r="G1079" s="26"/>
      <c r="I1079" s="25">
        <v>5.1093E-2</v>
      </c>
      <c r="J1079" s="14">
        <v>0.194662</v>
      </c>
      <c r="K1079" s="14"/>
      <c r="L1079" s="26"/>
    </row>
    <row r="1080" spans="2:12" x14ac:dyDescent="0.2">
      <c r="B1080" s="25">
        <v>-2.001E-2</v>
      </c>
      <c r="C1080" s="26">
        <v>0.27022400000000002</v>
      </c>
      <c r="E1080" s="25">
        <v>-5.3830000000000003E-2</v>
      </c>
      <c r="F1080" s="14">
        <v>0.33246500000000001</v>
      </c>
      <c r="G1080" s="26"/>
      <c r="I1080" s="25">
        <v>-4.7840000000000001E-2</v>
      </c>
      <c r="J1080" s="14">
        <v>0.19436600000000001</v>
      </c>
      <c r="K1080" s="14"/>
      <c r="L1080" s="26"/>
    </row>
    <row r="1081" spans="2:12" x14ac:dyDescent="0.2">
      <c r="B1081" s="25">
        <v>8.1227999999999995E-2</v>
      </c>
      <c r="C1081" s="26">
        <v>0.26955400000000002</v>
      </c>
      <c r="E1081" s="25">
        <v>-0.12665000000000001</v>
      </c>
      <c r="F1081" s="14">
        <v>0.331756</v>
      </c>
      <c r="G1081" s="26"/>
      <c r="I1081" s="25">
        <v>3.637E-2</v>
      </c>
      <c r="J1081" s="14">
        <v>0.19434899999999999</v>
      </c>
      <c r="K1081" s="14"/>
      <c r="L1081" s="26"/>
    </row>
    <row r="1082" spans="2:12" x14ac:dyDescent="0.2">
      <c r="B1082" s="25">
        <v>3.6956000000000003E-2</v>
      </c>
      <c r="C1082" s="26">
        <v>0.26835999999999999</v>
      </c>
      <c r="E1082" s="25">
        <v>-8.1119999999999998E-2</v>
      </c>
      <c r="F1082" s="14">
        <v>0.33155299999999999</v>
      </c>
      <c r="G1082" s="26"/>
      <c r="I1082" s="25">
        <v>6.9698999999999997E-2</v>
      </c>
      <c r="J1082" s="14">
        <v>0.19284699999999999</v>
      </c>
      <c r="K1082" s="14"/>
      <c r="L1082" s="26"/>
    </row>
    <row r="1083" spans="2:12" x14ac:dyDescent="0.2">
      <c r="B1083" s="25">
        <v>8.3839999999999998E-2</v>
      </c>
      <c r="C1083" s="26">
        <v>0.26828400000000002</v>
      </c>
      <c r="E1083" s="25">
        <v>0.31126500000000001</v>
      </c>
      <c r="F1083" s="14">
        <v>0.331534</v>
      </c>
      <c r="G1083" s="26"/>
      <c r="I1083" s="25">
        <v>-6.4619999999999997E-2</v>
      </c>
      <c r="J1083" s="14">
        <v>0.19271099999999999</v>
      </c>
      <c r="K1083" s="14"/>
      <c r="L1083" s="26"/>
    </row>
    <row r="1084" spans="2:12" x14ac:dyDescent="0.2">
      <c r="B1084" s="25">
        <v>5.8088000000000001E-2</v>
      </c>
      <c r="C1084" s="26">
        <v>0.26791500000000001</v>
      </c>
      <c r="E1084" s="25">
        <v>3.2787999999999998E-2</v>
      </c>
      <c r="F1084" s="14">
        <v>0.33146100000000001</v>
      </c>
      <c r="G1084" s="26"/>
      <c r="I1084" s="25">
        <v>-2.0660000000000001E-2</v>
      </c>
      <c r="J1084" s="14">
        <v>0.19237699999999999</v>
      </c>
      <c r="K1084" s="14"/>
      <c r="L1084" s="26"/>
    </row>
    <row r="1085" spans="2:12" x14ac:dyDescent="0.2">
      <c r="B1085" s="25">
        <v>-0.10312</v>
      </c>
      <c r="C1085" s="26">
        <v>0.26708599999999999</v>
      </c>
      <c r="E1085" s="25">
        <v>0.12870599999999999</v>
      </c>
      <c r="F1085" s="14">
        <v>0.33111699999999999</v>
      </c>
      <c r="G1085" s="26"/>
      <c r="I1085" s="25">
        <v>4.5315000000000001E-2</v>
      </c>
      <c r="J1085" s="14">
        <v>0.192329</v>
      </c>
      <c r="K1085" s="14"/>
      <c r="L1085" s="26"/>
    </row>
    <row r="1086" spans="2:12" x14ac:dyDescent="0.2">
      <c r="B1086" s="25">
        <v>0.122751</v>
      </c>
      <c r="C1086" s="26">
        <v>0.26691900000000002</v>
      </c>
      <c r="E1086" s="25">
        <v>-4.7160000000000001E-2</v>
      </c>
      <c r="F1086" s="14">
        <v>0.33085399999999998</v>
      </c>
      <c r="G1086" s="26"/>
      <c r="I1086" s="25">
        <v>9.1858999999999996E-2</v>
      </c>
      <c r="J1086" s="14">
        <v>0.19211600000000001</v>
      </c>
      <c r="K1086" s="14"/>
      <c r="L1086" s="26"/>
    </row>
    <row r="1087" spans="2:12" x14ac:dyDescent="0.2">
      <c r="B1087" s="25">
        <v>-9.4920000000000004E-2</v>
      </c>
      <c r="C1087" s="26">
        <v>0.26657500000000001</v>
      </c>
      <c r="E1087" s="25">
        <v>2.2547000000000001E-2</v>
      </c>
      <c r="F1087" s="14">
        <v>0.32959300000000002</v>
      </c>
      <c r="G1087" s="26"/>
      <c r="I1087" s="25">
        <v>-0.20730999999999999</v>
      </c>
      <c r="J1087" s="14">
        <v>0.192077</v>
      </c>
      <c r="K1087" s="14"/>
      <c r="L1087" s="26"/>
    </row>
    <row r="1088" spans="2:12" x14ac:dyDescent="0.2">
      <c r="B1088" s="25">
        <v>4.2751999999999998E-2</v>
      </c>
      <c r="C1088" s="26">
        <v>0.266403</v>
      </c>
      <c r="E1088" s="25">
        <v>-2.2700000000000001E-2</v>
      </c>
      <c r="F1088" s="14">
        <v>0.32948</v>
      </c>
      <c r="G1088" s="26"/>
      <c r="I1088" s="25">
        <v>5.4781999999999997E-2</v>
      </c>
      <c r="J1088" s="14">
        <v>0.19143499999999999</v>
      </c>
      <c r="K1088" s="14"/>
      <c r="L1088" s="26"/>
    </row>
    <row r="1089" spans="2:12" x14ac:dyDescent="0.2">
      <c r="B1089" s="25">
        <v>0.14310300000000001</v>
      </c>
      <c r="C1089" s="26">
        <v>0.26624799999999998</v>
      </c>
      <c r="E1089" s="25">
        <v>7.3759000000000005E-2</v>
      </c>
      <c r="F1089" s="14">
        <v>0.32871099999999998</v>
      </c>
      <c r="G1089" s="26"/>
      <c r="I1089" s="25">
        <v>4.2844E-2</v>
      </c>
      <c r="J1089" s="14">
        <v>0.19090399999999999</v>
      </c>
      <c r="K1089" s="14"/>
      <c r="L1089" s="26"/>
    </row>
    <row r="1090" spans="2:12" x14ac:dyDescent="0.2">
      <c r="B1090" s="25">
        <v>5.2722999999999999E-2</v>
      </c>
      <c r="C1090" s="26">
        <v>0.26600800000000002</v>
      </c>
      <c r="E1090" s="25">
        <v>3.755E-2</v>
      </c>
      <c r="F1090" s="14">
        <v>0.32766099999999998</v>
      </c>
      <c r="G1090" s="26"/>
      <c r="I1090" s="25">
        <v>5.5248999999999999E-2</v>
      </c>
      <c r="J1090" s="14">
        <v>0.19064200000000001</v>
      </c>
      <c r="K1090" s="14"/>
      <c r="L1090" s="26"/>
    </row>
    <row r="1091" spans="2:12" x14ac:dyDescent="0.2">
      <c r="B1091" s="25">
        <v>-0.11908000000000001</v>
      </c>
      <c r="C1091" s="26">
        <v>0.26584000000000002</v>
      </c>
      <c r="E1091" s="25">
        <v>-3.8379999999999997E-2</v>
      </c>
      <c r="F1091" s="14">
        <v>0.32705200000000001</v>
      </c>
      <c r="G1091" s="26"/>
      <c r="I1091" s="25">
        <v>-3.0589999999999999E-2</v>
      </c>
      <c r="J1091" s="14">
        <v>0.190608</v>
      </c>
      <c r="K1091" s="14"/>
      <c r="L1091" s="26"/>
    </row>
    <row r="1092" spans="2:12" x14ac:dyDescent="0.2">
      <c r="B1092" s="25">
        <v>-0.25058000000000002</v>
      </c>
      <c r="C1092" s="26">
        <v>0.26570899999999997</v>
      </c>
      <c r="E1092" s="25">
        <v>5.4339999999999999E-2</v>
      </c>
      <c r="F1092" s="14">
        <v>0.32644699999999999</v>
      </c>
      <c r="G1092" s="26"/>
      <c r="I1092" s="25">
        <v>-2.6239999999999999E-2</v>
      </c>
      <c r="J1092" s="14">
        <v>0.189716</v>
      </c>
      <c r="K1092" s="14"/>
      <c r="L1092" s="26"/>
    </row>
    <row r="1093" spans="2:12" x14ac:dyDescent="0.2">
      <c r="B1093" s="25">
        <v>0.14305599999999999</v>
      </c>
      <c r="C1093" s="26">
        <v>0.26478800000000002</v>
      </c>
      <c r="E1093" s="25">
        <v>-8.4849999999999995E-2</v>
      </c>
      <c r="F1093" s="14">
        <v>0.32498899999999997</v>
      </c>
      <c r="G1093" s="26"/>
      <c r="I1093" s="25">
        <v>2.2369E-2</v>
      </c>
      <c r="J1093" s="14">
        <v>0.18953200000000001</v>
      </c>
      <c r="K1093" s="14"/>
      <c r="L1093" s="26"/>
    </row>
    <row r="1094" spans="2:12" x14ac:dyDescent="0.2">
      <c r="B1094" s="25">
        <v>-8.8819999999999996E-2</v>
      </c>
      <c r="C1094" s="26">
        <v>0.26459899999999997</v>
      </c>
      <c r="E1094" s="25">
        <v>9.6792000000000003E-2</v>
      </c>
      <c r="F1094" s="14">
        <v>0.32428600000000002</v>
      </c>
      <c r="G1094" s="26"/>
      <c r="I1094" s="25">
        <v>5.5410000000000001E-2</v>
      </c>
      <c r="J1094" s="14">
        <v>0.189308</v>
      </c>
      <c r="K1094" s="14"/>
      <c r="L1094" s="26"/>
    </row>
    <row r="1095" spans="2:12" x14ac:dyDescent="0.2">
      <c r="B1095" s="25">
        <v>7.2124999999999995E-2</v>
      </c>
      <c r="C1095" s="26">
        <v>0.26452599999999998</v>
      </c>
      <c r="E1095" s="25">
        <v>-2.077E-2</v>
      </c>
      <c r="F1095" s="14">
        <v>0.32406499999999999</v>
      </c>
      <c r="G1095" s="26"/>
      <c r="I1095" s="25">
        <v>7.6121999999999995E-2</v>
      </c>
      <c r="J1095" s="14">
        <v>0.18926499999999999</v>
      </c>
      <c r="K1095" s="14"/>
      <c r="L1095" s="26"/>
    </row>
    <row r="1096" spans="2:12" x14ac:dyDescent="0.2">
      <c r="B1096" s="25">
        <v>-6.4149999999999999E-2</v>
      </c>
      <c r="C1096" s="26">
        <v>0.26440999999999998</v>
      </c>
      <c r="E1096" s="25">
        <v>-0.16305</v>
      </c>
      <c r="F1096" s="14">
        <v>0.32406000000000001</v>
      </c>
      <c r="G1096" s="26"/>
      <c r="I1096" s="25">
        <v>-3.6519999999999997E-2</v>
      </c>
      <c r="J1096" s="14">
        <v>0.189022</v>
      </c>
      <c r="K1096" s="14"/>
      <c r="L1096" s="26"/>
    </row>
    <row r="1097" spans="2:12" x14ac:dyDescent="0.2">
      <c r="B1097" s="25">
        <v>8.4485000000000005E-2</v>
      </c>
      <c r="C1097" s="26">
        <v>0.26430500000000001</v>
      </c>
      <c r="E1097" s="25">
        <v>3.1165000000000002E-2</v>
      </c>
      <c r="F1097" s="14">
        <v>0.32357799999999998</v>
      </c>
      <c r="G1097" s="26"/>
      <c r="I1097" s="25">
        <v>-5.398E-2</v>
      </c>
      <c r="J1097" s="14">
        <v>0.188081</v>
      </c>
      <c r="K1097" s="14"/>
      <c r="L1097" s="26"/>
    </row>
    <row r="1098" spans="2:12" x14ac:dyDescent="0.2">
      <c r="B1098" s="25">
        <v>-0.14360000000000001</v>
      </c>
      <c r="C1098" s="26">
        <v>0.263409</v>
      </c>
      <c r="E1098" s="25">
        <v>-9.5299999999999996E-2</v>
      </c>
      <c r="F1098" s="14">
        <v>0.32302999999999998</v>
      </c>
      <c r="G1098" s="26"/>
      <c r="I1098" s="25">
        <v>-9.5130000000000006E-2</v>
      </c>
      <c r="J1098" s="14">
        <v>0.186808</v>
      </c>
      <c r="K1098" s="14"/>
      <c r="L1098" s="26"/>
    </row>
    <row r="1099" spans="2:12" x14ac:dyDescent="0.2">
      <c r="B1099" s="25">
        <v>6.4620999999999998E-2</v>
      </c>
      <c r="C1099" s="26">
        <v>0.26333600000000001</v>
      </c>
      <c r="E1099" s="25">
        <v>-1.626E-2</v>
      </c>
      <c r="F1099" s="14">
        <v>0.32276899999999997</v>
      </c>
      <c r="G1099" s="26"/>
      <c r="I1099" s="25">
        <v>1.7583000000000001E-2</v>
      </c>
      <c r="J1099" s="14">
        <v>0.18650800000000001</v>
      </c>
      <c r="K1099" s="14"/>
      <c r="L1099" s="26"/>
    </row>
    <row r="1100" spans="2:12" x14ac:dyDescent="0.2">
      <c r="B1100" s="25">
        <v>5.2831000000000003E-2</v>
      </c>
      <c r="C1100" s="26">
        <v>0.26312999999999998</v>
      </c>
      <c r="E1100" s="25">
        <v>2.2113000000000001E-2</v>
      </c>
      <c r="F1100" s="14">
        <v>0.32190800000000003</v>
      </c>
      <c r="G1100" s="26"/>
      <c r="I1100" s="25">
        <v>2.4166E-2</v>
      </c>
      <c r="J1100" s="14">
        <v>0.18551699999999999</v>
      </c>
      <c r="K1100" s="14"/>
      <c r="L1100" s="26"/>
    </row>
    <row r="1101" spans="2:12" x14ac:dyDescent="0.2">
      <c r="B1101" s="25">
        <v>-4.2520000000000002E-2</v>
      </c>
      <c r="C1101" s="26">
        <v>0.26267499999999999</v>
      </c>
      <c r="E1101" s="25">
        <v>-3.092E-2</v>
      </c>
      <c r="F1101" s="14">
        <v>0.32164799999999999</v>
      </c>
      <c r="G1101" s="26"/>
      <c r="I1101" s="25">
        <v>-5.1130000000000002E-2</v>
      </c>
      <c r="J1101" s="14">
        <v>0.18543000000000001</v>
      </c>
      <c r="K1101" s="14"/>
      <c r="L1101" s="26"/>
    </row>
    <row r="1102" spans="2:12" x14ac:dyDescent="0.2">
      <c r="B1102" s="25">
        <v>-3.6159999999999998E-2</v>
      </c>
      <c r="C1102" s="26">
        <v>0.26203100000000001</v>
      </c>
      <c r="E1102" s="25">
        <v>-0.20752000000000001</v>
      </c>
      <c r="F1102" s="14">
        <v>0.32042599999999999</v>
      </c>
      <c r="G1102" s="26"/>
      <c r="I1102" s="25">
        <v>-4.3110000000000002E-2</v>
      </c>
      <c r="J1102" s="14">
        <v>0.18454899999999999</v>
      </c>
      <c r="K1102" s="14"/>
      <c r="L1102" s="26"/>
    </row>
    <row r="1103" spans="2:12" x14ac:dyDescent="0.2">
      <c r="B1103" s="25">
        <v>4.7669999999999997E-2</v>
      </c>
      <c r="C1103" s="26">
        <v>0.26100299999999999</v>
      </c>
      <c r="E1103" s="25">
        <v>-8.1960000000000005E-2</v>
      </c>
      <c r="F1103" s="14">
        <v>0.31964500000000001</v>
      </c>
      <c r="G1103" s="26"/>
      <c r="I1103" s="25">
        <v>-2.0959999999999999E-2</v>
      </c>
      <c r="J1103" s="14">
        <v>0.183835</v>
      </c>
      <c r="K1103" s="14"/>
      <c r="L1103" s="26"/>
    </row>
    <row r="1104" spans="2:12" x14ac:dyDescent="0.2">
      <c r="B1104" s="25">
        <v>-6.7000000000000004E-2</v>
      </c>
      <c r="C1104" s="26">
        <v>0.26096799999999998</v>
      </c>
      <c r="E1104" s="25">
        <v>-0.11038000000000001</v>
      </c>
      <c r="F1104" s="14">
        <v>0.31937399999999999</v>
      </c>
      <c r="G1104" s="26"/>
      <c r="I1104" s="25">
        <v>4.3764999999999998E-2</v>
      </c>
      <c r="J1104" s="14">
        <v>0.18291199999999999</v>
      </c>
      <c r="K1104" s="14"/>
      <c r="L1104" s="26"/>
    </row>
    <row r="1105" spans="2:12" x14ac:dyDescent="0.2">
      <c r="B1105" s="25">
        <v>8.3029000000000006E-2</v>
      </c>
      <c r="C1105" s="26">
        <v>0.260851</v>
      </c>
      <c r="E1105" s="25">
        <v>-0.12309</v>
      </c>
      <c r="F1105" s="14">
        <v>0.31789299999999998</v>
      </c>
      <c r="G1105" s="26"/>
      <c r="I1105" s="25">
        <v>6.7410999999999999E-2</v>
      </c>
      <c r="J1105" s="14">
        <v>0.18145700000000001</v>
      </c>
      <c r="K1105" s="14"/>
      <c r="L1105" s="26"/>
    </row>
    <row r="1106" spans="2:12" x14ac:dyDescent="0.2">
      <c r="B1106" s="25">
        <v>6.1533999999999998E-2</v>
      </c>
      <c r="C1106" s="26">
        <v>0.26006499999999999</v>
      </c>
      <c r="E1106" s="25">
        <v>4.0681000000000002E-2</v>
      </c>
      <c r="F1106" s="14">
        <v>0.31729200000000002</v>
      </c>
      <c r="G1106" s="26"/>
      <c r="I1106" s="25">
        <v>2.4164999999999999E-2</v>
      </c>
      <c r="J1106" s="14">
        <v>0.18133099999999999</v>
      </c>
      <c r="K1106" s="14"/>
      <c r="L1106" s="26"/>
    </row>
    <row r="1107" spans="2:12" x14ac:dyDescent="0.2">
      <c r="B1107" s="25">
        <v>0.100036</v>
      </c>
      <c r="C1107" s="26">
        <v>0.25977099999999997</v>
      </c>
      <c r="E1107" s="25">
        <v>3.0921000000000001E-2</v>
      </c>
      <c r="F1107" s="14">
        <v>0.31709399999999999</v>
      </c>
      <c r="G1107" s="26"/>
      <c r="I1107" s="25">
        <v>2.9055999999999998E-2</v>
      </c>
      <c r="J1107" s="14">
        <v>0.18087600000000001</v>
      </c>
      <c r="K1107" s="14"/>
      <c r="L1107" s="26"/>
    </row>
    <row r="1108" spans="2:12" x14ac:dyDescent="0.2">
      <c r="B1108" s="25">
        <v>-3.7600000000000001E-2</v>
      </c>
      <c r="C1108" s="26">
        <v>0.25966400000000001</v>
      </c>
      <c r="E1108" s="25">
        <v>-0.15620000000000001</v>
      </c>
      <c r="F1108" s="14">
        <v>0.31617000000000001</v>
      </c>
      <c r="G1108" s="26"/>
      <c r="I1108" s="25">
        <v>3.5247000000000001E-2</v>
      </c>
      <c r="J1108" s="14">
        <v>0.180481</v>
      </c>
      <c r="K1108" s="14"/>
      <c r="L1108" s="26"/>
    </row>
    <row r="1109" spans="2:12" x14ac:dyDescent="0.2">
      <c r="B1109" s="25">
        <v>5.1485999999999997E-2</v>
      </c>
      <c r="C1109" s="26">
        <v>0.25959300000000002</v>
      </c>
      <c r="E1109" s="25">
        <v>-4.1309999999999999E-2</v>
      </c>
      <c r="F1109" s="14">
        <v>0.31591000000000002</v>
      </c>
      <c r="G1109" s="26"/>
      <c r="I1109" s="25">
        <v>1.7394E-2</v>
      </c>
      <c r="J1109" s="14">
        <v>0.18027399999999999</v>
      </c>
      <c r="K1109" s="14"/>
      <c r="L1109" s="26"/>
    </row>
    <row r="1110" spans="2:12" x14ac:dyDescent="0.2">
      <c r="B1110" s="25">
        <v>-7.7149999999999996E-2</v>
      </c>
      <c r="C1110" s="26">
        <v>0.25958500000000001</v>
      </c>
      <c r="E1110" s="25">
        <v>0.107048</v>
      </c>
      <c r="F1110" s="14">
        <v>0.31545400000000001</v>
      </c>
      <c r="G1110" s="26"/>
      <c r="I1110" s="25">
        <v>1.6368000000000001E-2</v>
      </c>
      <c r="J1110" s="14">
        <v>0.17855399999999999</v>
      </c>
      <c r="K1110" s="14"/>
      <c r="L1110" s="26"/>
    </row>
    <row r="1111" spans="2:12" x14ac:dyDescent="0.2">
      <c r="B1111" s="25">
        <v>3.4573E-2</v>
      </c>
      <c r="C1111" s="26">
        <v>0.25923299999999999</v>
      </c>
      <c r="E1111" s="25">
        <v>2.7483E-2</v>
      </c>
      <c r="F1111" s="14">
        <v>0.31336599999999998</v>
      </c>
      <c r="G1111" s="26"/>
      <c r="I1111" s="25">
        <v>-3.4799999999999998E-2</v>
      </c>
      <c r="J1111" s="14">
        <v>0.17837700000000001</v>
      </c>
      <c r="K1111" s="14"/>
      <c r="L1111" s="26"/>
    </row>
    <row r="1112" spans="2:12" x14ac:dyDescent="0.2">
      <c r="B1112" s="25">
        <v>2.1416000000000001E-2</v>
      </c>
      <c r="C1112" s="26">
        <v>0.25921499999999997</v>
      </c>
      <c r="E1112" s="25">
        <v>-2.938E-2</v>
      </c>
      <c r="F1112" s="14">
        <v>0.31298900000000002</v>
      </c>
      <c r="G1112" s="26"/>
      <c r="I1112" s="25">
        <v>1.4704E-2</v>
      </c>
      <c r="J1112" s="14">
        <v>0.17797299999999999</v>
      </c>
      <c r="K1112" s="14"/>
      <c r="L1112" s="26"/>
    </row>
    <row r="1113" spans="2:12" x14ac:dyDescent="0.2">
      <c r="B1113" s="25">
        <v>-0.16139999999999999</v>
      </c>
      <c r="C1113" s="26">
        <v>0.259214</v>
      </c>
      <c r="E1113" s="25">
        <v>-0.10264</v>
      </c>
      <c r="F1113" s="14">
        <v>0.31163600000000002</v>
      </c>
      <c r="G1113" s="26"/>
      <c r="I1113" s="25">
        <v>-2.818E-2</v>
      </c>
      <c r="J1113" s="14">
        <v>0.177506</v>
      </c>
      <c r="K1113" s="14"/>
      <c r="L1113" s="26"/>
    </row>
    <row r="1114" spans="2:12" x14ac:dyDescent="0.2">
      <c r="B1114" s="25">
        <v>4.3487999999999999E-2</v>
      </c>
      <c r="C1114" s="26">
        <v>0.258824</v>
      </c>
      <c r="E1114" s="25">
        <v>-5.7860000000000002E-2</v>
      </c>
      <c r="F1114" s="14">
        <v>0.309836</v>
      </c>
      <c r="G1114" s="26"/>
      <c r="I1114" s="25">
        <v>-4.1410000000000002E-2</v>
      </c>
      <c r="J1114" s="14">
        <v>0.17597599999999999</v>
      </c>
      <c r="K1114" s="14"/>
      <c r="L1114" s="26"/>
    </row>
    <row r="1115" spans="2:12" x14ac:dyDescent="0.2">
      <c r="B1115" s="25">
        <v>2.3002000000000002E-2</v>
      </c>
      <c r="C1115" s="26">
        <v>0.25823699999999999</v>
      </c>
      <c r="E1115" s="25">
        <v>-6.6799999999999998E-2</v>
      </c>
      <c r="F1115" s="14">
        <v>0.30921999999999999</v>
      </c>
      <c r="G1115" s="26"/>
      <c r="I1115" s="25">
        <v>-5.9290000000000002E-2</v>
      </c>
      <c r="J1115" s="14">
        <v>0.175792</v>
      </c>
      <c r="K1115" s="14"/>
      <c r="L1115" s="26"/>
    </row>
    <row r="1116" spans="2:12" x14ac:dyDescent="0.2">
      <c r="B1116" s="25">
        <v>-9.5449999999999993E-2</v>
      </c>
      <c r="C1116" s="26">
        <v>0.25779000000000002</v>
      </c>
      <c r="E1116" s="25">
        <v>-3.5819999999999998E-2</v>
      </c>
      <c r="F1116" s="14">
        <v>0.30883500000000003</v>
      </c>
      <c r="G1116" s="26"/>
      <c r="I1116" s="25">
        <v>1.6434000000000001E-2</v>
      </c>
      <c r="J1116" s="14">
        <v>0.175291</v>
      </c>
      <c r="K1116" s="14"/>
      <c r="L1116" s="26"/>
    </row>
    <row r="1117" spans="2:12" x14ac:dyDescent="0.2">
      <c r="B1117" s="25">
        <v>7.8675999999999996E-2</v>
      </c>
      <c r="C1117" s="26">
        <v>0.257075</v>
      </c>
      <c r="E1117" s="25">
        <v>-5.2859999999999997E-2</v>
      </c>
      <c r="F1117" s="14">
        <v>0.30860900000000002</v>
      </c>
      <c r="G1117" s="26"/>
      <c r="I1117" s="25">
        <v>-0.14998</v>
      </c>
      <c r="J1117" s="14">
        <v>0.17529</v>
      </c>
      <c r="K1117" s="14"/>
      <c r="L1117" s="26"/>
    </row>
    <row r="1118" spans="2:12" x14ac:dyDescent="0.2">
      <c r="B1118" s="25">
        <v>4.6365000000000003E-2</v>
      </c>
      <c r="C1118" s="26">
        <v>0.256608</v>
      </c>
      <c r="E1118" s="25">
        <v>-0.1037</v>
      </c>
      <c r="F1118" s="14">
        <v>0.30832900000000002</v>
      </c>
      <c r="G1118" s="26"/>
      <c r="I1118" s="25">
        <v>4.6772000000000001E-2</v>
      </c>
      <c r="J1118" s="14">
        <v>0.17455699999999999</v>
      </c>
      <c r="K1118" s="14"/>
      <c r="L1118" s="26"/>
    </row>
    <row r="1119" spans="2:12" x14ac:dyDescent="0.2">
      <c r="B1119" s="25">
        <v>3.7798999999999999E-2</v>
      </c>
      <c r="C1119" s="26">
        <v>0.255911</v>
      </c>
      <c r="E1119" s="25">
        <v>-0.10442</v>
      </c>
      <c r="F1119" s="14">
        <v>0.30779000000000001</v>
      </c>
      <c r="G1119" s="26"/>
      <c r="I1119" s="25">
        <v>-1.8550000000000001E-2</v>
      </c>
      <c r="J1119" s="14">
        <v>0.1744</v>
      </c>
      <c r="K1119" s="14"/>
      <c r="L1119" s="26"/>
    </row>
    <row r="1120" spans="2:12" x14ac:dyDescent="0.2">
      <c r="B1120" s="25">
        <v>-3.5479999999999998E-2</v>
      </c>
      <c r="C1120" s="26">
        <v>0.25581199999999998</v>
      </c>
      <c r="E1120" s="25">
        <v>6.0275000000000002E-2</v>
      </c>
      <c r="F1120" s="14">
        <v>0.30760900000000002</v>
      </c>
      <c r="G1120" s="26"/>
      <c r="I1120" s="25">
        <v>2.1252E-2</v>
      </c>
      <c r="J1120" s="14">
        <v>0.17416499999999999</v>
      </c>
      <c r="K1120" s="14"/>
      <c r="L1120" s="26"/>
    </row>
    <row r="1121" spans="2:12" x14ac:dyDescent="0.2">
      <c r="B1121" s="25">
        <v>0.150836</v>
      </c>
      <c r="C1121" s="26">
        <v>0.25526799999999999</v>
      </c>
      <c r="E1121" s="25">
        <v>-4.7629999999999999E-2</v>
      </c>
      <c r="F1121" s="14">
        <v>0.307537</v>
      </c>
      <c r="G1121" s="26"/>
      <c r="I1121" s="25">
        <v>4.8823999999999999E-2</v>
      </c>
      <c r="J1121" s="14">
        <v>0.17232700000000001</v>
      </c>
      <c r="K1121" s="14"/>
      <c r="L1121" s="26"/>
    </row>
    <row r="1122" spans="2:12" x14ac:dyDescent="0.2">
      <c r="B1122" s="25">
        <v>0.106879</v>
      </c>
      <c r="C1122" s="26">
        <v>0.25520999999999999</v>
      </c>
      <c r="E1122" s="25">
        <v>-7.7219999999999997E-2</v>
      </c>
      <c r="F1122" s="14">
        <v>0.30701600000000001</v>
      </c>
      <c r="G1122" s="26"/>
      <c r="I1122" s="25">
        <v>-9.8379999999999995E-2</v>
      </c>
      <c r="J1122" s="14">
        <v>0.170796</v>
      </c>
      <c r="K1122" s="14"/>
      <c r="L1122" s="26"/>
    </row>
    <row r="1123" spans="2:12" x14ac:dyDescent="0.2">
      <c r="B1123" s="25">
        <v>-7.6579999999999995E-2</v>
      </c>
      <c r="C1123" s="26">
        <v>0.25516699999999998</v>
      </c>
      <c r="E1123" s="25">
        <v>6.7519999999999997E-2</v>
      </c>
      <c r="F1123" s="14">
        <v>0.30657800000000002</v>
      </c>
      <c r="G1123" s="26"/>
      <c r="I1123" s="25">
        <v>-5.6279999999999997E-2</v>
      </c>
      <c r="J1123" s="14">
        <v>0.170764</v>
      </c>
      <c r="K1123" s="14"/>
      <c r="L1123" s="26"/>
    </row>
    <row r="1124" spans="2:12" x14ac:dyDescent="0.2">
      <c r="B1124" s="25">
        <v>-3.1919999999999997E-2</v>
      </c>
      <c r="C1124" s="26">
        <v>0.25502000000000002</v>
      </c>
      <c r="E1124" s="25">
        <v>-3.5229999999999997E-2</v>
      </c>
      <c r="F1124" s="14">
        <v>0.30563800000000002</v>
      </c>
      <c r="G1124" s="26"/>
      <c r="I1124" s="25">
        <v>2.7570000000000001E-2</v>
      </c>
      <c r="J1124" s="14">
        <v>0.17049800000000001</v>
      </c>
      <c r="K1124" s="14"/>
      <c r="L1124" s="26"/>
    </row>
    <row r="1125" spans="2:12" x14ac:dyDescent="0.2">
      <c r="B1125" s="25">
        <v>0.118295</v>
      </c>
      <c r="C1125" s="26">
        <v>0.25440800000000002</v>
      </c>
      <c r="E1125" s="25">
        <v>8.2353999999999997E-2</v>
      </c>
      <c r="F1125" s="14">
        <v>0.30487500000000001</v>
      </c>
      <c r="G1125" s="26"/>
      <c r="I1125" s="25">
        <v>4.6566999999999997E-2</v>
      </c>
      <c r="J1125" s="14">
        <v>0.16983899999999999</v>
      </c>
      <c r="K1125" s="14"/>
      <c r="L1125" s="26"/>
    </row>
    <row r="1126" spans="2:12" x14ac:dyDescent="0.2">
      <c r="B1126" s="25">
        <v>-5.2359999999999997E-2</v>
      </c>
      <c r="C1126" s="26">
        <v>0.25407299999999999</v>
      </c>
      <c r="E1126" s="25">
        <v>-0.20003000000000001</v>
      </c>
      <c r="F1126" s="14">
        <v>0.30430800000000002</v>
      </c>
      <c r="G1126" s="26"/>
      <c r="I1126" s="25">
        <v>1.6608000000000001E-2</v>
      </c>
      <c r="J1126" s="14">
        <v>0.168902</v>
      </c>
      <c r="K1126" s="14"/>
      <c r="L1126" s="26"/>
    </row>
    <row r="1127" spans="2:12" x14ac:dyDescent="0.2">
      <c r="B1127" s="25">
        <v>-8.6910000000000001E-2</v>
      </c>
      <c r="C1127" s="26">
        <v>0.25315199999999999</v>
      </c>
      <c r="E1127" s="25">
        <v>-5.3359999999999998E-2</v>
      </c>
      <c r="F1127" s="14">
        <v>0.30391200000000002</v>
      </c>
      <c r="G1127" s="26"/>
      <c r="I1127" s="25">
        <v>-3.1230000000000001E-2</v>
      </c>
      <c r="J1127" s="14">
        <v>0.16810600000000001</v>
      </c>
      <c r="K1127" s="14"/>
      <c r="L1127" s="26"/>
    </row>
    <row r="1128" spans="2:12" x14ac:dyDescent="0.2">
      <c r="B1128" s="25">
        <v>8.9084999999999998E-2</v>
      </c>
      <c r="C1128" s="26">
        <v>0.252799</v>
      </c>
      <c r="E1128" s="25">
        <v>-2.1049999999999999E-2</v>
      </c>
      <c r="F1128" s="14">
        <v>0.30370799999999998</v>
      </c>
      <c r="G1128" s="26"/>
      <c r="I1128" s="25">
        <v>2.7435000000000001E-2</v>
      </c>
      <c r="J1128" s="14">
        <v>0.168076</v>
      </c>
      <c r="K1128" s="14"/>
      <c r="L1128" s="26"/>
    </row>
    <row r="1129" spans="2:12" x14ac:dyDescent="0.2">
      <c r="B1129" s="25">
        <v>0.10208200000000001</v>
      </c>
      <c r="C1129" s="26">
        <v>0.25262699999999999</v>
      </c>
      <c r="E1129" s="25">
        <v>-3.499E-2</v>
      </c>
      <c r="F1129" s="14">
        <v>0.30347600000000002</v>
      </c>
      <c r="G1129" s="26"/>
      <c r="I1129" s="25">
        <v>-6.3799999999999996E-2</v>
      </c>
      <c r="J1129" s="14">
        <v>0.167852</v>
      </c>
      <c r="K1129" s="14"/>
      <c r="L1129" s="26"/>
    </row>
    <row r="1130" spans="2:12" x14ac:dyDescent="0.2">
      <c r="B1130" s="25">
        <v>-6.2979999999999994E-2</v>
      </c>
      <c r="C1130" s="26">
        <v>0.252139</v>
      </c>
      <c r="E1130" s="25">
        <v>-2.785E-2</v>
      </c>
      <c r="F1130" s="14">
        <v>0.302674</v>
      </c>
      <c r="G1130" s="26"/>
      <c r="I1130" s="25">
        <v>-0.11677</v>
      </c>
      <c r="J1130" s="14">
        <v>0.16766400000000001</v>
      </c>
      <c r="K1130" s="14"/>
      <c r="L1130" s="26"/>
    </row>
    <row r="1131" spans="2:12" x14ac:dyDescent="0.2">
      <c r="B1131" s="25">
        <v>3.7495000000000001E-2</v>
      </c>
      <c r="C1131" s="26">
        <v>0.25207400000000002</v>
      </c>
      <c r="E1131" s="25">
        <v>-8.5900000000000004E-2</v>
      </c>
      <c r="F1131" s="14">
        <v>0.30219800000000002</v>
      </c>
      <c r="G1131" s="26"/>
      <c r="I1131" s="25">
        <v>-5.1720000000000002E-2</v>
      </c>
      <c r="J1131" s="14">
        <v>0.16744600000000001</v>
      </c>
      <c r="K1131" s="14"/>
      <c r="L1131" s="26"/>
    </row>
    <row r="1132" spans="2:12" x14ac:dyDescent="0.2">
      <c r="B1132" s="25">
        <v>0.14019499999999999</v>
      </c>
      <c r="C1132" s="26">
        <v>0.25039600000000001</v>
      </c>
      <c r="E1132" s="25">
        <v>-1.9460000000000002E-2</v>
      </c>
      <c r="F1132" s="14">
        <v>0.30146000000000001</v>
      </c>
      <c r="G1132" s="26"/>
      <c r="I1132" s="25">
        <v>-5.0529999999999999E-2</v>
      </c>
      <c r="J1132" s="14">
        <v>0.16678599999999999</v>
      </c>
      <c r="K1132" s="14"/>
      <c r="L1132" s="26"/>
    </row>
    <row r="1133" spans="2:12" x14ac:dyDescent="0.2">
      <c r="B1133" s="25">
        <v>-3.6220000000000002E-2</v>
      </c>
      <c r="C1133" s="26">
        <v>0.25003799999999998</v>
      </c>
      <c r="E1133" s="25">
        <v>0.13988600000000001</v>
      </c>
      <c r="F1133" s="14">
        <v>0.30110100000000001</v>
      </c>
      <c r="G1133" s="26"/>
      <c r="I1133" s="25">
        <v>0.13488700000000001</v>
      </c>
      <c r="J1133" s="14">
        <v>0.16613700000000001</v>
      </c>
      <c r="K1133" s="14"/>
      <c r="L1133" s="26"/>
    </row>
    <row r="1134" spans="2:12" x14ac:dyDescent="0.2">
      <c r="B1134" s="25">
        <v>5.6812000000000001E-2</v>
      </c>
      <c r="C1134" s="26">
        <v>0.249829</v>
      </c>
      <c r="E1134" s="25">
        <v>-6.726E-2</v>
      </c>
      <c r="F1134" s="14">
        <v>0.30076599999999998</v>
      </c>
      <c r="G1134" s="26"/>
      <c r="I1134" s="25">
        <v>0.12782299999999999</v>
      </c>
      <c r="J1134" s="14">
        <v>0.165799</v>
      </c>
      <c r="K1134" s="14"/>
      <c r="L1134" s="26"/>
    </row>
    <row r="1135" spans="2:12" x14ac:dyDescent="0.2">
      <c r="B1135" s="25">
        <v>3.5034999999999997E-2</v>
      </c>
      <c r="C1135" s="26">
        <v>0.249755</v>
      </c>
      <c r="E1135" s="25">
        <v>-0.11129</v>
      </c>
      <c r="F1135" s="14">
        <v>0.30061100000000002</v>
      </c>
      <c r="G1135" s="26"/>
      <c r="I1135" s="25">
        <v>-4.3450000000000003E-2</v>
      </c>
      <c r="J1135" s="14">
        <v>0.16534499999999999</v>
      </c>
      <c r="K1135" s="14"/>
      <c r="L1135" s="26"/>
    </row>
    <row r="1136" spans="2:12" x14ac:dyDescent="0.2">
      <c r="B1136" s="25">
        <v>6.9602999999999998E-2</v>
      </c>
      <c r="C1136" s="26">
        <v>0.24949499999999999</v>
      </c>
      <c r="E1136" s="25">
        <v>0.100577</v>
      </c>
      <c r="F1136" s="14">
        <v>0.30027300000000001</v>
      </c>
      <c r="G1136" s="26"/>
      <c r="I1136" s="25">
        <v>4.2892E-2</v>
      </c>
      <c r="J1136" s="14">
        <v>0.165074</v>
      </c>
      <c r="K1136" s="14"/>
      <c r="L1136" s="26"/>
    </row>
    <row r="1137" spans="2:12" x14ac:dyDescent="0.2">
      <c r="B1137" s="25">
        <v>7.6926999999999995E-2</v>
      </c>
      <c r="C1137" s="26">
        <v>0.24873400000000001</v>
      </c>
      <c r="E1137" s="25">
        <v>-0.10634</v>
      </c>
      <c r="F1137" s="14">
        <v>0.299014</v>
      </c>
      <c r="G1137" s="26"/>
      <c r="I1137" s="25">
        <v>2.0326E-2</v>
      </c>
      <c r="J1137" s="14">
        <v>0.16469700000000001</v>
      </c>
      <c r="K1137" s="14"/>
      <c r="L1137" s="26"/>
    </row>
    <row r="1138" spans="2:12" x14ac:dyDescent="0.2">
      <c r="B1138" s="25">
        <v>-7.0230000000000001E-2</v>
      </c>
      <c r="C1138" s="26">
        <v>0.24784</v>
      </c>
      <c r="E1138" s="25">
        <v>9.4010999999999997E-2</v>
      </c>
      <c r="F1138" s="14">
        <v>0.29883399999999999</v>
      </c>
      <c r="G1138" s="26"/>
      <c r="I1138" s="25">
        <v>4.1147999999999997E-2</v>
      </c>
      <c r="J1138" s="14">
        <v>0.16469300000000001</v>
      </c>
      <c r="K1138" s="14"/>
      <c r="L1138" s="26"/>
    </row>
    <row r="1139" spans="2:12" x14ac:dyDescent="0.2">
      <c r="B1139" s="25">
        <v>3.6672999999999997E-2</v>
      </c>
      <c r="C1139" s="26">
        <v>0.24765100000000001</v>
      </c>
      <c r="E1139" s="25">
        <v>-6.5869999999999998E-2</v>
      </c>
      <c r="F1139" s="14">
        <v>0.29857600000000001</v>
      </c>
      <c r="G1139" s="26"/>
      <c r="I1139" s="25">
        <v>1.8867999999999999E-2</v>
      </c>
      <c r="J1139" s="14">
        <v>0.16411600000000001</v>
      </c>
      <c r="K1139" s="14"/>
      <c r="L1139" s="26"/>
    </row>
    <row r="1140" spans="2:12" x14ac:dyDescent="0.2">
      <c r="B1140" s="25">
        <v>8.6402999999999994E-2</v>
      </c>
      <c r="C1140" s="26">
        <v>0.24759600000000001</v>
      </c>
      <c r="E1140" s="25">
        <v>-7.9149999999999998E-2</v>
      </c>
      <c r="F1140" s="14">
        <v>0.29854999999999998</v>
      </c>
      <c r="G1140" s="26"/>
      <c r="I1140" s="25">
        <v>-5.8880000000000002E-2</v>
      </c>
      <c r="J1140" s="14">
        <v>0.16339100000000001</v>
      </c>
      <c r="K1140" s="14"/>
      <c r="L1140" s="26"/>
    </row>
    <row r="1141" spans="2:12" x14ac:dyDescent="0.2">
      <c r="B1141" s="25">
        <v>2.3054000000000002E-2</v>
      </c>
      <c r="C1141" s="26">
        <v>0.24718599999999999</v>
      </c>
      <c r="E1141" s="25">
        <v>-0.44378000000000001</v>
      </c>
      <c r="F1141" s="14">
        <v>0.29783999999999999</v>
      </c>
      <c r="G1141" s="26"/>
      <c r="I1141" s="25">
        <v>-0.10772</v>
      </c>
      <c r="J1141" s="14">
        <v>0.16300300000000001</v>
      </c>
      <c r="K1141" s="14"/>
      <c r="L1141" s="26"/>
    </row>
    <row r="1142" spans="2:12" x14ac:dyDescent="0.2">
      <c r="B1142" s="25">
        <v>-0.27821000000000001</v>
      </c>
      <c r="C1142" s="26">
        <v>0.24706500000000001</v>
      </c>
      <c r="E1142" s="25">
        <v>-5.2389999999999999E-2</v>
      </c>
      <c r="F1142" s="14">
        <v>0.29704799999999998</v>
      </c>
      <c r="G1142" s="26"/>
      <c r="I1142" s="25">
        <v>2.1937000000000002E-2</v>
      </c>
      <c r="J1142" s="14">
        <v>0.16279399999999999</v>
      </c>
      <c r="K1142" s="14"/>
      <c r="L1142" s="26"/>
    </row>
    <row r="1143" spans="2:12" x14ac:dyDescent="0.2">
      <c r="B1143" s="25">
        <v>-0.12526999999999999</v>
      </c>
      <c r="C1143" s="26">
        <v>0.247027</v>
      </c>
      <c r="E1143" s="25">
        <v>4.4088000000000002E-2</v>
      </c>
      <c r="F1143" s="14">
        <v>0.29691299999999998</v>
      </c>
      <c r="G1143" s="26"/>
      <c r="I1143" s="25">
        <v>-3.2399999999999998E-2</v>
      </c>
      <c r="J1143" s="14">
        <v>0.162268</v>
      </c>
      <c r="K1143" s="14"/>
      <c r="L1143" s="26"/>
    </row>
    <row r="1144" spans="2:12" x14ac:dyDescent="0.2">
      <c r="B1144" s="25">
        <v>2.8923000000000001E-2</v>
      </c>
      <c r="C1144" s="26">
        <v>0.24620700000000001</v>
      </c>
      <c r="E1144" s="25">
        <v>-4.5170000000000002E-2</v>
      </c>
      <c r="F1144" s="14">
        <v>0.29633500000000002</v>
      </c>
      <c r="G1144" s="26"/>
      <c r="I1144" s="25">
        <v>-3.567E-2</v>
      </c>
      <c r="J1144" s="14">
        <v>0.161387</v>
      </c>
      <c r="K1144" s="14"/>
      <c r="L1144" s="26"/>
    </row>
    <row r="1145" spans="2:12" x14ac:dyDescent="0.2">
      <c r="B1145" s="25">
        <v>0.13602500000000001</v>
      </c>
      <c r="C1145" s="26">
        <v>0.24545900000000001</v>
      </c>
      <c r="E1145" s="25">
        <v>7.6230999999999993E-2</v>
      </c>
      <c r="F1145" s="14">
        <v>0.29592200000000002</v>
      </c>
      <c r="G1145" s="26"/>
      <c r="I1145" s="25">
        <v>-3.1609999999999999E-2</v>
      </c>
      <c r="J1145" s="14">
        <v>0.16123199999999999</v>
      </c>
      <c r="K1145" s="14"/>
      <c r="L1145" s="26"/>
    </row>
    <row r="1146" spans="2:12" x14ac:dyDescent="0.2">
      <c r="B1146" s="25">
        <v>-7.4469999999999995E-2</v>
      </c>
      <c r="C1146" s="26">
        <v>0.24529599999999999</v>
      </c>
      <c r="E1146" s="25">
        <v>-6.003E-2</v>
      </c>
      <c r="F1146" s="14">
        <v>0.295879</v>
      </c>
      <c r="G1146" s="26"/>
      <c r="I1146" s="25">
        <v>-2.3630000000000002E-2</v>
      </c>
      <c r="J1146" s="14">
        <v>0.16085199999999999</v>
      </c>
      <c r="K1146" s="14"/>
      <c r="L1146" s="26"/>
    </row>
    <row r="1147" spans="2:12" x14ac:dyDescent="0.2">
      <c r="B1147" s="25">
        <v>6.1594000000000003E-2</v>
      </c>
      <c r="C1147" s="26">
        <v>0.244203</v>
      </c>
      <c r="E1147" s="25">
        <v>-3.3439999999999998E-2</v>
      </c>
      <c r="F1147" s="14">
        <v>0.29571500000000001</v>
      </c>
      <c r="G1147" s="26"/>
      <c r="I1147" s="25">
        <v>-6.3450000000000006E-2</v>
      </c>
      <c r="J1147" s="14">
        <v>0.16078500000000001</v>
      </c>
      <c r="K1147" s="14"/>
      <c r="L1147" s="26"/>
    </row>
    <row r="1148" spans="2:12" x14ac:dyDescent="0.2">
      <c r="B1148" s="25">
        <v>-3.542E-2</v>
      </c>
      <c r="C1148" s="26">
        <v>0.24348400000000001</v>
      </c>
      <c r="E1148" s="25">
        <v>0.13917299999999999</v>
      </c>
      <c r="F1148" s="14">
        <v>0.29537200000000002</v>
      </c>
      <c r="G1148" s="26"/>
      <c r="I1148" s="25">
        <v>-5.7270000000000001E-2</v>
      </c>
      <c r="J1148" s="14">
        <v>0.16007199999999999</v>
      </c>
      <c r="K1148" s="14"/>
      <c r="L1148" s="26"/>
    </row>
    <row r="1149" spans="2:12" x14ac:dyDescent="0.2">
      <c r="B1149" s="25">
        <v>6.3648999999999997E-2</v>
      </c>
      <c r="C1149" s="26">
        <v>0.24330599999999999</v>
      </c>
      <c r="E1149" s="25">
        <v>0.124629</v>
      </c>
      <c r="F1149" s="14">
        <v>0.29505500000000001</v>
      </c>
      <c r="G1149" s="26"/>
      <c r="I1149" s="25">
        <v>-4.0829999999999998E-2</v>
      </c>
      <c r="J1149" s="14">
        <v>0.15995000000000001</v>
      </c>
      <c r="K1149" s="14"/>
      <c r="L1149" s="26"/>
    </row>
    <row r="1150" spans="2:12" x14ac:dyDescent="0.2">
      <c r="B1150" s="25">
        <v>2.8729999999999999E-2</v>
      </c>
      <c r="C1150" s="26">
        <v>0.24279700000000001</v>
      </c>
      <c r="E1150" s="25">
        <v>0.123809</v>
      </c>
      <c r="F1150" s="14">
        <v>0.29447600000000002</v>
      </c>
      <c r="G1150" s="26"/>
      <c r="I1150" s="25">
        <v>-4.0280000000000003E-2</v>
      </c>
      <c r="J1150" s="14">
        <v>0.159189</v>
      </c>
      <c r="K1150" s="14"/>
      <c r="L1150" s="26"/>
    </row>
    <row r="1151" spans="2:12" x14ac:dyDescent="0.2">
      <c r="B1151" s="25">
        <v>3.8677000000000003E-2</v>
      </c>
      <c r="C1151" s="26">
        <v>0.24204200000000001</v>
      </c>
      <c r="E1151" s="25">
        <v>9.0293999999999999E-2</v>
      </c>
      <c r="F1151" s="14">
        <v>0.29422900000000002</v>
      </c>
      <c r="G1151" s="26"/>
      <c r="I1151" s="25">
        <v>-4.0129999999999999E-2</v>
      </c>
      <c r="J1151" s="14">
        <v>0.15868099999999999</v>
      </c>
      <c r="K1151" s="14"/>
      <c r="L1151" s="26"/>
    </row>
    <row r="1152" spans="2:12" x14ac:dyDescent="0.2">
      <c r="B1152" s="25">
        <v>0.16658999999999999</v>
      </c>
      <c r="C1152" s="26">
        <v>0.24198700000000001</v>
      </c>
      <c r="E1152" s="25">
        <v>-9.2829999999999996E-2</v>
      </c>
      <c r="F1152" s="14">
        <v>0.29421000000000003</v>
      </c>
      <c r="G1152" s="26"/>
      <c r="I1152" s="25">
        <v>-6.8470000000000003E-2</v>
      </c>
      <c r="J1152" s="14">
        <v>0.158419</v>
      </c>
      <c r="K1152" s="14"/>
      <c r="L1152" s="26"/>
    </row>
    <row r="1153" spans="2:12" x14ac:dyDescent="0.2">
      <c r="B1153" s="25">
        <v>4.7959000000000002E-2</v>
      </c>
      <c r="C1153" s="26">
        <v>0.24193999999999999</v>
      </c>
      <c r="E1153" s="25">
        <v>6.0342E-2</v>
      </c>
      <c r="F1153" s="14">
        <v>0.29385699999999998</v>
      </c>
      <c r="G1153" s="26"/>
      <c r="I1153" s="25">
        <v>2.5905000000000001E-2</v>
      </c>
      <c r="J1153" s="14">
        <v>0.15797800000000001</v>
      </c>
      <c r="K1153" s="14"/>
      <c r="L1153" s="26"/>
    </row>
    <row r="1154" spans="2:12" x14ac:dyDescent="0.2">
      <c r="B1154" s="25">
        <v>3.8413999999999997E-2</v>
      </c>
      <c r="C1154" s="26">
        <v>0.241478</v>
      </c>
      <c r="E1154" s="25">
        <v>3.4131000000000002E-2</v>
      </c>
      <c r="F1154" s="14">
        <v>0.29377700000000001</v>
      </c>
      <c r="G1154" s="26"/>
      <c r="I1154" s="25">
        <v>0.14618300000000001</v>
      </c>
      <c r="J1154" s="14">
        <v>0.157801</v>
      </c>
      <c r="K1154" s="14"/>
      <c r="L1154" s="26"/>
    </row>
    <row r="1155" spans="2:12" x14ac:dyDescent="0.2">
      <c r="B1155" s="25">
        <v>5.1674999999999999E-2</v>
      </c>
      <c r="C1155" s="26">
        <v>0.24112900000000001</v>
      </c>
      <c r="E1155" s="25">
        <v>0.103325</v>
      </c>
      <c r="F1155" s="14">
        <v>0.29137800000000003</v>
      </c>
      <c r="G1155" s="26"/>
      <c r="I1155" s="25">
        <v>-3.3059999999999999E-2</v>
      </c>
      <c r="J1155" s="14">
        <v>0.157695</v>
      </c>
      <c r="K1155" s="14"/>
      <c r="L1155" s="26"/>
    </row>
    <row r="1156" spans="2:12" x14ac:dyDescent="0.2">
      <c r="B1156" s="25">
        <v>-0.13231999999999999</v>
      </c>
      <c r="C1156" s="26">
        <v>0.24107899999999999</v>
      </c>
      <c r="E1156" s="25">
        <v>0.12178600000000001</v>
      </c>
      <c r="F1156" s="14">
        <v>0.29136600000000001</v>
      </c>
      <c r="G1156" s="26"/>
      <c r="I1156" s="25">
        <v>-1.35E-2</v>
      </c>
      <c r="J1156" s="14">
        <v>0.157191</v>
      </c>
      <c r="K1156" s="14"/>
      <c r="L1156" s="26"/>
    </row>
    <row r="1157" spans="2:12" x14ac:dyDescent="0.2">
      <c r="B1157" s="25">
        <v>6.7194000000000004E-2</v>
      </c>
      <c r="C1157" s="26">
        <v>0.24088899999999999</v>
      </c>
      <c r="E1157" s="25">
        <v>7.8742000000000006E-2</v>
      </c>
      <c r="F1157" s="14">
        <v>0.29110799999999998</v>
      </c>
      <c r="G1157" s="26"/>
      <c r="I1157" s="25">
        <v>5.5095999999999999E-2</v>
      </c>
      <c r="J1157" s="14">
        <v>0.15696099999999999</v>
      </c>
      <c r="K1157" s="14"/>
      <c r="L1157" s="26"/>
    </row>
    <row r="1158" spans="2:12" x14ac:dyDescent="0.2">
      <c r="B1158" s="25">
        <v>-3.8989999999999997E-2</v>
      </c>
      <c r="C1158" s="26">
        <v>0.240838</v>
      </c>
      <c r="E1158" s="25">
        <v>7.5573000000000001E-2</v>
      </c>
      <c r="F1158" s="14">
        <v>0.28959200000000002</v>
      </c>
      <c r="G1158" s="26"/>
      <c r="I1158" s="25">
        <v>2.6054999999999998E-2</v>
      </c>
      <c r="J1158" s="14">
        <v>0.156253</v>
      </c>
      <c r="K1158" s="14"/>
      <c r="L1158" s="26"/>
    </row>
    <row r="1159" spans="2:12" x14ac:dyDescent="0.2">
      <c r="B1159" s="25">
        <v>-7.9380000000000006E-2</v>
      </c>
      <c r="C1159" s="26">
        <v>0.240754</v>
      </c>
      <c r="E1159" s="25">
        <v>-2.844E-2</v>
      </c>
      <c r="F1159" s="14">
        <v>0.28955399999999998</v>
      </c>
      <c r="G1159" s="26"/>
      <c r="I1159" s="25">
        <v>-3.1829999999999997E-2</v>
      </c>
      <c r="J1159" s="14">
        <v>0.155111</v>
      </c>
      <c r="K1159" s="14"/>
      <c r="L1159" s="26"/>
    </row>
    <row r="1160" spans="2:12" x14ac:dyDescent="0.2">
      <c r="B1160" s="25">
        <v>4.0129999999999999E-2</v>
      </c>
      <c r="C1160" s="26">
        <v>0.239764</v>
      </c>
      <c r="E1160" s="25">
        <v>3.7995000000000001E-2</v>
      </c>
      <c r="F1160" s="14">
        <v>0.28872900000000001</v>
      </c>
      <c r="G1160" s="26"/>
      <c r="I1160" s="25">
        <v>4.8772999999999997E-2</v>
      </c>
      <c r="J1160" s="14">
        <v>0.15475800000000001</v>
      </c>
      <c r="K1160" s="14"/>
      <c r="L1160" s="26"/>
    </row>
    <row r="1161" spans="2:12" x14ac:dyDescent="0.2">
      <c r="B1161" s="25">
        <v>6.5629999999999994E-2</v>
      </c>
      <c r="C1161" s="26">
        <v>0.23923900000000001</v>
      </c>
      <c r="E1161" s="25">
        <v>5.2823000000000002E-2</v>
      </c>
      <c r="F1161" s="14">
        <v>0.28760200000000002</v>
      </c>
      <c r="G1161" s="26"/>
      <c r="I1161" s="25">
        <v>-5.9810000000000002E-2</v>
      </c>
      <c r="J1161" s="14">
        <v>0.15413299999999999</v>
      </c>
      <c r="K1161" s="14"/>
      <c r="L1161" s="26"/>
    </row>
    <row r="1162" spans="2:12" x14ac:dyDescent="0.2">
      <c r="B1162" s="25">
        <v>-9.4939999999999997E-2</v>
      </c>
      <c r="C1162" s="26">
        <v>0.23826</v>
      </c>
      <c r="E1162" s="25">
        <v>2.5360000000000001E-2</v>
      </c>
      <c r="F1162" s="14">
        <v>0.28741100000000003</v>
      </c>
      <c r="G1162" s="26"/>
      <c r="I1162" s="25">
        <v>-5.9979999999999999E-2</v>
      </c>
      <c r="J1162" s="14">
        <v>0.15413099999999999</v>
      </c>
      <c r="K1162" s="14"/>
      <c r="L1162" s="26"/>
    </row>
    <row r="1163" spans="2:12" x14ac:dyDescent="0.2">
      <c r="B1163" s="25">
        <v>4.6855000000000001E-2</v>
      </c>
      <c r="C1163" s="26">
        <v>0.23743300000000001</v>
      </c>
      <c r="E1163" s="25">
        <v>-2.759E-2</v>
      </c>
      <c r="F1163" s="14">
        <v>0.28736299999999998</v>
      </c>
      <c r="G1163" s="26"/>
      <c r="I1163" s="25">
        <v>-6.7729999999999999E-2</v>
      </c>
      <c r="J1163" s="14">
        <v>0.15290599999999999</v>
      </c>
      <c r="K1163" s="14"/>
      <c r="L1163" s="26"/>
    </row>
    <row r="1164" spans="2:12" x14ac:dyDescent="0.2">
      <c r="B1164" s="25">
        <v>4.0057000000000002E-2</v>
      </c>
      <c r="C1164" s="26">
        <v>0.237013</v>
      </c>
      <c r="E1164" s="25">
        <v>1.5401E-2</v>
      </c>
      <c r="F1164" s="14">
        <v>0.28680099999999997</v>
      </c>
      <c r="G1164" s="26"/>
      <c r="I1164" s="25">
        <v>5.5469999999999998E-2</v>
      </c>
      <c r="J1164" s="14">
        <v>0.15274099999999999</v>
      </c>
      <c r="K1164" s="14"/>
      <c r="L1164" s="26"/>
    </row>
    <row r="1165" spans="2:12" x14ac:dyDescent="0.2">
      <c r="B1165" s="25">
        <v>2.1583999999999999E-2</v>
      </c>
      <c r="C1165" s="26">
        <v>0.23672899999999999</v>
      </c>
      <c r="E1165" s="25">
        <v>3.2877999999999998E-2</v>
      </c>
      <c r="F1165" s="14">
        <v>0.28676699999999999</v>
      </c>
      <c r="G1165" s="26"/>
      <c r="I1165" s="25">
        <v>2.7831999999999999E-2</v>
      </c>
      <c r="J1165" s="14">
        <v>0.15218599999999999</v>
      </c>
      <c r="K1165" s="14"/>
      <c r="L1165" s="26"/>
    </row>
    <row r="1166" spans="2:12" x14ac:dyDescent="0.2">
      <c r="B1166" s="25">
        <v>6.1924E-2</v>
      </c>
      <c r="C1166" s="26">
        <v>0.23624000000000001</v>
      </c>
      <c r="E1166" s="25">
        <v>-4.2040000000000001E-2</v>
      </c>
      <c r="F1166" s="14">
        <v>0.28666599999999998</v>
      </c>
      <c r="G1166" s="26"/>
      <c r="I1166" s="25">
        <v>-2.5610000000000001E-2</v>
      </c>
      <c r="J1166" s="14">
        <v>0.15154599999999999</v>
      </c>
      <c r="K1166" s="14"/>
      <c r="L1166" s="26"/>
    </row>
    <row r="1167" spans="2:12" x14ac:dyDescent="0.2">
      <c r="B1167" s="25">
        <v>4.8245000000000003E-2</v>
      </c>
      <c r="C1167" s="26">
        <v>0.23618700000000001</v>
      </c>
      <c r="E1167" s="25">
        <v>-0.13469999999999999</v>
      </c>
      <c r="F1167" s="14">
        <v>0.286659</v>
      </c>
      <c r="G1167" s="26"/>
      <c r="I1167" s="25">
        <v>-5.466E-2</v>
      </c>
      <c r="J1167" s="14">
        <v>0.15153800000000001</v>
      </c>
      <c r="K1167" s="14"/>
      <c r="L1167" s="26"/>
    </row>
    <row r="1168" spans="2:12" x14ac:dyDescent="0.2">
      <c r="B1168" s="25">
        <v>0.15532699999999999</v>
      </c>
      <c r="C1168" s="26">
        <v>0.236125</v>
      </c>
      <c r="E1168" s="25">
        <v>-5.4350000000000002E-2</v>
      </c>
      <c r="F1168" s="14">
        <v>0.28570800000000002</v>
      </c>
      <c r="G1168" s="26"/>
      <c r="I1168" s="25">
        <v>3.1639E-2</v>
      </c>
      <c r="J1168" s="14">
        <v>0.15087999999999999</v>
      </c>
      <c r="K1168" s="14"/>
      <c r="L1168" s="26"/>
    </row>
    <row r="1169" spans="2:12" x14ac:dyDescent="0.2">
      <c r="B1169" s="25">
        <v>5.1360000000000003E-2</v>
      </c>
      <c r="C1169" s="26">
        <v>0.235983</v>
      </c>
      <c r="E1169" s="25">
        <v>-1.9820000000000001E-2</v>
      </c>
      <c r="F1169" s="14">
        <v>0.28520800000000002</v>
      </c>
      <c r="G1169" s="26"/>
      <c r="I1169" s="25">
        <v>4.5290999999999998E-2</v>
      </c>
      <c r="J1169" s="14">
        <v>0.15085799999999999</v>
      </c>
      <c r="K1169" s="14"/>
      <c r="L1169" s="26"/>
    </row>
    <row r="1170" spans="2:12" x14ac:dyDescent="0.2">
      <c r="B1170" s="25">
        <v>-9.6970000000000001E-2</v>
      </c>
      <c r="C1170" s="26">
        <v>0.23558200000000001</v>
      </c>
      <c r="E1170" s="25">
        <v>-0.11735</v>
      </c>
      <c r="F1170" s="14">
        <v>0.28482800000000003</v>
      </c>
      <c r="G1170" s="26"/>
      <c r="I1170" s="25">
        <v>8.7856000000000004E-2</v>
      </c>
      <c r="J1170" s="14">
        <v>0.15004000000000001</v>
      </c>
      <c r="K1170" s="14"/>
      <c r="L1170" s="26"/>
    </row>
    <row r="1171" spans="2:12" x14ac:dyDescent="0.2">
      <c r="B1171" s="25">
        <v>-5.1740000000000001E-2</v>
      </c>
      <c r="C1171" s="26">
        <v>0.23546900000000001</v>
      </c>
      <c r="E1171" s="25">
        <v>0.13755800000000001</v>
      </c>
      <c r="F1171" s="14">
        <v>0.28281200000000001</v>
      </c>
      <c r="G1171" s="26"/>
      <c r="I1171" s="25">
        <v>3.7176000000000001E-2</v>
      </c>
      <c r="J1171" s="14">
        <v>0.14965100000000001</v>
      </c>
      <c r="K1171" s="14"/>
      <c r="L1171" s="26"/>
    </row>
    <row r="1172" spans="2:12" x14ac:dyDescent="0.2">
      <c r="B1172" s="25">
        <v>4.9548000000000002E-2</v>
      </c>
      <c r="C1172" s="26">
        <v>0.235453</v>
      </c>
      <c r="E1172" s="25">
        <v>3.7747999999999997E-2</v>
      </c>
      <c r="F1172" s="14">
        <v>0.28217900000000001</v>
      </c>
      <c r="G1172" s="26"/>
      <c r="I1172" s="25">
        <v>-2.332E-2</v>
      </c>
      <c r="J1172" s="14">
        <v>0.14902299999999999</v>
      </c>
      <c r="K1172" s="14"/>
      <c r="L1172" s="26"/>
    </row>
    <row r="1173" spans="2:12" x14ac:dyDescent="0.2">
      <c r="B1173" s="25">
        <v>2.5869E-2</v>
      </c>
      <c r="C1173" s="26">
        <v>0.23530300000000001</v>
      </c>
      <c r="E1173" s="25">
        <v>-9.7619999999999998E-2</v>
      </c>
      <c r="F1173" s="14">
        <v>0.28203800000000001</v>
      </c>
      <c r="G1173" s="26"/>
      <c r="I1173" s="25">
        <v>2.3040999999999999E-2</v>
      </c>
      <c r="J1173" s="14">
        <v>0.14852699999999999</v>
      </c>
      <c r="K1173" s="14"/>
      <c r="L1173" s="26"/>
    </row>
    <row r="1174" spans="2:12" x14ac:dyDescent="0.2">
      <c r="B1174" s="25">
        <v>-0.1225</v>
      </c>
      <c r="C1174" s="26">
        <v>0.23488899999999999</v>
      </c>
      <c r="E1174" s="25">
        <v>6.9538000000000003E-2</v>
      </c>
      <c r="F1174" s="14">
        <v>0.28192600000000001</v>
      </c>
      <c r="G1174" s="26"/>
      <c r="I1174" s="25">
        <v>3.3009999999999998E-2</v>
      </c>
      <c r="J1174" s="14">
        <v>0.148419</v>
      </c>
      <c r="K1174" s="14"/>
      <c r="L1174" s="26"/>
    </row>
    <row r="1175" spans="2:12" x14ac:dyDescent="0.2">
      <c r="B1175" s="25">
        <v>8.1303E-2</v>
      </c>
      <c r="C1175" s="26">
        <v>0.234652</v>
      </c>
      <c r="E1175" s="25">
        <v>-3.6459999999999999E-2</v>
      </c>
      <c r="F1175" s="14">
        <v>0.28131099999999998</v>
      </c>
      <c r="G1175" s="26"/>
      <c r="I1175" s="25">
        <v>-4.446E-2</v>
      </c>
      <c r="J1175" s="14">
        <v>0.14840100000000001</v>
      </c>
      <c r="K1175" s="14"/>
      <c r="L1175" s="26"/>
    </row>
    <row r="1176" spans="2:12" x14ac:dyDescent="0.2">
      <c r="B1176" s="25">
        <v>2.2384999999999999E-2</v>
      </c>
      <c r="C1176" s="26">
        <v>0.23441699999999999</v>
      </c>
      <c r="E1176" s="25">
        <v>-0.26654</v>
      </c>
      <c r="F1176" s="14">
        <v>0.28096599999999999</v>
      </c>
      <c r="G1176" s="26"/>
      <c r="I1176" s="25">
        <v>-2.5020000000000001E-2</v>
      </c>
      <c r="J1176" s="14">
        <v>0.14829400000000001</v>
      </c>
      <c r="K1176" s="14"/>
      <c r="L1176" s="26"/>
    </row>
    <row r="1177" spans="2:12" x14ac:dyDescent="0.2">
      <c r="B1177" s="25">
        <v>-2.554E-2</v>
      </c>
      <c r="C1177" s="26">
        <v>0.23419400000000001</v>
      </c>
      <c r="E1177" s="25">
        <v>6.6043000000000004E-2</v>
      </c>
      <c r="F1177" s="14">
        <v>0.280837</v>
      </c>
      <c r="G1177" s="26"/>
      <c r="I1177" s="25">
        <v>5.2988E-2</v>
      </c>
      <c r="J1177" s="14">
        <v>0.14827000000000001</v>
      </c>
      <c r="K1177" s="14"/>
      <c r="L1177" s="26"/>
    </row>
    <row r="1178" spans="2:12" x14ac:dyDescent="0.2">
      <c r="B1178" s="25">
        <v>3.3542000000000002E-2</v>
      </c>
      <c r="C1178" s="26">
        <v>0.23403499999999999</v>
      </c>
      <c r="E1178" s="25">
        <v>-0.17755000000000001</v>
      </c>
      <c r="F1178" s="14">
        <v>0.28079199999999999</v>
      </c>
      <c r="G1178" s="26"/>
      <c r="I1178" s="25">
        <v>-3.0009999999999998E-2</v>
      </c>
      <c r="J1178" s="14">
        <v>0.147949</v>
      </c>
      <c r="K1178" s="14"/>
      <c r="L1178" s="26"/>
    </row>
    <row r="1179" spans="2:12" x14ac:dyDescent="0.2">
      <c r="B1179" s="25">
        <v>-4.8180000000000001E-2</v>
      </c>
      <c r="C1179" s="26">
        <v>0.23302300000000001</v>
      </c>
      <c r="E1179" s="25">
        <v>0.11855499999999999</v>
      </c>
      <c r="F1179" s="14">
        <v>0.28074500000000002</v>
      </c>
      <c r="G1179" s="26"/>
      <c r="I1179" s="25">
        <v>-2.6499999999999999E-2</v>
      </c>
      <c r="J1179" s="14">
        <v>0.147845</v>
      </c>
      <c r="K1179" s="14"/>
      <c r="L1179" s="26"/>
    </row>
    <row r="1180" spans="2:12" x14ac:dyDescent="0.2">
      <c r="B1180" s="25">
        <v>0.106902</v>
      </c>
      <c r="C1180" s="26">
        <v>0.23269599999999999</v>
      </c>
      <c r="E1180" s="25">
        <v>2.4785000000000001E-2</v>
      </c>
      <c r="F1180" s="14">
        <v>0.280723</v>
      </c>
      <c r="G1180" s="26"/>
      <c r="I1180" s="25">
        <v>1.3979E-2</v>
      </c>
      <c r="J1180" s="14">
        <v>0.14743999999999999</v>
      </c>
      <c r="K1180" s="14"/>
      <c r="L1180" s="26"/>
    </row>
    <row r="1181" spans="2:12" x14ac:dyDescent="0.2">
      <c r="B1181" s="25">
        <v>-4.0930000000000001E-2</v>
      </c>
      <c r="C1181" s="26">
        <v>0.231965</v>
      </c>
      <c r="E1181" s="25">
        <v>0.16400300000000001</v>
      </c>
      <c r="F1181" s="14">
        <v>0.279173</v>
      </c>
      <c r="G1181" s="26"/>
      <c r="I1181" s="25">
        <v>-1.12E-2</v>
      </c>
      <c r="J1181" s="14">
        <v>0.147427</v>
      </c>
      <c r="K1181" s="14"/>
      <c r="L1181" s="26"/>
    </row>
    <row r="1182" spans="2:12" x14ac:dyDescent="0.2">
      <c r="B1182" s="25">
        <v>-7.9670000000000005E-2</v>
      </c>
      <c r="C1182" s="26">
        <v>0.231906</v>
      </c>
      <c r="E1182" s="25">
        <v>9.0518000000000001E-2</v>
      </c>
      <c r="F1182" s="14">
        <v>0.27863900000000003</v>
      </c>
      <c r="G1182" s="26"/>
      <c r="I1182" s="25">
        <v>-4.759E-2</v>
      </c>
      <c r="J1182" s="14">
        <v>0.14691000000000001</v>
      </c>
      <c r="K1182" s="14"/>
      <c r="L1182" s="26"/>
    </row>
    <row r="1183" spans="2:12" x14ac:dyDescent="0.2">
      <c r="B1183" s="25">
        <v>-4.7149999999999997E-2</v>
      </c>
      <c r="C1183" s="26">
        <v>0.23135700000000001</v>
      </c>
      <c r="E1183" s="25">
        <v>5.8534999999999997E-2</v>
      </c>
      <c r="F1183" s="14">
        <v>0.27795500000000001</v>
      </c>
      <c r="G1183" s="26"/>
      <c r="I1183" s="25">
        <v>-5.636E-2</v>
      </c>
      <c r="J1183" s="14">
        <v>0.145902</v>
      </c>
      <c r="K1183" s="14"/>
      <c r="L1183" s="26"/>
    </row>
    <row r="1184" spans="2:12" x14ac:dyDescent="0.2">
      <c r="B1184" s="25">
        <v>-0.10729</v>
      </c>
      <c r="C1184" s="26">
        <v>0.23087299999999999</v>
      </c>
      <c r="E1184" s="25">
        <v>3.8955999999999998E-2</v>
      </c>
      <c r="F1184" s="14">
        <v>0.27794999999999997</v>
      </c>
      <c r="G1184" s="26"/>
      <c r="I1184" s="25">
        <v>9.6504000000000006E-2</v>
      </c>
      <c r="J1184" s="14">
        <v>0.14574500000000001</v>
      </c>
      <c r="K1184" s="14"/>
      <c r="L1184" s="26"/>
    </row>
    <row r="1185" spans="2:12" x14ac:dyDescent="0.2">
      <c r="B1185" s="25">
        <v>8.7712999999999999E-2</v>
      </c>
      <c r="C1185" s="26">
        <v>0.23064899999999999</v>
      </c>
      <c r="E1185" s="25">
        <v>-9.4659999999999994E-2</v>
      </c>
      <c r="F1185" s="14">
        <v>0.27785199999999999</v>
      </c>
      <c r="G1185" s="26"/>
      <c r="I1185" s="25">
        <v>-9.6530000000000005E-2</v>
      </c>
      <c r="J1185" s="14">
        <v>0.14572399999999999</v>
      </c>
      <c r="K1185" s="14"/>
      <c r="L1185" s="26"/>
    </row>
    <row r="1186" spans="2:12" x14ac:dyDescent="0.2">
      <c r="B1186" s="25">
        <v>2.0482E-2</v>
      </c>
      <c r="C1186" s="26">
        <v>0.23036699999999999</v>
      </c>
      <c r="E1186" s="25">
        <v>-9.9729999999999999E-2</v>
      </c>
      <c r="F1186" s="14">
        <v>0.277642</v>
      </c>
      <c r="G1186" s="26"/>
      <c r="I1186" s="25">
        <v>3.6061000000000003E-2</v>
      </c>
      <c r="J1186" s="14">
        <v>0.14571999999999999</v>
      </c>
      <c r="K1186" s="14"/>
      <c r="L1186" s="26"/>
    </row>
    <row r="1187" spans="2:12" x14ac:dyDescent="0.2">
      <c r="B1187" s="25">
        <v>2.7567000000000001E-2</v>
      </c>
      <c r="C1187" s="26">
        <v>0.22814699999999999</v>
      </c>
      <c r="E1187" s="25">
        <v>-4.113E-2</v>
      </c>
      <c r="F1187" s="14">
        <v>0.27648</v>
      </c>
      <c r="G1187" s="26"/>
      <c r="I1187" s="25">
        <v>3.7601999999999997E-2</v>
      </c>
      <c r="J1187" s="14">
        <v>0.14504400000000001</v>
      </c>
      <c r="K1187" s="14"/>
      <c r="L1187" s="26"/>
    </row>
    <row r="1188" spans="2:12" x14ac:dyDescent="0.2">
      <c r="B1188" s="25">
        <v>-2.1819999999999999E-2</v>
      </c>
      <c r="C1188" s="26">
        <v>0.226996</v>
      </c>
      <c r="E1188" s="25">
        <v>-0.1004</v>
      </c>
      <c r="F1188" s="14">
        <v>0.27578799999999998</v>
      </c>
      <c r="G1188" s="26"/>
      <c r="I1188" s="25">
        <v>-2.002E-2</v>
      </c>
      <c r="J1188" s="14">
        <v>0.144676</v>
      </c>
      <c r="K1188" s="14"/>
      <c r="L1188" s="26"/>
    </row>
    <row r="1189" spans="2:12" x14ac:dyDescent="0.2">
      <c r="B1189" s="25">
        <v>6.0668E-2</v>
      </c>
      <c r="C1189" s="26">
        <v>0.226995</v>
      </c>
      <c r="E1189" s="25">
        <v>-4.829E-2</v>
      </c>
      <c r="F1189" s="14">
        <v>0.27532200000000001</v>
      </c>
      <c r="G1189" s="26"/>
      <c r="I1189" s="25">
        <v>5.9610000000000003E-2</v>
      </c>
      <c r="J1189" s="14">
        <v>0.144542</v>
      </c>
      <c r="K1189" s="14"/>
      <c r="L1189" s="26"/>
    </row>
    <row r="1190" spans="2:12" x14ac:dyDescent="0.2">
      <c r="B1190" s="25">
        <v>7.0930000000000007E-2</v>
      </c>
      <c r="C1190" s="26">
        <v>0.22691700000000001</v>
      </c>
      <c r="E1190" s="25">
        <v>-7.1669999999999998E-2</v>
      </c>
      <c r="F1190" s="14">
        <v>0.27398699999999998</v>
      </c>
      <c r="G1190" s="26"/>
      <c r="I1190" s="25">
        <v>1.9044999999999999E-2</v>
      </c>
      <c r="J1190" s="14">
        <v>0.14400099999999999</v>
      </c>
      <c r="K1190" s="14"/>
      <c r="L1190" s="26"/>
    </row>
    <row r="1191" spans="2:12" x14ac:dyDescent="0.2">
      <c r="B1191" s="25">
        <v>3.5188999999999998E-2</v>
      </c>
      <c r="C1191" s="26">
        <v>0.22553000000000001</v>
      </c>
      <c r="E1191" s="25">
        <v>7.4236999999999997E-2</v>
      </c>
      <c r="F1191" s="14">
        <v>0.273615</v>
      </c>
      <c r="G1191" s="26"/>
      <c r="I1191" s="25">
        <v>2.7289000000000001E-2</v>
      </c>
      <c r="J1191" s="14">
        <v>0.14396</v>
      </c>
      <c r="K1191" s="14"/>
      <c r="L1191" s="26"/>
    </row>
    <row r="1192" spans="2:12" x14ac:dyDescent="0.2">
      <c r="B1192" s="25">
        <v>2.2411E-2</v>
      </c>
      <c r="C1192" s="26">
        <v>0.22550700000000001</v>
      </c>
      <c r="E1192" s="25">
        <v>-0.12781000000000001</v>
      </c>
      <c r="F1192" s="14">
        <v>0.27239799999999997</v>
      </c>
      <c r="G1192" s="26"/>
      <c r="I1192" s="25">
        <v>6.6668000000000005E-2</v>
      </c>
      <c r="J1192" s="14">
        <v>0.143793</v>
      </c>
      <c r="K1192" s="14"/>
      <c r="L1192" s="26"/>
    </row>
    <row r="1193" spans="2:12" x14ac:dyDescent="0.2">
      <c r="B1193" s="25">
        <v>-3.4880000000000001E-2</v>
      </c>
      <c r="C1193" s="26">
        <v>0.225297</v>
      </c>
      <c r="E1193" s="25">
        <v>-4.7230000000000001E-2</v>
      </c>
      <c r="F1193" s="14">
        <v>0.27227299999999999</v>
      </c>
      <c r="G1193" s="26"/>
      <c r="I1193" s="25">
        <v>1.9952000000000001E-2</v>
      </c>
      <c r="J1193" s="14">
        <v>0.14178099999999999</v>
      </c>
      <c r="K1193" s="14"/>
      <c r="L1193" s="26"/>
    </row>
    <row r="1194" spans="2:12" x14ac:dyDescent="0.2">
      <c r="B1194" s="25">
        <v>-7.1040000000000006E-2</v>
      </c>
      <c r="C1194" s="26">
        <v>0.22505900000000001</v>
      </c>
      <c r="E1194" s="25">
        <v>-8.2799999999999999E-2</v>
      </c>
      <c r="F1194" s="14">
        <v>0.27215899999999998</v>
      </c>
      <c r="G1194" s="26"/>
      <c r="I1194" s="25">
        <v>-3.0089999999999999E-2</v>
      </c>
      <c r="J1194" s="14">
        <v>0.139928</v>
      </c>
      <c r="K1194" s="14"/>
      <c r="L1194" s="26"/>
    </row>
    <row r="1195" spans="2:12" x14ac:dyDescent="0.2">
      <c r="B1195" s="25">
        <v>3.8263999999999999E-2</v>
      </c>
      <c r="C1195" s="26">
        <v>0.224968</v>
      </c>
      <c r="E1195" s="25">
        <v>-3.569E-2</v>
      </c>
      <c r="F1195" s="14">
        <v>0.27144699999999999</v>
      </c>
      <c r="G1195" s="26"/>
      <c r="I1195" s="25">
        <v>1.2729000000000001E-2</v>
      </c>
      <c r="J1195" s="14">
        <v>0.13925399999999999</v>
      </c>
      <c r="K1195" s="14"/>
      <c r="L1195" s="26"/>
    </row>
    <row r="1196" spans="2:12" x14ac:dyDescent="0.2">
      <c r="B1196" s="25">
        <v>3.5774E-2</v>
      </c>
      <c r="C1196" s="26">
        <v>0.22467699999999999</v>
      </c>
      <c r="E1196" s="25">
        <v>-5.2609999999999997E-2</v>
      </c>
      <c r="F1196" s="14">
        <v>0.271426</v>
      </c>
      <c r="G1196" s="26"/>
      <c r="I1196" s="25">
        <v>2.0646999999999999E-2</v>
      </c>
      <c r="J1196" s="14">
        <v>0.138459</v>
      </c>
      <c r="K1196" s="14"/>
      <c r="L1196" s="26"/>
    </row>
    <row r="1197" spans="2:12" x14ac:dyDescent="0.2">
      <c r="B1197" s="25">
        <v>-4.6629999999999998E-2</v>
      </c>
      <c r="C1197" s="26">
        <v>0.22428100000000001</v>
      </c>
      <c r="E1197" s="25">
        <v>-0.13270999999999999</v>
      </c>
      <c r="F1197" s="14">
        <v>0.27079799999999998</v>
      </c>
      <c r="G1197" s="26"/>
      <c r="I1197" s="25">
        <v>8.9083999999999997E-2</v>
      </c>
      <c r="J1197" s="14">
        <v>0.13816300000000001</v>
      </c>
      <c r="K1197" s="14"/>
      <c r="L1197" s="26"/>
    </row>
    <row r="1198" spans="2:12" x14ac:dyDescent="0.2">
      <c r="B1198" s="25">
        <v>-5.2600000000000001E-2</v>
      </c>
      <c r="C1198" s="26">
        <v>0.22400100000000001</v>
      </c>
      <c r="E1198" s="25">
        <v>-3.7589999999999998E-2</v>
      </c>
      <c r="F1198" s="14">
        <v>0.26932699999999998</v>
      </c>
      <c r="G1198" s="26"/>
      <c r="I1198" s="25">
        <v>-9.4740000000000005E-2</v>
      </c>
      <c r="J1198" s="14">
        <v>0.138016</v>
      </c>
      <c r="K1198" s="14"/>
      <c r="L1198" s="26"/>
    </row>
    <row r="1199" spans="2:12" x14ac:dyDescent="0.2">
      <c r="B1199" s="25">
        <v>3.1274999999999997E-2</v>
      </c>
      <c r="C1199" s="26">
        <v>0.223937</v>
      </c>
      <c r="E1199" s="25">
        <v>9.9445000000000006E-2</v>
      </c>
      <c r="F1199" s="14">
        <v>0.269173</v>
      </c>
      <c r="G1199" s="26"/>
      <c r="I1199" s="25">
        <v>-2.1600000000000001E-2</v>
      </c>
      <c r="J1199" s="14">
        <v>0.13744899999999999</v>
      </c>
      <c r="K1199" s="14"/>
      <c r="L1199" s="26"/>
    </row>
    <row r="1200" spans="2:12" x14ac:dyDescent="0.2">
      <c r="B1200" s="25">
        <v>-6.3140000000000002E-2</v>
      </c>
      <c r="C1200" s="26">
        <v>0.22331000000000001</v>
      </c>
      <c r="E1200" s="25">
        <v>-4.8840000000000001E-2</v>
      </c>
      <c r="F1200" s="14">
        <v>0.26915800000000001</v>
      </c>
      <c r="G1200" s="26"/>
      <c r="I1200" s="25">
        <v>-3.6089999999999997E-2</v>
      </c>
      <c r="J1200" s="14">
        <v>0.137213</v>
      </c>
      <c r="K1200" s="14"/>
      <c r="L1200" s="26"/>
    </row>
    <row r="1201" spans="2:12" x14ac:dyDescent="0.2">
      <c r="B1201" s="25">
        <v>-3.3180000000000001E-2</v>
      </c>
      <c r="C1201" s="26">
        <v>0.22302</v>
      </c>
      <c r="E1201" s="25">
        <v>-0.13872000000000001</v>
      </c>
      <c r="F1201" s="14">
        <v>0.26833899999999999</v>
      </c>
      <c r="G1201" s="26"/>
      <c r="I1201" s="25">
        <v>2.5507999999999999E-2</v>
      </c>
      <c r="J1201" s="14">
        <v>0.137212</v>
      </c>
      <c r="K1201" s="14"/>
      <c r="L1201" s="26"/>
    </row>
    <row r="1202" spans="2:12" x14ac:dyDescent="0.2">
      <c r="B1202" s="25">
        <v>-4.1430000000000002E-2</v>
      </c>
      <c r="C1202" s="26">
        <v>0.22124199999999999</v>
      </c>
      <c r="E1202" s="25">
        <v>-0.11965000000000001</v>
      </c>
      <c r="F1202" s="14">
        <v>0.268042</v>
      </c>
      <c r="G1202" s="26"/>
      <c r="I1202" s="25">
        <v>2.4285999999999999E-2</v>
      </c>
      <c r="J1202" s="14">
        <v>0.137018</v>
      </c>
      <c r="K1202" s="14"/>
      <c r="L1202" s="26"/>
    </row>
    <row r="1203" spans="2:12" x14ac:dyDescent="0.2">
      <c r="B1203" s="25">
        <v>-4.0309999999999999E-2</v>
      </c>
      <c r="C1203" s="26">
        <v>0.221141</v>
      </c>
      <c r="E1203" s="25">
        <v>-0.1032</v>
      </c>
      <c r="F1203" s="14">
        <v>0.26645999999999997</v>
      </c>
      <c r="G1203" s="26"/>
      <c r="I1203" s="25">
        <v>3.6510000000000001E-2</v>
      </c>
      <c r="J1203" s="14">
        <v>0.136681</v>
      </c>
      <c r="K1203" s="14"/>
      <c r="L1203" s="26"/>
    </row>
    <row r="1204" spans="2:12" x14ac:dyDescent="0.2">
      <c r="B1204" s="25">
        <v>4.9249000000000001E-2</v>
      </c>
      <c r="C1204" s="26">
        <v>0.22072700000000001</v>
      </c>
      <c r="E1204" s="25">
        <v>-0.17227000000000001</v>
      </c>
      <c r="F1204" s="14">
        <v>0.26603100000000002</v>
      </c>
      <c r="G1204" s="26"/>
      <c r="I1204" s="25">
        <v>-7.9219999999999999E-2</v>
      </c>
      <c r="J1204" s="14">
        <v>0.136515</v>
      </c>
      <c r="K1204" s="14"/>
      <c r="L1204" s="26"/>
    </row>
    <row r="1205" spans="2:12" x14ac:dyDescent="0.2">
      <c r="B1205" s="25">
        <v>0.122001</v>
      </c>
      <c r="C1205" s="26">
        <v>0.22067600000000001</v>
      </c>
      <c r="E1205" s="25">
        <v>-3.9910000000000001E-2</v>
      </c>
      <c r="F1205" s="14">
        <v>0.26455099999999998</v>
      </c>
      <c r="G1205" s="26"/>
      <c r="I1205" s="25">
        <v>-1.6279999999999999E-2</v>
      </c>
      <c r="J1205" s="14">
        <v>0.135911</v>
      </c>
      <c r="K1205" s="14"/>
      <c r="L1205" s="26"/>
    </row>
    <row r="1206" spans="2:12" x14ac:dyDescent="0.2">
      <c r="B1206" s="25">
        <v>-4.0809999999999999E-2</v>
      </c>
      <c r="C1206" s="26">
        <v>0.22028200000000001</v>
      </c>
      <c r="E1206" s="25">
        <v>-8.5830000000000004E-2</v>
      </c>
      <c r="F1206" s="14">
        <v>0.26395000000000002</v>
      </c>
      <c r="G1206" s="26"/>
      <c r="I1206" s="25">
        <v>-6.4530000000000004E-2</v>
      </c>
      <c r="J1206" s="14">
        <v>0.13548199999999999</v>
      </c>
      <c r="K1206" s="14"/>
      <c r="L1206" s="26"/>
    </row>
    <row r="1207" spans="2:12" x14ac:dyDescent="0.2">
      <c r="B1207" s="25">
        <v>3.4175999999999998E-2</v>
      </c>
      <c r="C1207" s="26">
        <v>0.21970300000000001</v>
      </c>
      <c r="E1207" s="25">
        <v>0.21260899999999999</v>
      </c>
      <c r="F1207" s="14">
        <v>0.26366600000000001</v>
      </c>
      <c r="G1207" s="26"/>
      <c r="I1207" s="25">
        <v>-1.7160000000000002E-2</v>
      </c>
      <c r="J1207" s="14">
        <v>0.13544</v>
      </c>
      <c r="K1207" s="14"/>
      <c r="L1207" s="26"/>
    </row>
    <row r="1208" spans="2:12" x14ac:dyDescent="0.2">
      <c r="B1208" s="25">
        <v>7.2027999999999995E-2</v>
      </c>
      <c r="C1208" s="26">
        <v>0.21892500000000001</v>
      </c>
      <c r="E1208" s="25">
        <v>-4.6620000000000002E-2</v>
      </c>
      <c r="F1208" s="14">
        <v>0.26362400000000002</v>
      </c>
      <c r="G1208" s="26"/>
      <c r="I1208" s="25">
        <v>-5.8990000000000001E-2</v>
      </c>
      <c r="J1208" s="14">
        <v>0.13529099999999999</v>
      </c>
      <c r="K1208" s="14"/>
      <c r="L1208" s="26"/>
    </row>
    <row r="1209" spans="2:12" x14ac:dyDescent="0.2">
      <c r="B1209" s="25">
        <v>8.7236999999999995E-2</v>
      </c>
      <c r="C1209" s="26">
        <v>0.21845100000000001</v>
      </c>
      <c r="E1209" s="25">
        <v>3.9468000000000003E-2</v>
      </c>
      <c r="F1209" s="14">
        <v>0.26343499999999997</v>
      </c>
      <c r="G1209" s="26"/>
      <c r="I1209" s="25">
        <v>5.5174000000000001E-2</v>
      </c>
      <c r="J1209" s="14">
        <v>0.13462399999999999</v>
      </c>
      <c r="K1209" s="14"/>
      <c r="L1209" s="26"/>
    </row>
    <row r="1210" spans="2:12" x14ac:dyDescent="0.2">
      <c r="B1210" s="25">
        <v>-5.527E-2</v>
      </c>
      <c r="C1210" s="26">
        <v>0.217473</v>
      </c>
      <c r="E1210" s="25">
        <v>-0.16189000000000001</v>
      </c>
      <c r="F1210" s="14">
        <v>0.26301999999999998</v>
      </c>
      <c r="G1210" s="26"/>
      <c r="I1210" s="25">
        <v>-3.092E-2</v>
      </c>
      <c r="J1210" s="14">
        <v>0.13439300000000001</v>
      </c>
      <c r="K1210" s="14"/>
      <c r="L1210" s="26"/>
    </row>
    <row r="1211" spans="2:12" x14ac:dyDescent="0.2">
      <c r="B1211" s="25">
        <v>5.4505999999999999E-2</v>
      </c>
      <c r="C1211" s="26">
        <v>0.216916</v>
      </c>
      <c r="E1211" s="25">
        <v>4.4719000000000002E-2</v>
      </c>
      <c r="F1211" s="14">
        <v>0.26291100000000001</v>
      </c>
      <c r="G1211" s="26"/>
      <c r="I1211" s="25">
        <v>0.117869</v>
      </c>
      <c r="J1211" s="14">
        <v>0.13426299999999999</v>
      </c>
      <c r="K1211" s="14"/>
      <c r="L1211" s="26"/>
    </row>
    <row r="1212" spans="2:12" x14ac:dyDescent="0.2">
      <c r="B1212" s="25">
        <v>-2.2110000000000001E-2</v>
      </c>
      <c r="C1212" s="26">
        <v>0.21618899999999999</v>
      </c>
      <c r="E1212" s="25">
        <v>2.9921E-2</v>
      </c>
      <c r="F1212" s="14">
        <v>0.26156499999999999</v>
      </c>
      <c r="G1212" s="26"/>
      <c r="I1212" s="25">
        <v>-3.7319999999999999E-2</v>
      </c>
      <c r="J1212" s="14">
        <v>0.134163</v>
      </c>
      <c r="K1212" s="14"/>
      <c r="L1212" s="26"/>
    </row>
    <row r="1213" spans="2:12" x14ac:dyDescent="0.2">
      <c r="B1213" s="25">
        <v>7.8475000000000003E-2</v>
      </c>
      <c r="C1213" s="26">
        <v>0.216027</v>
      </c>
      <c r="E1213" s="25">
        <v>6.0948000000000002E-2</v>
      </c>
      <c r="F1213" s="14">
        <v>0.26057999999999998</v>
      </c>
      <c r="G1213" s="26"/>
      <c r="I1213" s="25">
        <v>2.4778999999999999E-2</v>
      </c>
      <c r="J1213" s="14">
        <v>0.133934</v>
      </c>
      <c r="K1213" s="14"/>
      <c r="L1213" s="26"/>
    </row>
    <row r="1214" spans="2:12" x14ac:dyDescent="0.2">
      <c r="B1214" s="25">
        <v>-1.9109999999999999E-2</v>
      </c>
      <c r="C1214" s="26">
        <v>0.21584400000000001</v>
      </c>
      <c r="E1214" s="25">
        <v>-4.258E-2</v>
      </c>
      <c r="F1214" s="14">
        <v>0.260382</v>
      </c>
      <c r="G1214" s="26"/>
      <c r="I1214" s="25">
        <v>2.0014000000000001E-2</v>
      </c>
      <c r="J1214" s="14">
        <v>0.13360900000000001</v>
      </c>
      <c r="K1214" s="14"/>
      <c r="L1214" s="26"/>
    </row>
    <row r="1215" spans="2:12" x14ac:dyDescent="0.2">
      <c r="B1215" s="25">
        <v>3.3188000000000002E-2</v>
      </c>
      <c r="C1215" s="26">
        <v>0.21576100000000001</v>
      </c>
      <c r="E1215" s="25">
        <v>5.5835000000000003E-2</v>
      </c>
      <c r="F1215" s="14">
        <v>0.25945499999999999</v>
      </c>
      <c r="G1215" s="26"/>
      <c r="I1215" s="25">
        <v>-2.6970000000000001E-2</v>
      </c>
      <c r="J1215" s="14">
        <v>0.13335</v>
      </c>
      <c r="K1215" s="14"/>
      <c r="L1215" s="26"/>
    </row>
    <row r="1216" spans="2:12" x14ac:dyDescent="0.2">
      <c r="B1216" s="25">
        <v>0.13650499999999999</v>
      </c>
      <c r="C1216" s="26">
        <v>0.215363</v>
      </c>
      <c r="E1216" s="25">
        <v>-5.8619999999999998E-2</v>
      </c>
      <c r="F1216" s="14">
        <v>0.259154</v>
      </c>
      <c r="G1216" s="26"/>
      <c r="I1216" s="25">
        <v>2.2551000000000002E-2</v>
      </c>
      <c r="J1216" s="14">
        <v>0.13275300000000001</v>
      </c>
      <c r="K1216" s="14"/>
      <c r="L1216" s="26"/>
    </row>
    <row r="1217" spans="2:12" x14ac:dyDescent="0.2">
      <c r="B1217" s="25">
        <v>-3.4779999999999998E-2</v>
      </c>
      <c r="C1217" s="26">
        <v>0.214646</v>
      </c>
      <c r="E1217" s="25">
        <v>1.9757E-2</v>
      </c>
      <c r="F1217" s="14">
        <v>0.25863199999999997</v>
      </c>
      <c r="G1217" s="26"/>
      <c r="I1217" s="25">
        <v>-5.1450000000000003E-2</v>
      </c>
      <c r="J1217" s="14">
        <v>0.13175100000000001</v>
      </c>
      <c r="K1217" s="14"/>
      <c r="L1217" s="26"/>
    </row>
    <row r="1218" spans="2:12" x14ac:dyDescent="0.2">
      <c r="B1218" s="25">
        <v>-0.13988999999999999</v>
      </c>
      <c r="C1218" s="26">
        <v>0.213895</v>
      </c>
      <c r="E1218" s="25">
        <v>0.110128</v>
      </c>
      <c r="F1218" s="14">
        <v>0.258631</v>
      </c>
      <c r="G1218" s="26"/>
      <c r="I1218" s="25">
        <v>2.3394000000000002E-2</v>
      </c>
      <c r="J1218" s="14">
        <v>0.13168299999999999</v>
      </c>
      <c r="K1218" s="14"/>
      <c r="L1218" s="26"/>
    </row>
    <row r="1219" spans="2:12" x14ac:dyDescent="0.2">
      <c r="B1219" s="25">
        <v>-9.3950000000000006E-2</v>
      </c>
      <c r="C1219" s="26">
        <v>0.211592</v>
      </c>
      <c r="E1219" s="25">
        <v>4.1066999999999999E-2</v>
      </c>
      <c r="F1219" s="14">
        <v>0.25859199999999999</v>
      </c>
      <c r="G1219" s="26"/>
      <c r="I1219" s="25">
        <v>1.5554E-2</v>
      </c>
      <c r="J1219" s="14">
        <v>0.13148000000000001</v>
      </c>
      <c r="K1219" s="14"/>
      <c r="L1219" s="26"/>
    </row>
    <row r="1220" spans="2:12" x14ac:dyDescent="0.2">
      <c r="B1220" s="25">
        <v>7.5772999999999993E-2</v>
      </c>
      <c r="C1220" s="26">
        <v>0.21149699999999999</v>
      </c>
      <c r="E1220" s="25">
        <v>0.117256</v>
      </c>
      <c r="F1220" s="14">
        <v>0.25804100000000002</v>
      </c>
      <c r="G1220" s="26"/>
      <c r="I1220" s="25">
        <v>2.0957E-2</v>
      </c>
      <c r="J1220" s="14">
        <v>0.13072700000000001</v>
      </c>
      <c r="K1220" s="14"/>
      <c r="L1220" s="26"/>
    </row>
    <row r="1221" spans="2:12" x14ac:dyDescent="0.2">
      <c r="B1221" s="25">
        <v>-3.8510000000000003E-2</v>
      </c>
      <c r="C1221" s="26">
        <v>0.21130199999999999</v>
      </c>
      <c r="E1221" s="25">
        <v>5.0542999999999998E-2</v>
      </c>
      <c r="F1221" s="14">
        <v>0.25684400000000002</v>
      </c>
      <c r="G1221" s="26"/>
      <c r="I1221" s="25">
        <v>1.7388000000000001E-2</v>
      </c>
      <c r="J1221" s="14">
        <v>0.13050300000000001</v>
      </c>
      <c r="K1221" s="14"/>
      <c r="L1221" s="26"/>
    </row>
    <row r="1222" spans="2:12" x14ac:dyDescent="0.2">
      <c r="B1222" s="25">
        <v>2.2102E-2</v>
      </c>
      <c r="C1222" s="26">
        <v>0.21127899999999999</v>
      </c>
      <c r="E1222" s="25">
        <v>1.8102E-2</v>
      </c>
      <c r="F1222" s="14">
        <v>0.256382</v>
      </c>
      <c r="G1222" s="26"/>
      <c r="I1222" s="25">
        <v>-3.6659999999999998E-2</v>
      </c>
      <c r="J1222" s="14">
        <v>0.129575</v>
      </c>
      <c r="K1222" s="14"/>
      <c r="L1222" s="26"/>
    </row>
    <row r="1223" spans="2:12" x14ac:dyDescent="0.2">
      <c r="B1223" s="25">
        <v>-3.0859999999999999E-2</v>
      </c>
      <c r="C1223" s="26">
        <v>0.21115400000000001</v>
      </c>
      <c r="E1223" s="25">
        <v>6.0413000000000001E-2</v>
      </c>
      <c r="F1223" s="14">
        <v>0.25627299999999997</v>
      </c>
      <c r="G1223" s="26"/>
      <c r="I1223" s="25">
        <v>-2.104E-2</v>
      </c>
      <c r="J1223" s="14">
        <v>0.12945499999999999</v>
      </c>
      <c r="K1223" s="14"/>
      <c r="L1223" s="26"/>
    </row>
    <row r="1224" spans="2:12" x14ac:dyDescent="0.2">
      <c r="B1224" s="25">
        <v>-0.10829999999999999</v>
      </c>
      <c r="C1224" s="26">
        <v>0.210591</v>
      </c>
      <c r="E1224" s="25">
        <v>-2.232E-2</v>
      </c>
      <c r="F1224" s="14">
        <v>0.25544099999999997</v>
      </c>
      <c r="G1224" s="26"/>
      <c r="I1224" s="25">
        <v>-6.0260000000000001E-2</v>
      </c>
      <c r="J1224" s="14">
        <v>0.129386</v>
      </c>
      <c r="K1224" s="14"/>
      <c r="L1224" s="26"/>
    </row>
    <row r="1225" spans="2:12" x14ac:dyDescent="0.2">
      <c r="B1225" s="25">
        <v>-4.7710000000000002E-2</v>
      </c>
      <c r="C1225" s="26">
        <v>0.210559</v>
      </c>
      <c r="E1225" s="25">
        <v>-8.1600000000000006E-2</v>
      </c>
      <c r="F1225" s="14">
        <v>0.25533299999999998</v>
      </c>
      <c r="G1225" s="26"/>
      <c r="I1225" s="25">
        <v>3.0671E-2</v>
      </c>
      <c r="J1225" s="14">
        <v>0.12875</v>
      </c>
      <c r="K1225" s="14"/>
      <c r="L1225" s="26"/>
    </row>
    <row r="1226" spans="2:12" x14ac:dyDescent="0.2">
      <c r="B1226" s="25">
        <v>0.14827799999999999</v>
      </c>
      <c r="C1226" s="26">
        <v>0.21048700000000001</v>
      </c>
      <c r="E1226" s="25">
        <v>6.1740000000000003E-2</v>
      </c>
      <c r="F1226" s="14">
        <v>0.25530399999999998</v>
      </c>
      <c r="G1226" s="26"/>
      <c r="I1226" s="25">
        <v>-1.618E-2</v>
      </c>
      <c r="J1226" s="14">
        <v>0.12796099999999999</v>
      </c>
      <c r="K1226" s="14"/>
      <c r="L1226" s="26"/>
    </row>
    <row r="1227" spans="2:12" x14ac:dyDescent="0.2">
      <c r="B1227" s="25">
        <v>5.8583999999999997E-2</v>
      </c>
      <c r="C1227" s="26">
        <v>0.21043799999999999</v>
      </c>
      <c r="E1227" s="25">
        <v>-3.0970000000000001E-2</v>
      </c>
      <c r="F1227" s="14">
        <v>0.25518299999999999</v>
      </c>
      <c r="G1227" s="26"/>
      <c r="I1227" s="25">
        <v>-0.11241</v>
      </c>
      <c r="J1227" s="14">
        <v>0.127915</v>
      </c>
      <c r="K1227" s="14"/>
      <c r="L1227" s="26"/>
    </row>
    <row r="1228" spans="2:12" x14ac:dyDescent="0.2">
      <c r="B1228" s="25">
        <v>-5.0250000000000003E-2</v>
      </c>
      <c r="C1228" s="26">
        <v>0.210396</v>
      </c>
      <c r="E1228" s="25">
        <v>8.8498999999999994E-2</v>
      </c>
      <c r="F1228" s="14">
        <v>0.25411400000000001</v>
      </c>
      <c r="G1228" s="26"/>
      <c r="I1228" s="25">
        <v>-3.3090000000000001E-2</v>
      </c>
      <c r="J1228" s="14">
        <v>0.127749</v>
      </c>
      <c r="K1228" s="14"/>
      <c r="L1228" s="26"/>
    </row>
    <row r="1229" spans="2:12" x14ac:dyDescent="0.2">
      <c r="B1229" s="25">
        <v>5.9380000000000002E-2</v>
      </c>
      <c r="C1229" s="26">
        <v>0.21018600000000001</v>
      </c>
      <c r="E1229" s="25">
        <v>4.7412999999999997E-2</v>
      </c>
      <c r="F1229" s="14">
        <v>0.254056</v>
      </c>
      <c r="G1229" s="26"/>
      <c r="I1229" s="25">
        <v>1.5266E-2</v>
      </c>
      <c r="J1229" s="14">
        <v>0.12681799999999999</v>
      </c>
      <c r="K1229" s="14"/>
      <c r="L1229" s="26"/>
    </row>
    <row r="1230" spans="2:12" x14ac:dyDescent="0.2">
      <c r="B1230" s="25">
        <v>0.12101199999999999</v>
      </c>
      <c r="C1230" s="26">
        <v>0.21013899999999999</v>
      </c>
      <c r="E1230" s="25">
        <v>-3.3919999999999999E-2</v>
      </c>
      <c r="F1230" s="14">
        <v>0.25191000000000002</v>
      </c>
      <c r="G1230" s="26"/>
      <c r="I1230" s="25">
        <v>-1.7739999999999999E-2</v>
      </c>
      <c r="J1230" s="14">
        <v>0.126494</v>
      </c>
      <c r="K1230" s="14"/>
      <c r="L1230" s="26"/>
    </row>
    <row r="1231" spans="2:12" x14ac:dyDescent="0.2">
      <c r="B1231" s="25">
        <v>0.119047</v>
      </c>
      <c r="C1231" s="26">
        <v>0.20988399999999999</v>
      </c>
      <c r="E1231" s="25">
        <v>9.0261999999999995E-2</v>
      </c>
      <c r="F1231" s="14">
        <v>0.25161899999999998</v>
      </c>
      <c r="G1231" s="26"/>
      <c r="I1231" s="25">
        <v>8.9760999999999994E-2</v>
      </c>
      <c r="J1231" s="14">
        <v>0.12613199999999999</v>
      </c>
      <c r="K1231" s="14"/>
      <c r="L1231" s="26"/>
    </row>
    <row r="1232" spans="2:12" x14ac:dyDescent="0.2">
      <c r="B1232" s="25">
        <v>2.0392E-2</v>
      </c>
      <c r="C1232" s="26">
        <v>0.20979800000000001</v>
      </c>
      <c r="E1232" s="25">
        <v>-2.7949999999999999E-2</v>
      </c>
      <c r="F1232" s="14">
        <v>0.251162</v>
      </c>
      <c r="G1232" s="26"/>
      <c r="I1232" s="25">
        <v>2.3102999999999999E-2</v>
      </c>
      <c r="J1232" s="14">
        <v>0.12543499999999999</v>
      </c>
      <c r="K1232" s="14"/>
      <c r="L1232" s="26"/>
    </row>
    <row r="1233" spans="2:12" x14ac:dyDescent="0.2">
      <c r="B1233" s="25">
        <v>-9.7919999999999993E-2</v>
      </c>
      <c r="C1233" s="26">
        <v>0.20948700000000001</v>
      </c>
      <c r="E1233" s="25">
        <v>-6.6420000000000007E-2</v>
      </c>
      <c r="F1233" s="14">
        <v>0.25050800000000001</v>
      </c>
      <c r="G1233" s="26"/>
      <c r="I1233" s="25">
        <v>-2.077E-2</v>
      </c>
      <c r="J1233" s="14">
        <v>0.124871</v>
      </c>
      <c r="K1233" s="14"/>
      <c r="L1233" s="26"/>
    </row>
    <row r="1234" spans="2:12" x14ac:dyDescent="0.2">
      <c r="B1234" s="25">
        <v>7.4212E-2</v>
      </c>
      <c r="C1234" s="26">
        <v>0.209263</v>
      </c>
      <c r="E1234" s="25">
        <v>6.8593000000000001E-2</v>
      </c>
      <c r="F1234" s="14">
        <v>0.25015500000000002</v>
      </c>
      <c r="G1234" s="26"/>
      <c r="I1234" s="25">
        <v>6.0066000000000001E-2</v>
      </c>
      <c r="J1234" s="14">
        <v>0.124789</v>
      </c>
      <c r="K1234" s="14"/>
      <c r="L1234" s="26"/>
    </row>
    <row r="1235" spans="2:12" x14ac:dyDescent="0.2">
      <c r="B1235" s="25">
        <v>3.6982000000000001E-2</v>
      </c>
      <c r="C1235" s="26">
        <v>0.208505</v>
      </c>
      <c r="E1235" s="25">
        <v>-3.3939999999999998E-2</v>
      </c>
      <c r="F1235" s="14">
        <v>0.25013800000000003</v>
      </c>
      <c r="G1235" s="26"/>
      <c r="I1235" s="25">
        <v>-6.2649999999999997E-2</v>
      </c>
      <c r="J1235" s="14">
        <v>0.12390900000000001</v>
      </c>
      <c r="K1235" s="14"/>
      <c r="L1235" s="26"/>
    </row>
    <row r="1236" spans="2:12" x14ac:dyDescent="0.2">
      <c r="B1236" s="25">
        <v>3.4654999999999998E-2</v>
      </c>
      <c r="C1236" s="26">
        <v>0.20816799999999999</v>
      </c>
      <c r="E1236" s="25">
        <v>4.9785999999999997E-2</v>
      </c>
      <c r="F1236" s="14">
        <v>0.24909899999999999</v>
      </c>
      <c r="G1236" s="26"/>
      <c r="I1236" s="25">
        <v>3.9434999999999998E-2</v>
      </c>
      <c r="J1236" s="14">
        <v>0.123894</v>
      </c>
      <c r="K1236" s="14"/>
      <c r="L1236" s="26"/>
    </row>
    <row r="1237" spans="2:12" x14ac:dyDescent="0.2">
      <c r="B1237" s="25">
        <v>0.123751</v>
      </c>
      <c r="C1237" s="26">
        <v>0.20799300000000001</v>
      </c>
      <c r="E1237" s="25">
        <v>9.2436000000000004E-2</v>
      </c>
      <c r="F1237" s="14">
        <v>0.24723700000000001</v>
      </c>
      <c r="G1237" s="26"/>
      <c r="I1237" s="25">
        <v>-2.5440000000000001E-2</v>
      </c>
      <c r="J1237" s="14">
        <v>0.123649</v>
      </c>
      <c r="K1237" s="14"/>
      <c r="L1237" s="26"/>
    </row>
    <row r="1238" spans="2:12" x14ac:dyDescent="0.2">
      <c r="B1238" s="25">
        <v>3.5590999999999998E-2</v>
      </c>
      <c r="C1238" s="26">
        <v>0.20757900000000001</v>
      </c>
      <c r="E1238" s="25">
        <v>-4.6800000000000001E-2</v>
      </c>
      <c r="F1238" s="14">
        <v>0.24711900000000001</v>
      </c>
      <c r="G1238" s="26"/>
      <c r="I1238" s="25">
        <v>2.2485000000000002E-2</v>
      </c>
      <c r="J1238" s="14">
        <v>0.123205</v>
      </c>
      <c r="K1238" s="14"/>
      <c r="L1238" s="26"/>
    </row>
    <row r="1239" spans="2:12" x14ac:dyDescent="0.2">
      <c r="B1239" s="25">
        <v>-5.2880000000000003E-2</v>
      </c>
      <c r="C1239" s="26">
        <v>0.20743700000000001</v>
      </c>
      <c r="E1239" s="25">
        <v>7.9409999999999994E-2</v>
      </c>
      <c r="F1239" s="14">
        <v>0.247116</v>
      </c>
      <c r="G1239" s="26"/>
      <c r="I1239" s="25">
        <v>9.3899999999999997E-2</v>
      </c>
      <c r="J1239" s="14">
        <v>0.123061</v>
      </c>
      <c r="K1239" s="14"/>
      <c r="L1239" s="26"/>
    </row>
    <row r="1240" spans="2:12" x14ac:dyDescent="0.2">
      <c r="B1240" s="25">
        <v>-1.958E-2</v>
      </c>
      <c r="C1240" s="26">
        <v>0.20719299999999999</v>
      </c>
      <c r="E1240" s="25">
        <v>-0.22006000000000001</v>
      </c>
      <c r="F1240" s="14">
        <v>0.24707999999999999</v>
      </c>
      <c r="G1240" s="26"/>
      <c r="I1240" s="25">
        <v>-2.784E-2</v>
      </c>
      <c r="J1240" s="14">
        <v>0.122914</v>
      </c>
      <c r="K1240" s="14"/>
      <c r="L1240" s="26"/>
    </row>
    <row r="1241" spans="2:12" x14ac:dyDescent="0.2">
      <c r="B1241" s="25">
        <v>0.18216099999999999</v>
      </c>
      <c r="C1241" s="26">
        <v>0.206932</v>
      </c>
      <c r="E1241" s="25">
        <v>6.0679999999999998E-2</v>
      </c>
      <c r="F1241" s="14">
        <v>0.24677399999999999</v>
      </c>
      <c r="G1241" s="26"/>
      <c r="I1241" s="25">
        <v>3.6703E-2</v>
      </c>
      <c r="J1241" s="14">
        <v>0.12282800000000001</v>
      </c>
      <c r="K1241" s="14"/>
      <c r="L1241" s="26"/>
    </row>
    <row r="1242" spans="2:12" x14ac:dyDescent="0.2">
      <c r="B1242" s="25">
        <v>-1.6930000000000001E-2</v>
      </c>
      <c r="C1242" s="26">
        <v>0.20682800000000001</v>
      </c>
      <c r="E1242" s="25">
        <v>9.1865000000000002E-2</v>
      </c>
      <c r="F1242" s="14">
        <v>0.24654699999999999</v>
      </c>
      <c r="G1242" s="26"/>
      <c r="I1242" s="25">
        <v>2.0827999999999999E-2</v>
      </c>
      <c r="J1242" s="14">
        <v>0.122686</v>
      </c>
      <c r="K1242" s="14"/>
      <c r="L1242" s="26"/>
    </row>
    <row r="1243" spans="2:12" x14ac:dyDescent="0.2">
      <c r="B1243" s="25">
        <v>-3.5490000000000001E-2</v>
      </c>
      <c r="C1243" s="26">
        <v>0.206676</v>
      </c>
      <c r="E1243" s="25">
        <v>-7.7850000000000003E-2</v>
      </c>
      <c r="F1243" s="14">
        <v>0.24627099999999999</v>
      </c>
      <c r="G1243" s="26"/>
      <c r="I1243" s="25">
        <v>-3.4340000000000002E-2</v>
      </c>
      <c r="J1243" s="14">
        <v>0.12261900000000001</v>
      </c>
      <c r="K1243" s="14"/>
      <c r="L1243" s="26"/>
    </row>
    <row r="1244" spans="2:12" x14ac:dyDescent="0.2">
      <c r="B1244" s="25">
        <v>2.3341000000000001E-2</v>
      </c>
      <c r="C1244" s="26">
        <v>0.20649200000000001</v>
      </c>
      <c r="E1244" s="25">
        <v>-6.9080000000000003E-2</v>
      </c>
      <c r="F1244" s="14">
        <v>0.24609400000000001</v>
      </c>
      <c r="G1244" s="26"/>
      <c r="I1244" s="25">
        <v>-0.10147</v>
      </c>
      <c r="J1244" s="14">
        <v>0.122151</v>
      </c>
      <c r="K1244" s="14"/>
      <c r="L1244" s="26"/>
    </row>
    <row r="1245" spans="2:12" x14ac:dyDescent="0.2">
      <c r="B1245" s="25">
        <v>-6.2609999999999999E-2</v>
      </c>
      <c r="C1245" s="26">
        <v>0.20591599999999999</v>
      </c>
      <c r="E1245" s="25">
        <v>0.13278400000000001</v>
      </c>
      <c r="F1245" s="14">
        <v>0.24496299999999999</v>
      </c>
      <c r="G1245" s="26"/>
      <c r="I1245" s="25">
        <v>3.3623E-2</v>
      </c>
      <c r="J1245" s="14">
        <v>0.12080100000000001</v>
      </c>
      <c r="K1245" s="14"/>
      <c r="L1245" s="26"/>
    </row>
    <row r="1246" spans="2:12" x14ac:dyDescent="0.2">
      <c r="B1246" s="25">
        <v>-0.17488000000000001</v>
      </c>
      <c r="C1246" s="26">
        <v>0.20546</v>
      </c>
      <c r="E1246" s="25">
        <v>-0.13075999999999999</v>
      </c>
      <c r="F1246" s="14">
        <v>0.244753</v>
      </c>
      <c r="G1246" s="26"/>
      <c r="I1246" s="25">
        <v>6.0006999999999998E-2</v>
      </c>
      <c r="J1246" s="14">
        <v>0.120479</v>
      </c>
      <c r="K1246" s="14"/>
      <c r="L1246" s="26"/>
    </row>
    <row r="1247" spans="2:12" x14ac:dyDescent="0.2">
      <c r="B1247" s="25">
        <v>-5.7160000000000002E-2</v>
      </c>
      <c r="C1247" s="26">
        <v>0.20432400000000001</v>
      </c>
      <c r="E1247" s="25">
        <v>4.3978999999999997E-2</v>
      </c>
      <c r="F1247" s="14">
        <v>0.24463799999999999</v>
      </c>
      <c r="G1247" s="26"/>
      <c r="I1247" s="25">
        <v>-3.048E-2</v>
      </c>
      <c r="J1247" s="14">
        <v>0.119731</v>
      </c>
      <c r="K1247" s="14"/>
      <c r="L1247" s="26"/>
    </row>
    <row r="1248" spans="2:12" x14ac:dyDescent="0.2">
      <c r="B1248" s="25">
        <v>-7.2249999999999995E-2</v>
      </c>
      <c r="C1248" s="26">
        <v>0.203427</v>
      </c>
      <c r="E1248" s="25">
        <v>-3.022E-2</v>
      </c>
      <c r="F1248" s="14">
        <v>0.244445</v>
      </c>
      <c r="G1248" s="26"/>
      <c r="I1248" s="25">
        <v>2.8490000000000001E-2</v>
      </c>
      <c r="J1248" s="14">
        <v>0.11959699999999999</v>
      </c>
      <c r="K1248" s="14"/>
      <c r="L1248" s="26"/>
    </row>
    <row r="1249" spans="2:12" x14ac:dyDescent="0.2">
      <c r="B1249" s="25">
        <v>0.12929099999999999</v>
      </c>
      <c r="C1249" s="26">
        <v>0.203377</v>
      </c>
      <c r="E1249" s="25">
        <v>3.4396000000000003E-2</v>
      </c>
      <c r="F1249" s="14">
        <v>0.243227</v>
      </c>
      <c r="G1249" s="26"/>
      <c r="I1249" s="25">
        <v>-2.7310000000000001E-2</v>
      </c>
      <c r="J1249" s="14">
        <v>0.119017</v>
      </c>
      <c r="K1249" s="14"/>
      <c r="L1249" s="26"/>
    </row>
    <row r="1250" spans="2:12" x14ac:dyDescent="0.2">
      <c r="B1250" s="25">
        <v>-3.023E-2</v>
      </c>
      <c r="C1250" s="26">
        <v>0.20336499999999999</v>
      </c>
      <c r="E1250" s="25">
        <v>7.1902999999999995E-2</v>
      </c>
      <c r="F1250" s="14">
        <v>0.24318500000000001</v>
      </c>
      <c r="G1250" s="26"/>
      <c r="I1250" s="25">
        <v>-0.10945000000000001</v>
      </c>
      <c r="J1250" s="14">
        <v>0.119015</v>
      </c>
      <c r="K1250" s="14"/>
      <c r="L1250" s="26"/>
    </row>
    <row r="1251" spans="2:12" x14ac:dyDescent="0.2">
      <c r="B1251" s="25">
        <v>2.6595000000000001E-2</v>
      </c>
      <c r="C1251" s="26">
        <v>0.20274300000000001</v>
      </c>
      <c r="E1251" s="25">
        <v>-3.2649999999999998E-2</v>
      </c>
      <c r="F1251" s="14">
        <v>0.24297299999999999</v>
      </c>
      <c r="G1251" s="26"/>
      <c r="I1251" s="25">
        <v>-3.8789999999999998E-2</v>
      </c>
      <c r="J1251" s="14">
        <v>0.117933</v>
      </c>
      <c r="K1251" s="14"/>
      <c r="L1251" s="26"/>
    </row>
    <row r="1252" spans="2:12" x14ac:dyDescent="0.2">
      <c r="B1252" s="25">
        <v>4.2146000000000003E-2</v>
      </c>
      <c r="C1252" s="26">
        <v>0.202343</v>
      </c>
      <c r="E1252" s="25">
        <v>4.5527999999999999E-2</v>
      </c>
      <c r="F1252" s="14">
        <v>0.241309</v>
      </c>
      <c r="G1252" s="26"/>
      <c r="I1252" s="25">
        <v>1.2534E-2</v>
      </c>
      <c r="J1252" s="14">
        <v>0.11779199999999999</v>
      </c>
      <c r="K1252" s="14"/>
      <c r="L1252" s="26"/>
    </row>
    <row r="1253" spans="2:12" x14ac:dyDescent="0.2">
      <c r="B1253" s="25">
        <v>2.3088999999999998E-2</v>
      </c>
      <c r="C1253" s="26">
        <v>0.20133400000000001</v>
      </c>
      <c r="E1253" s="25">
        <v>-4.7690000000000003E-2</v>
      </c>
      <c r="F1253" s="14">
        <v>0.24116000000000001</v>
      </c>
      <c r="G1253" s="26"/>
      <c r="I1253" s="25">
        <v>1.0279999999999999E-2</v>
      </c>
      <c r="J1253" s="14">
        <v>0.11773599999999999</v>
      </c>
      <c r="K1253" s="14"/>
      <c r="L1253" s="26"/>
    </row>
    <row r="1254" spans="2:12" x14ac:dyDescent="0.2">
      <c r="B1254" s="25">
        <v>9.3039999999999998E-2</v>
      </c>
      <c r="C1254" s="26">
        <v>0.201262</v>
      </c>
      <c r="E1254" s="25">
        <v>-4.2000000000000003E-2</v>
      </c>
      <c r="F1254" s="14">
        <v>0.240844</v>
      </c>
      <c r="G1254" s="26"/>
      <c r="I1254" s="25">
        <v>-3.2579999999999998E-2</v>
      </c>
      <c r="J1254" s="14">
        <v>0.117309</v>
      </c>
      <c r="K1254" s="14"/>
      <c r="L1254" s="26"/>
    </row>
    <row r="1255" spans="2:12" x14ac:dyDescent="0.2">
      <c r="B1255" s="25">
        <v>-5.7439999999999998E-2</v>
      </c>
      <c r="C1255" s="26">
        <v>0.20055300000000001</v>
      </c>
      <c r="E1255" s="25">
        <v>-0.11555</v>
      </c>
      <c r="F1255" s="14">
        <v>0.240533</v>
      </c>
      <c r="G1255" s="26"/>
      <c r="I1255" s="25">
        <v>-1.864E-2</v>
      </c>
      <c r="J1255" s="14">
        <v>0.11723</v>
      </c>
      <c r="K1255" s="14"/>
      <c r="L1255" s="26"/>
    </row>
    <row r="1256" spans="2:12" x14ac:dyDescent="0.2">
      <c r="B1256" s="25">
        <v>-3.177E-2</v>
      </c>
      <c r="C1256" s="26">
        <v>0.200457</v>
      </c>
      <c r="E1256" s="25">
        <v>-9.0050000000000005E-2</v>
      </c>
      <c r="F1256" s="14">
        <v>0.240231</v>
      </c>
      <c r="G1256" s="26"/>
      <c r="I1256" s="25">
        <v>-7.7270000000000005E-2</v>
      </c>
      <c r="J1256" s="14">
        <v>0.117202</v>
      </c>
      <c r="K1256" s="14"/>
      <c r="L1256" s="26"/>
    </row>
    <row r="1257" spans="2:12" x14ac:dyDescent="0.2">
      <c r="B1257" s="25">
        <v>4.0454999999999998E-2</v>
      </c>
      <c r="C1257" s="26">
        <v>0.20019700000000001</v>
      </c>
      <c r="E1257" s="25">
        <v>-7.0550000000000002E-2</v>
      </c>
      <c r="F1257" s="14">
        <v>0.240039</v>
      </c>
      <c r="G1257" s="26"/>
      <c r="I1257" s="25">
        <v>-4.1300000000000003E-2</v>
      </c>
      <c r="J1257" s="14">
        <v>0.117156</v>
      </c>
      <c r="K1257" s="14"/>
      <c r="L1257" s="26"/>
    </row>
    <row r="1258" spans="2:12" x14ac:dyDescent="0.2">
      <c r="B1258" s="25">
        <v>-3.3660000000000002E-2</v>
      </c>
      <c r="C1258" s="26">
        <v>0.20008000000000001</v>
      </c>
      <c r="E1258" s="25">
        <v>-4.5940000000000002E-2</v>
      </c>
      <c r="F1258" s="14">
        <v>0.23972299999999999</v>
      </c>
      <c r="G1258" s="26"/>
      <c r="I1258" s="25">
        <v>-3.381E-2</v>
      </c>
      <c r="J1258" s="14">
        <v>0.116429</v>
      </c>
      <c r="K1258" s="14"/>
      <c r="L1258" s="26"/>
    </row>
    <row r="1259" spans="2:12" x14ac:dyDescent="0.2">
      <c r="B1259" s="25">
        <v>6.8714999999999998E-2</v>
      </c>
      <c r="C1259" s="26">
        <v>0.199744</v>
      </c>
      <c r="E1259" s="25">
        <v>5.2151999999999997E-2</v>
      </c>
      <c r="F1259" s="14">
        <v>0.23961299999999999</v>
      </c>
      <c r="G1259" s="26"/>
      <c r="I1259" s="25">
        <v>-4.6550000000000001E-2</v>
      </c>
      <c r="J1259" s="14">
        <v>0.11612500000000001</v>
      </c>
      <c r="K1259" s="14"/>
      <c r="L1259" s="26"/>
    </row>
    <row r="1260" spans="2:12" x14ac:dyDescent="0.2">
      <c r="B1260" s="25">
        <v>4.8788999999999999E-2</v>
      </c>
      <c r="C1260" s="26">
        <v>0.19952500000000001</v>
      </c>
      <c r="E1260" s="25">
        <v>0.10079200000000001</v>
      </c>
      <c r="F1260" s="14">
        <v>0.23877899999999999</v>
      </c>
      <c r="G1260" s="26"/>
      <c r="I1260" s="25">
        <v>3.5401000000000002E-2</v>
      </c>
      <c r="J1260" s="14">
        <v>0.116116</v>
      </c>
      <c r="K1260" s="14"/>
      <c r="L1260" s="26"/>
    </row>
    <row r="1261" spans="2:12" x14ac:dyDescent="0.2">
      <c r="B1261" s="25">
        <v>-0.16572000000000001</v>
      </c>
      <c r="C1261" s="26">
        <v>0.19947400000000001</v>
      </c>
      <c r="E1261" s="25">
        <v>-0.10294</v>
      </c>
      <c r="F1261" s="14">
        <v>0.23849699999999999</v>
      </c>
      <c r="G1261" s="26"/>
      <c r="I1261" s="25">
        <v>3.5984000000000002E-2</v>
      </c>
      <c r="J1261" s="14">
        <v>0.116079</v>
      </c>
      <c r="K1261" s="14"/>
      <c r="L1261" s="26"/>
    </row>
    <row r="1262" spans="2:12" x14ac:dyDescent="0.2">
      <c r="B1262" s="25">
        <v>3.3799000000000003E-2</v>
      </c>
      <c r="C1262" s="26">
        <v>0.199154</v>
      </c>
      <c r="E1262" s="25">
        <v>-6.59E-2</v>
      </c>
      <c r="F1262" s="14">
        <v>0.23849400000000001</v>
      </c>
      <c r="G1262" s="26"/>
      <c r="I1262" s="25">
        <v>-1.4749999999999999E-2</v>
      </c>
      <c r="J1262" s="14">
        <v>0.11605</v>
      </c>
      <c r="K1262" s="14"/>
      <c r="L1262" s="26"/>
    </row>
    <row r="1263" spans="2:12" x14ac:dyDescent="0.2">
      <c r="B1263" s="25">
        <v>-3.696E-2</v>
      </c>
      <c r="C1263" s="26">
        <v>0.19888</v>
      </c>
      <c r="E1263" s="25">
        <v>-3.5720000000000002E-2</v>
      </c>
      <c r="F1263" s="14">
        <v>0.238015</v>
      </c>
      <c r="G1263" s="26"/>
      <c r="I1263" s="25">
        <v>-6.6070000000000004E-2</v>
      </c>
      <c r="J1263" s="14">
        <v>0.116026</v>
      </c>
      <c r="K1263" s="14"/>
      <c r="L1263" s="26"/>
    </row>
    <row r="1264" spans="2:12" x14ac:dyDescent="0.2">
      <c r="B1264" s="25">
        <v>-3.0769999999999999E-2</v>
      </c>
      <c r="C1264" s="26">
        <v>0.198601</v>
      </c>
      <c r="E1264" s="25">
        <v>-5.6230000000000002E-2</v>
      </c>
      <c r="F1264" s="14">
        <v>0.23766100000000001</v>
      </c>
      <c r="G1264" s="26"/>
      <c r="I1264" s="25">
        <v>-8.5800000000000001E-2</v>
      </c>
      <c r="J1264" s="14">
        <v>0.115448</v>
      </c>
      <c r="K1264" s="14"/>
      <c r="L1264" s="26"/>
    </row>
    <row r="1265" spans="2:12" x14ac:dyDescent="0.2">
      <c r="B1265" s="25">
        <v>-3.884E-2</v>
      </c>
      <c r="C1265" s="26">
        <v>0.19808500000000001</v>
      </c>
      <c r="E1265" s="25">
        <v>-5.475E-2</v>
      </c>
      <c r="F1265" s="14">
        <v>0.23752799999999999</v>
      </c>
      <c r="G1265" s="26"/>
      <c r="I1265" s="25">
        <v>1.8800000000000001E-2</v>
      </c>
      <c r="J1265" s="14">
        <v>0.115163</v>
      </c>
      <c r="K1265" s="14"/>
      <c r="L1265" s="26"/>
    </row>
    <row r="1266" spans="2:12" x14ac:dyDescent="0.2">
      <c r="B1266" s="25">
        <v>5.3060000000000003E-2</v>
      </c>
      <c r="C1266" s="26">
        <v>0.197772</v>
      </c>
      <c r="E1266" s="25">
        <v>-0.14951</v>
      </c>
      <c r="F1266" s="14">
        <v>0.2366</v>
      </c>
      <c r="G1266" s="26"/>
      <c r="I1266" s="25">
        <v>-2.784E-2</v>
      </c>
      <c r="J1266" s="14">
        <v>0.11515300000000001</v>
      </c>
      <c r="K1266" s="14"/>
      <c r="L1266" s="26"/>
    </row>
    <row r="1267" spans="2:12" x14ac:dyDescent="0.2">
      <c r="B1267" s="25">
        <v>3.7900999999999997E-2</v>
      </c>
      <c r="C1267" s="26">
        <v>0.19776299999999999</v>
      </c>
      <c r="E1267" s="25">
        <v>4.5574999999999997E-2</v>
      </c>
      <c r="F1267" s="14">
        <v>0.236515</v>
      </c>
      <c r="G1267" s="26"/>
      <c r="I1267" s="25">
        <v>2.0608999999999999E-2</v>
      </c>
      <c r="J1267" s="14">
        <v>0.115107</v>
      </c>
      <c r="K1267" s="14"/>
      <c r="L1267" s="26"/>
    </row>
    <row r="1268" spans="2:12" x14ac:dyDescent="0.2">
      <c r="B1268" s="25">
        <v>-5.636E-2</v>
      </c>
      <c r="C1268" s="26">
        <v>0.19594600000000001</v>
      </c>
      <c r="E1268" s="25">
        <v>-4.0710000000000003E-2</v>
      </c>
      <c r="F1268" s="14">
        <v>0.236402</v>
      </c>
      <c r="G1268" s="26"/>
      <c r="I1268" s="25">
        <v>3.8210000000000001E-2</v>
      </c>
      <c r="J1268" s="14">
        <v>0.114676</v>
      </c>
      <c r="K1268" s="14"/>
      <c r="L1268" s="26"/>
    </row>
    <row r="1269" spans="2:12" x14ac:dyDescent="0.2">
      <c r="B1269" s="25">
        <v>-2.5510000000000001E-2</v>
      </c>
      <c r="C1269" s="26">
        <v>0.19548699999999999</v>
      </c>
      <c r="E1269" s="25">
        <v>0.115574</v>
      </c>
      <c r="F1269" s="14">
        <v>0.236068</v>
      </c>
      <c r="G1269" s="26"/>
      <c r="I1269" s="25">
        <v>2.8499E-2</v>
      </c>
      <c r="J1269" s="14">
        <v>0.114385</v>
      </c>
      <c r="K1269" s="14"/>
      <c r="L1269" s="26"/>
    </row>
    <row r="1270" spans="2:12" x14ac:dyDescent="0.2">
      <c r="B1270" s="25">
        <v>5.3083999999999999E-2</v>
      </c>
      <c r="C1270" s="26">
        <v>0.19541</v>
      </c>
      <c r="E1270" s="25">
        <v>0.17993000000000001</v>
      </c>
      <c r="F1270" s="14">
        <v>0.235732</v>
      </c>
      <c r="G1270" s="26"/>
      <c r="I1270" s="25">
        <v>1.6251000000000002E-2</v>
      </c>
      <c r="J1270" s="14">
        <v>0.11419799999999999</v>
      </c>
      <c r="K1270" s="14"/>
      <c r="L1270" s="26"/>
    </row>
    <row r="1271" spans="2:12" x14ac:dyDescent="0.2">
      <c r="B1271" s="25">
        <v>3.6042999999999999E-2</v>
      </c>
      <c r="C1271" s="26">
        <v>0.195215</v>
      </c>
      <c r="E1271" s="25">
        <v>-2.7650000000000001E-2</v>
      </c>
      <c r="F1271" s="14">
        <v>0.235536</v>
      </c>
      <c r="G1271" s="26"/>
      <c r="I1271" s="25">
        <v>4.4594000000000002E-2</v>
      </c>
      <c r="J1271" s="14">
        <v>0.11351700000000001</v>
      </c>
      <c r="K1271" s="14"/>
      <c r="L1271" s="26"/>
    </row>
    <row r="1272" spans="2:12" x14ac:dyDescent="0.2">
      <c r="B1272" s="25">
        <v>5.4043000000000001E-2</v>
      </c>
      <c r="C1272" s="26">
        <v>0.19353999999999999</v>
      </c>
      <c r="E1272" s="25">
        <v>6.2946000000000002E-2</v>
      </c>
      <c r="F1272" s="14">
        <v>0.23431199999999999</v>
      </c>
      <c r="G1272" s="26"/>
      <c r="I1272" s="25">
        <v>-2.8029999999999999E-2</v>
      </c>
      <c r="J1272" s="14">
        <v>0.11327</v>
      </c>
      <c r="K1272" s="14"/>
      <c r="L1272" s="26"/>
    </row>
    <row r="1273" spans="2:12" x14ac:dyDescent="0.2">
      <c r="B1273" s="25">
        <v>-1.77E-2</v>
      </c>
      <c r="C1273" s="26">
        <v>0.19301399999999999</v>
      </c>
      <c r="E1273" s="25">
        <v>-5.0909999999999997E-2</v>
      </c>
      <c r="F1273" s="14">
        <v>0.23403299999999999</v>
      </c>
      <c r="G1273" s="26"/>
      <c r="I1273" s="25">
        <v>-9.3380000000000005E-2</v>
      </c>
      <c r="J1273" s="14">
        <v>0.11323</v>
      </c>
      <c r="K1273" s="14"/>
      <c r="L1273" s="26"/>
    </row>
    <row r="1274" spans="2:12" x14ac:dyDescent="0.2">
      <c r="B1274" s="25">
        <v>2.2873000000000001E-2</v>
      </c>
      <c r="C1274" s="26">
        <v>0.192278</v>
      </c>
      <c r="E1274" s="25">
        <v>9.1808000000000001E-2</v>
      </c>
      <c r="F1274" s="14">
        <v>0.23359199999999999</v>
      </c>
      <c r="G1274" s="26"/>
      <c r="I1274" s="25">
        <v>-3.7909999999999999E-2</v>
      </c>
      <c r="J1274" s="14">
        <v>0.113154</v>
      </c>
      <c r="K1274" s="14"/>
      <c r="L1274" s="26"/>
    </row>
    <row r="1275" spans="2:12" x14ac:dyDescent="0.2">
      <c r="B1275" s="25">
        <v>0.128023</v>
      </c>
      <c r="C1275" s="26">
        <v>0.19195999999999999</v>
      </c>
      <c r="E1275" s="25">
        <v>-4.3099999999999999E-2</v>
      </c>
      <c r="F1275" s="14">
        <v>0.233488</v>
      </c>
      <c r="G1275" s="26"/>
      <c r="I1275" s="25">
        <v>-3.7969999999999997E-2</v>
      </c>
      <c r="J1275" s="14">
        <v>0.11248</v>
      </c>
      <c r="K1275" s="14"/>
      <c r="L1275" s="26"/>
    </row>
    <row r="1276" spans="2:12" x14ac:dyDescent="0.2">
      <c r="B1276" s="25">
        <v>-4.5740000000000003E-2</v>
      </c>
      <c r="C1276" s="26">
        <v>0.19101299999999999</v>
      </c>
      <c r="E1276" s="25">
        <v>-0.11454</v>
      </c>
      <c r="F1276" s="14">
        <v>0.23224900000000001</v>
      </c>
      <c r="G1276" s="26"/>
      <c r="I1276" s="25">
        <v>-2.9409999999999999E-2</v>
      </c>
      <c r="J1276" s="14">
        <v>0.111996</v>
      </c>
      <c r="K1276" s="14"/>
      <c r="L1276" s="26"/>
    </row>
    <row r="1277" spans="2:12" x14ac:dyDescent="0.2">
      <c r="B1277" s="25">
        <v>0.14407700000000001</v>
      </c>
      <c r="C1277" s="26">
        <v>0.19014600000000001</v>
      </c>
      <c r="E1277" s="25">
        <v>0.248252</v>
      </c>
      <c r="F1277" s="14">
        <v>0.23169400000000001</v>
      </c>
      <c r="G1277" s="26"/>
      <c r="I1277" s="25">
        <v>-0.13602</v>
      </c>
      <c r="J1277" s="14">
        <v>0.111371</v>
      </c>
      <c r="K1277" s="14"/>
      <c r="L1277" s="26"/>
    </row>
    <row r="1278" spans="2:12" x14ac:dyDescent="0.2">
      <c r="B1278" s="25">
        <v>2.5780000000000001E-2</v>
      </c>
      <c r="C1278" s="26">
        <v>0.18964200000000001</v>
      </c>
      <c r="E1278" s="25">
        <v>0.15618699999999999</v>
      </c>
      <c r="F1278" s="14">
        <v>0.23002900000000001</v>
      </c>
      <c r="G1278" s="26"/>
      <c r="I1278" s="25">
        <v>1.5886999999999998E-2</v>
      </c>
      <c r="J1278" s="14">
        <v>0.111068</v>
      </c>
      <c r="K1278" s="14"/>
      <c r="L1278" s="26"/>
    </row>
    <row r="1279" spans="2:12" x14ac:dyDescent="0.2">
      <c r="B1279" s="25">
        <v>6.3235E-2</v>
      </c>
      <c r="C1279" s="26">
        <v>0.189473</v>
      </c>
      <c r="E1279" s="25">
        <v>-1.6230000000000001E-2</v>
      </c>
      <c r="F1279" s="14">
        <v>0.22872400000000001</v>
      </c>
      <c r="G1279" s="26"/>
      <c r="I1279" s="25">
        <v>-5.3080000000000002E-2</v>
      </c>
      <c r="J1279" s="14">
        <v>0.110383</v>
      </c>
      <c r="K1279" s="14"/>
      <c r="L1279" s="26"/>
    </row>
    <row r="1280" spans="2:12" x14ac:dyDescent="0.2">
      <c r="B1280" s="25">
        <v>-4.8680000000000001E-2</v>
      </c>
      <c r="C1280" s="26">
        <v>0.18933</v>
      </c>
      <c r="E1280" s="25">
        <v>-8.3000000000000004E-2</v>
      </c>
      <c r="F1280" s="14">
        <v>0.22851099999999999</v>
      </c>
      <c r="G1280" s="26"/>
      <c r="I1280" s="25">
        <v>8.9076000000000002E-2</v>
      </c>
      <c r="J1280" s="14">
        <v>0.110337</v>
      </c>
      <c r="K1280" s="14"/>
      <c r="L1280" s="26"/>
    </row>
    <row r="1281" spans="2:12" x14ac:dyDescent="0.2">
      <c r="B1281" s="25">
        <v>3.7031000000000001E-2</v>
      </c>
      <c r="C1281" s="26">
        <v>0.18892600000000001</v>
      </c>
      <c r="E1281" s="25">
        <v>-4.2860000000000002E-2</v>
      </c>
      <c r="F1281" s="14">
        <v>0.22831099999999999</v>
      </c>
      <c r="G1281" s="26"/>
      <c r="I1281" s="25">
        <v>2.8531000000000001E-2</v>
      </c>
      <c r="J1281" s="14">
        <v>0.110328</v>
      </c>
      <c r="K1281" s="14"/>
      <c r="L1281" s="26"/>
    </row>
    <row r="1282" spans="2:12" x14ac:dyDescent="0.2">
      <c r="B1282" s="25">
        <v>-5.0470000000000001E-2</v>
      </c>
      <c r="C1282" s="26">
        <v>0.18860399999999999</v>
      </c>
      <c r="E1282" s="25">
        <v>3.6954000000000001E-2</v>
      </c>
      <c r="F1282" s="14">
        <v>0.226606</v>
      </c>
      <c r="G1282" s="26"/>
      <c r="I1282" s="25">
        <v>-9.9140000000000006E-2</v>
      </c>
      <c r="J1282" s="14">
        <v>0.11013299999999999</v>
      </c>
      <c r="K1282" s="14"/>
      <c r="L1282" s="26"/>
    </row>
    <row r="1283" spans="2:12" x14ac:dyDescent="0.2">
      <c r="B1283" s="25">
        <v>-0.14746999999999999</v>
      </c>
      <c r="C1283" s="26">
        <v>0.18837799999999999</v>
      </c>
      <c r="E1283" s="25">
        <v>-5.7209999999999997E-2</v>
      </c>
      <c r="F1283" s="14">
        <v>0.22655500000000001</v>
      </c>
      <c r="G1283" s="26"/>
      <c r="I1283" s="25">
        <v>-1.6639999999999999E-2</v>
      </c>
      <c r="J1283" s="14">
        <v>0.11002199999999999</v>
      </c>
      <c r="K1283" s="14"/>
      <c r="L1283" s="26"/>
    </row>
    <row r="1284" spans="2:12" x14ac:dyDescent="0.2">
      <c r="B1284" s="25">
        <v>-6.1420000000000002E-2</v>
      </c>
      <c r="C1284" s="26">
        <v>0.18820100000000001</v>
      </c>
      <c r="E1284" s="25">
        <v>3.0003999999999999E-2</v>
      </c>
      <c r="F1284" s="14">
        <v>0.22553400000000001</v>
      </c>
      <c r="G1284" s="26"/>
      <c r="I1284" s="25">
        <v>3.1210999999999999E-2</v>
      </c>
      <c r="J1284" s="14">
        <v>0.10996499999999999</v>
      </c>
      <c r="K1284" s="14"/>
      <c r="L1284" s="26"/>
    </row>
    <row r="1285" spans="2:12" x14ac:dyDescent="0.2">
      <c r="B1285" s="25">
        <v>0.172842</v>
      </c>
      <c r="C1285" s="26">
        <v>0.18809300000000001</v>
      </c>
      <c r="E1285" s="25">
        <v>-6.8959999999999994E-2</v>
      </c>
      <c r="F1285" s="14">
        <v>0.225137</v>
      </c>
      <c r="G1285" s="26"/>
      <c r="I1285" s="25">
        <v>2.9038000000000001E-2</v>
      </c>
      <c r="J1285" s="14">
        <v>0.10695499999999999</v>
      </c>
      <c r="K1285" s="14"/>
      <c r="L1285" s="26"/>
    </row>
    <row r="1286" spans="2:12" x14ac:dyDescent="0.2">
      <c r="B1286" s="25">
        <v>8.5376999999999995E-2</v>
      </c>
      <c r="C1286" s="26">
        <v>0.18801000000000001</v>
      </c>
      <c r="E1286" s="25">
        <v>-5.1569999999999998E-2</v>
      </c>
      <c r="F1286" s="14">
        <v>0.224992</v>
      </c>
      <c r="G1286" s="26"/>
      <c r="I1286" s="25">
        <v>9.6310010000000001E-3</v>
      </c>
      <c r="J1286" s="14">
        <v>0.106808</v>
      </c>
      <c r="K1286" s="14"/>
      <c r="L1286" s="26"/>
    </row>
    <row r="1287" spans="2:12" x14ac:dyDescent="0.2">
      <c r="B1287" s="25">
        <v>3.9904000000000002E-2</v>
      </c>
      <c r="C1287" s="26">
        <v>0.18776100000000001</v>
      </c>
      <c r="E1287" s="25">
        <v>3.8259000000000001E-2</v>
      </c>
      <c r="F1287" s="14">
        <v>0.22469</v>
      </c>
      <c r="G1287" s="26"/>
      <c r="I1287" s="25">
        <v>0.134437</v>
      </c>
      <c r="J1287" s="14">
        <v>0.10645</v>
      </c>
      <c r="K1287" s="14"/>
      <c r="L1287" s="26"/>
    </row>
    <row r="1288" spans="2:12" x14ac:dyDescent="0.2">
      <c r="B1288" s="25">
        <v>-0.10067</v>
      </c>
      <c r="C1288" s="26">
        <v>0.18762100000000001</v>
      </c>
      <c r="E1288" s="25">
        <v>-1.4959999999999999E-2</v>
      </c>
      <c r="F1288" s="14">
        <v>0.22346299999999999</v>
      </c>
      <c r="G1288" s="26"/>
      <c r="I1288" s="25">
        <v>0.15373400000000001</v>
      </c>
      <c r="J1288" s="14">
        <v>0.106373</v>
      </c>
      <c r="K1288" s="14"/>
      <c r="L1288" s="26"/>
    </row>
    <row r="1289" spans="2:12" x14ac:dyDescent="0.2">
      <c r="B1289" s="25">
        <v>-4.351E-2</v>
      </c>
      <c r="C1289" s="26">
        <v>0.18757699999999999</v>
      </c>
      <c r="E1289" s="25">
        <v>-3.3579999999999999E-2</v>
      </c>
      <c r="F1289" s="14">
        <v>0.22345899999999999</v>
      </c>
      <c r="G1289" s="26"/>
      <c r="I1289" s="25">
        <v>7.7330000000000003E-3</v>
      </c>
      <c r="J1289" s="14">
        <v>0.105209</v>
      </c>
      <c r="K1289" s="14"/>
      <c r="L1289" s="26"/>
    </row>
    <row r="1290" spans="2:12" x14ac:dyDescent="0.2">
      <c r="B1290" s="25">
        <v>-5.7529999999999998E-2</v>
      </c>
      <c r="C1290" s="26">
        <v>0.18709300000000001</v>
      </c>
      <c r="E1290" s="25">
        <v>0.13025300000000001</v>
      </c>
      <c r="F1290" s="14">
        <v>0.222385</v>
      </c>
      <c r="G1290" s="26"/>
      <c r="I1290" s="25">
        <v>3.5303000000000001E-2</v>
      </c>
      <c r="J1290" s="14">
        <v>0.105119</v>
      </c>
      <c r="K1290" s="14"/>
      <c r="L1290" s="26"/>
    </row>
    <row r="1291" spans="2:12" x14ac:dyDescent="0.2">
      <c r="B1291" s="25">
        <v>-3.0269999999999998E-2</v>
      </c>
      <c r="C1291" s="26">
        <v>0.18671299999999999</v>
      </c>
      <c r="E1291" s="25">
        <v>-0.13436999999999999</v>
      </c>
      <c r="F1291" s="14">
        <v>0.22222900000000001</v>
      </c>
      <c r="G1291" s="26"/>
      <c r="I1291" s="25">
        <v>-5.5030000000000003E-2</v>
      </c>
      <c r="J1291" s="14">
        <v>0.10509300000000001</v>
      </c>
      <c r="K1291" s="14"/>
      <c r="L1291" s="26"/>
    </row>
    <row r="1292" spans="2:12" x14ac:dyDescent="0.2">
      <c r="B1292" s="25">
        <v>0.136578</v>
      </c>
      <c r="C1292" s="26">
        <v>0.18597900000000001</v>
      </c>
      <c r="E1292" s="25">
        <v>-6.3049999999999995E-2</v>
      </c>
      <c r="F1292" s="14">
        <v>0.22142300000000001</v>
      </c>
      <c r="G1292" s="26"/>
      <c r="I1292" s="25">
        <v>2.1121000000000001E-2</v>
      </c>
      <c r="J1292" s="14">
        <v>0.104937</v>
      </c>
      <c r="K1292" s="14"/>
      <c r="L1292" s="26"/>
    </row>
    <row r="1293" spans="2:12" x14ac:dyDescent="0.2">
      <c r="B1293" s="25">
        <v>6.6223000000000004E-2</v>
      </c>
      <c r="C1293" s="26">
        <v>0.18573999999999999</v>
      </c>
      <c r="E1293" s="25">
        <v>-0.14180999999999999</v>
      </c>
      <c r="F1293" s="14">
        <v>0.22008800000000001</v>
      </c>
      <c r="G1293" s="26"/>
      <c r="I1293" s="25">
        <v>1.4789999999999999E-2</v>
      </c>
      <c r="J1293" s="14">
        <v>0.104148</v>
      </c>
      <c r="K1293" s="14"/>
      <c r="L1293" s="26"/>
    </row>
    <row r="1294" spans="2:12" x14ac:dyDescent="0.2">
      <c r="B1294" s="25">
        <v>2.9831E-2</v>
      </c>
      <c r="C1294" s="26">
        <v>0.18559200000000001</v>
      </c>
      <c r="E1294" s="25">
        <v>-0.14273</v>
      </c>
      <c r="F1294" s="14">
        <v>0.21981300000000001</v>
      </c>
      <c r="G1294" s="26"/>
      <c r="I1294" s="25">
        <v>1.3637E-2</v>
      </c>
      <c r="J1294" s="14">
        <v>0.103102</v>
      </c>
      <c r="K1294" s="14"/>
      <c r="L1294" s="26"/>
    </row>
    <row r="1295" spans="2:12" x14ac:dyDescent="0.2">
      <c r="B1295" s="25">
        <v>2.9132999999999999E-2</v>
      </c>
      <c r="C1295" s="26">
        <v>0.185476</v>
      </c>
      <c r="E1295" s="25">
        <v>3.4185E-2</v>
      </c>
      <c r="F1295" s="14">
        <v>0.219306</v>
      </c>
      <c r="G1295" s="26"/>
      <c r="I1295" s="25">
        <v>-4.1689999999999998E-2</v>
      </c>
      <c r="J1295" s="14">
        <v>0.10285999999999999</v>
      </c>
      <c r="K1295" s="14"/>
      <c r="L1295" s="26"/>
    </row>
    <row r="1296" spans="2:12" x14ac:dyDescent="0.2">
      <c r="B1296" s="25">
        <v>-2.7519999999999999E-2</v>
      </c>
      <c r="C1296" s="26">
        <v>0.185422</v>
      </c>
      <c r="E1296" s="25">
        <v>3.8258E-2</v>
      </c>
      <c r="F1296" s="14">
        <v>0.21920999999999999</v>
      </c>
      <c r="G1296" s="26"/>
      <c r="I1296" s="25">
        <v>1.9512000000000002E-2</v>
      </c>
      <c r="J1296" s="14">
        <v>0.102689</v>
      </c>
      <c r="K1296" s="14"/>
      <c r="L1296" s="26"/>
    </row>
    <row r="1297" spans="2:12" x14ac:dyDescent="0.2">
      <c r="B1297" s="25">
        <v>-4.3920000000000001E-2</v>
      </c>
      <c r="C1297" s="26">
        <v>0.18476300000000001</v>
      </c>
      <c r="E1297" s="25">
        <v>-4.8829999999999998E-2</v>
      </c>
      <c r="F1297" s="14">
        <v>0.219114</v>
      </c>
      <c r="G1297" s="26"/>
      <c r="I1297" s="25">
        <v>-3.209E-2</v>
      </c>
      <c r="J1297" s="14">
        <v>0.101202</v>
      </c>
      <c r="K1297" s="14"/>
      <c r="L1297" s="26"/>
    </row>
    <row r="1298" spans="2:12" x14ac:dyDescent="0.2">
      <c r="B1298" s="25">
        <v>-4.3189999999999999E-2</v>
      </c>
      <c r="C1298" s="26">
        <v>0.18207100000000001</v>
      </c>
      <c r="E1298" s="25">
        <v>-0.16661000000000001</v>
      </c>
      <c r="F1298" s="14">
        <v>0.219111</v>
      </c>
      <c r="G1298" s="26"/>
      <c r="I1298" s="25">
        <v>-0.12438</v>
      </c>
      <c r="J1298" s="14">
        <v>0.10048</v>
      </c>
      <c r="K1298" s="14"/>
      <c r="L1298" s="26"/>
    </row>
    <row r="1299" spans="2:12" x14ac:dyDescent="0.2">
      <c r="B1299" s="25">
        <v>0.171152</v>
      </c>
      <c r="C1299" s="26">
        <v>0.18204999999999999</v>
      </c>
      <c r="E1299" s="25">
        <v>3.8614000000000002E-2</v>
      </c>
      <c r="F1299" s="14">
        <v>0.219108</v>
      </c>
      <c r="G1299" s="26"/>
      <c r="I1299" s="25">
        <v>1.1963E-2</v>
      </c>
      <c r="J1299" s="14">
        <v>9.9786E-2</v>
      </c>
      <c r="K1299" s="14"/>
      <c r="L1299" s="26"/>
    </row>
    <row r="1300" spans="2:12" x14ac:dyDescent="0.2">
      <c r="B1300" s="25">
        <v>-4.1239999999999999E-2</v>
      </c>
      <c r="C1300" s="26">
        <v>0.18120600000000001</v>
      </c>
      <c r="E1300" s="25">
        <v>6.8081000000000003E-2</v>
      </c>
      <c r="F1300" s="14">
        <v>0.21895600000000001</v>
      </c>
      <c r="G1300" s="26"/>
      <c r="I1300" s="25">
        <v>-4.2500000000000003E-2</v>
      </c>
      <c r="J1300" s="14">
        <v>9.9026000000000003E-2</v>
      </c>
      <c r="K1300" s="14"/>
      <c r="L1300" s="26"/>
    </row>
    <row r="1301" spans="2:12" x14ac:dyDescent="0.2">
      <c r="B1301" s="25">
        <v>-2.5729999999999999E-2</v>
      </c>
      <c r="C1301" s="26">
        <v>0.18109</v>
      </c>
      <c r="E1301" s="25">
        <v>9.0667999999999999E-2</v>
      </c>
      <c r="F1301" s="14">
        <v>0.216671</v>
      </c>
      <c r="G1301" s="26"/>
      <c r="I1301" s="25">
        <v>4.0319000000000001E-2</v>
      </c>
      <c r="J1301" s="14">
        <v>9.7552E-2</v>
      </c>
      <c r="K1301" s="14"/>
      <c r="L1301" s="26"/>
    </row>
    <row r="1302" spans="2:12" x14ac:dyDescent="0.2">
      <c r="B1302" s="25">
        <v>7.5758000000000006E-2</v>
      </c>
      <c r="C1302" s="26">
        <v>0.18090000000000001</v>
      </c>
      <c r="E1302" s="25">
        <v>-0.13883000000000001</v>
      </c>
      <c r="F1302" s="14">
        <v>0.216388</v>
      </c>
      <c r="G1302" s="26"/>
      <c r="I1302" s="25">
        <v>1.0531E-2</v>
      </c>
      <c r="J1302" s="14">
        <v>9.7184000000000006E-2</v>
      </c>
      <c r="K1302" s="14"/>
      <c r="L1302" s="26"/>
    </row>
    <row r="1303" spans="2:12" x14ac:dyDescent="0.2">
      <c r="B1303" s="25">
        <v>-1.102E-2</v>
      </c>
      <c r="C1303" s="26">
        <v>0.18071899999999999</v>
      </c>
      <c r="E1303" s="25">
        <v>-2.98E-2</v>
      </c>
      <c r="F1303" s="14">
        <v>0.21586</v>
      </c>
      <c r="G1303" s="26"/>
      <c r="I1303" s="25">
        <v>1.9682999999999999E-2</v>
      </c>
      <c r="J1303" s="14">
        <v>9.7166000000000002E-2</v>
      </c>
      <c r="K1303" s="14"/>
      <c r="L1303" s="26"/>
    </row>
    <row r="1304" spans="2:12" x14ac:dyDescent="0.2">
      <c r="B1304" s="25">
        <v>-3.014E-2</v>
      </c>
      <c r="C1304" s="26">
        <v>0.180365</v>
      </c>
      <c r="E1304" s="25">
        <v>-2.9960000000000001E-2</v>
      </c>
      <c r="F1304" s="14">
        <v>0.21534800000000001</v>
      </c>
      <c r="G1304" s="26"/>
      <c r="I1304" s="25">
        <v>-7.0379999999999998E-2</v>
      </c>
      <c r="J1304" s="14">
        <v>9.6951999999999997E-2</v>
      </c>
      <c r="K1304" s="14"/>
      <c r="L1304" s="26"/>
    </row>
    <row r="1305" spans="2:12" x14ac:dyDescent="0.2">
      <c r="B1305" s="25">
        <v>2.2054000000000001E-2</v>
      </c>
      <c r="C1305" s="26">
        <v>0.18035200000000001</v>
      </c>
      <c r="E1305" s="25">
        <v>-4.9160000000000002E-2</v>
      </c>
      <c r="F1305" s="14">
        <v>0.215201</v>
      </c>
      <c r="G1305" s="26"/>
      <c r="I1305" s="25">
        <v>-5.1679999999999997E-2</v>
      </c>
      <c r="J1305" s="14">
        <v>9.6755999999999995E-2</v>
      </c>
      <c r="K1305" s="14"/>
      <c r="L1305" s="26"/>
    </row>
    <row r="1306" spans="2:12" x14ac:dyDescent="0.2">
      <c r="B1306" s="25">
        <v>-2.2880000000000001E-2</v>
      </c>
      <c r="C1306" s="26">
        <v>0.18003</v>
      </c>
      <c r="E1306" s="25">
        <v>-2.2069999999999999E-2</v>
      </c>
      <c r="F1306" s="14">
        <v>0.215027</v>
      </c>
      <c r="G1306" s="26"/>
      <c r="I1306" s="25">
        <v>4.5932000000000001E-2</v>
      </c>
      <c r="J1306" s="14">
        <v>9.5994999999999997E-2</v>
      </c>
      <c r="K1306" s="14"/>
      <c r="L1306" s="26"/>
    </row>
    <row r="1307" spans="2:12" x14ac:dyDescent="0.2">
      <c r="B1307" s="25">
        <v>4.9706E-2</v>
      </c>
      <c r="C1307" s="26">
        <v>0.179726</v>
      </c>
      <c r="E1307" s="25">
        <v>-9.5030000000000003E-2</v>
      </c>
      <c r="F1307" s="14">
        <v>0.21498600000000001</v>
      </c>
      <c r="G1307" s="26"/>
      <c r="I1307" s="25">
        <v>8.5592000000000001E-2</v>
      </c>
      <c r="J1307" s="14">
        <v>9.4461000000000003E-2</v>
      </c>
      <c r="K1307" s="14"/>
      <c r="L1307" s="26"/>
    </row>
    <row r="1308" spans="2:12" x14ac:dyDescent="0.2">
      <c r="B1308" s="25">
        <v>3.3397000000000003E-2</v>
      </c>
      <c r="C1308" s="26">
        <v>0.17846300000000001</v>
      </c>
      <c r="E1308" s="25">
        <v>-0.13347999999999999</v>
      </c>
      <c r="F1308" s="14">
        <v>0.214977</v>
      </c>
      <c r="G1308" s="26"/>
      <c r="I1308" s="25">
        <v>1.6969000000000001E-2</v>
      </c>
      <c r="J1308" s="14">
        <v>9.3810000000000004E-2</v>
      </c>
      <c r="K1308" s="14"/>
      <c r="L1308" s="26"/>
    </row>
    <row r="1309" spans="2:12" x14ac:dyDescent="0.2">
      <c r="B1309" s="25">
        <v>-3.2910000000000002E-2</v>
      </c>
      <c r="C1309" s="26">
        <v>0.17813599999999999</v>
      </c>
      <c r="E1309" s="25">
        <v>7.0956000000000005E-2</v>
      </c>
      <c r="F1309" s="14">
        <v>0.21368300000000001</v>
      </c>
      <c r="G1309" s="26"/>
      <c r="I1309" s="25">
        <v>1.7562000000000001E-2</v>
      </c>
      <c r="J1309" s="14">
        <v>9.3556E-2</v>
      </c>
      <c r="K1309" s="14"/>
      <c r="L1309" s="26"/>
    </row>
    <row r="1310" spans="2:12" x14ac:dyDescent="0.2">
      <c r="B1310" s="25">
        <v>4.9291000000000001E-2</v>
      </c>
      <c r="C1310" s="26">
        <v>0.17740600000000001</v>
      </c>
      <c r="E1310" s="25">
        <v>-2.945E-2</v>
      </c>
      <c r="F1310" s="14">
        <v>0.21354000000000001</v>
      </c>
      <c r="G1310" s="26"/>
      <c r="I1310" s="25">
        <v>1.9876999999999999E-2</v>
      </c>
      <c r="J1310" s="14">
        <v>9.3427999999999997E-2</v>
      </c>
      <c r="K1310" s="14"/>
      <c r="L1310" s="26"/>
    </row>
    <row r="1311" spans="2:12" x14ac:dyDescent="0.2">
      <c r="B1311" s="25">
        <v>-3.8030000000000001E-2</v>
      </c>
      <c r="C1311" s="26">
        <v>0.177236</v>
      </c>
      <c r="E1311" s="25">
        <v>0.17685799999999999</v>
      </c>
      <c r="F1311" s="14">
        <v>0.21295</v>
      </c>
      <c r="G1311" s="26"/>
      <c r="I1311" s="25">
        <v>-7.2349999999999998E-2</v>
      </c>
      <c r="J1311" s="14">
        <v>9.3011999999999997E-2</v>
      </c>
      <c r="K1311" s="14"/>
      <c r="L1311" s="26"/>
    </row>
    <row r="1312" spans="2:12" x14ac:dyDescent="0.2">
      <c r="B1312" s="25">
        <v>-6.5280000000000005E-2</v>
      </c>
      <c r="C1312" s="26">
        <v>0.17716199999999999</v>
      </c>
      <c r="E1312" s="25">
        <v>0.104407</v>
      </c>
      <c r="F1312" s="14">
        <v>0.211316</v>
      </c>
      <c r="G1312" s="26"/>
      <c r="I1312" s="25">
        <v>-8.3049999999999999E-2</v>
      </c>
      <c r="J1312" s="14">
        <v>9.2593999999999996E-2</v>
      </c>
      <c r="K1312" s="14"/>
      <c r="L1312" s="26"/>
    </row>
    <row r="1313" spans="2:12" x14ac:dyDescent="0.2">
      <c r="B1313" s="25">
        <v>-1.6320000000000001E-2</v>
      </c>
      <c r="C1313" s="26">
        <v>0.176923</v>
      </c>
      <c r="E1313" s="25">
        <v>9.4291E-2</v>
      </c>
      <c r="F1313" s="14">
        <v>0.210869</v>
      </c>
      <c r="G1313" s="26"/>
      <c r="I1313" s="25">
        <v>-3.8989999999999997E-2</v>
      </c>
      <c r="J1313" s="14">
        <v>9.2150999999999997E-2</v>
      </c>
      <c r="K1313" s="14"/>
      <c r="L1313" s="26"/>
    </row>
    <row r="1314" spans="2:12" x14ac:dyDescent="0.2">
      <c r="B1314" s="25">
        <v>2.9600000000000001E-2</v>
      </c>
      <c r="C1314" s="26">
        <v>0.17646600000000001</v>
      </c>
      <c r="E1314" s="25">
        <v>-2.147E-2</v>
      </c>
      <c r="F1314" s="14">
        <v>0.20968899999999999</v>
      </c>
      <c r="G1314" s="26"/>
      <c r="I1314" s="25">
        <v>3.4158000000000001E-2</v>
      </c>
      <c r="J1314" s="14">
        <v>9.1962000000000002E-2</v>
      </c>
      <c r="K1314" s="14"/>
      <c r="L1314" s="26"/>
    </row>
    <row r="1315" spans="2:12" x14ac:dyDescent="0.2">
      <c r="B1315" s="25">
        <v>-2.3779999999999999E-2</v>
      </c>
      <c r="C1315" s="26">
        <v>0.17600399999999999</v>
      </c>
      <c r="E1315" s="25">
        <v>-3.882E-2</v>
      </c>
      <c r="F1315" s="14">
        <v>0.20952299999999999</v>
      </c>
      <c r="G1315" s="26"/>
      <c r="I1315" s="25">
        <v>-1.5730000000000001E-2</v>
      </c>
      <c r="J1315" s="14">
        <v>9.1134999999999994E-2</v>
      </c>
      <c r="K1315" s="14"/>
      <c r="L1315" s="26"/>
    </row>
    <row r="1316" spans="2:12" x14ac:dyDescent="0.2">
      <c r="B1316" s="25">
        <v>-3.8920000000000003E-2</v>
      </c>
      <c r="C1316" s="26">
        <v>0.175455</v>
      </c>
      <c r="E1316" s="25">
        <v>4.4747000000000002E-2</v>
      </c>
      <c r="F1316" s="14">
        <v>0.209202</v>
      </c>
      <c r="G1316" s="26"/>
      <c r="I1316" s="25">
        <v>1.521E-2</v>
      </c>
      <c r="J1316" s="14">
        <v>9.0995999999999994E-2</v>
      </c>
      <c r="K1316" s="14"/>
      <c r="L1316" s="26"/>
    </row>
    <row r="1317" spans="2:12" x14ac:dyDescent="0.2">
      <c r="B1317" s="25">
        <v>-4.5249999999999999E-2</v>
      </c>
      <c r="C1317" s="26">
        <v>0.175289</v>
      </c>
      <c r="E1317" s="25">
        <v>9.4469999999999998E-2</v>
      </c>
      <c r="F1317" s="14">
        <v>0.20913899999999999</v>
      </c>
      <c r="G1317" s="26"/>
      <c r="I1317" s="25">
        <v>-1.6660000000000001E-2</v>
      </c>
      <c r="J1317" s="14">
        <v>9.0882000000000004E-2</v>
      </c>
      <c r="K1317" s="14"/>
      <c r="L1317" s="26"/>
    </row>
    <row r="1318" spans="2:12" x14ac:dyDescent="0.2">
      <c r="B1318" s="25">
        <v>-8.9800000000000001E-3</v>
      </c>
      <c r="C1318" s="26">
        <v>0.17508299999999999</v>
      </c>
      <c r="E1318" s="25">
        <v>-3.662E-2</v>
      </c>
      <c r="F1318" s="14">
        <v>0.208235</v>
      </c>
      <c r="G1318" s="26"/>
      <c r="I1318" s="25">
        <v>6.0926000000000001E-2</v>
      </c>
      <c r="J1318" s="14">
        <v>9.0080999999999994E-2</v>
      </c>
      <c r="K1318" s="14"/>
      <c r="L1318" s="26"/>
    </row>
    <row r="1319" spans="2:12" x14ac:dyDescent="0.2">
      <c r="B1319" s="25">
        <v>-2.0299999999999999E-2</v>
      </c>
      <c r="C1319" s="26">
        <v>0.17368800000000001</v>
      </c>
      <c r="E1319" s="25">
        <v>-4.0849999999999997E-2</v>
      </c>
      <c r="F1319" s="14">
        <v>0.208232</v>
      </c>
      <c r="G1319" s="26"/>
      <c r="I1319" s="25">
        <v>1.5838999999999999E-2</v>
      </c>
      <c r="J1319" s="14">
        <v>8.9897000000000005E-2</v>
      </c>
      <c r="K1319" s="14"/>
      <c r="L1319" s="26"/>
    </row>
    <row r="1320" spans="2:12" x14ac:dyDescent="0.2">
      <c r="B1320" s="25">
        <v>0.10463</v>
      </c>
      <c r="C1320" s="26">
        <v>0.17350699999999999</v>
      </c>
      <c r="E1320" s="25">
        <v>0.203956</v>
      </c>
      <c r="F1320" s="14">
        <v>0.20760300000000001</v>
      </c>
      <c r="G1320" s="26"/>
      <c r="I1320" s="25">
        <v>1.8896E-2</v>
      </c>
      <c r="J1320" s="14">
        <v>8.9484999999999995E-2</v>
      </c>
      <c r="K1320" s="14"/>
      <c r="L1320" s="26"/>
    </row>
    <row r="1321" spans="2:12" x14ac:dyDescent="0.2">
      <c r="B1321" s="25">
        <v>5.0500000000000003E-2</v>
      </c>
      <c r="C1321" s="26">
        <v>0.17332900000000001</v>
      </c>
      <c r="E1321" s="25">
        <v>3.8443999999999999E-2</v>
      </c>
      <c r="F1321" s="14">
        <v>0.207487</v>
      </c>
      <c r="G1321" s="26"/>
      <c r="I1321" s="25">
        <v>-4.9459999999999997E-2</v>
      </c>
      <c r="J1321" s="14">
        <v>8.9006000000000002E-2</v>
      </c>
      <c r="K1321" s="14"/>
      <c r="L1321" s="26"/>
    </row>
    <row r="1322" spans="2:12" x14ac:dyDescent="0.2">
      <c r="B1322" s="25">
        <v>-2.1510000000000001E-2</v>
      </c>
      <c r="C1322" s="26">
        <v>0.172927</v>
      </c>
      <c r="E1322" s="25">
        <v>-4.8930000000000001E-2</v>
      </c>
      <c r="F1322" s="14">
        <v>0.20732500000000001</v>
      </c>
      <c r="G1322" s="26"/>
      <c r="I1322" s="25">
        <v>-1.256E-2</v>
      </c>
      <c r="J1322" s="14">
        <v>8.8382000000000002E-2</v>
      </c>
      <c r="K1322" s="14"/>
      <c r="L1322" s="26"/>
    </row>
    <row r="1323" spans="2:12" x14ac:dyDescent="0.2">
      <c r="B1323" s="25">
        <v>-7.5340000000000004E-2</v>
      </c>
      <c r="C1323" s="26">
        <v>0.172737</v>
      </c>
      <c r="E1323" s="25">
        <v>0.13289999999999999</v>
      </c>
      <c r="F1323" s="14">
        <v>0.20671</v>
      </c>
      <c r="G1323" s="26"/>
      <c r="I1323" s="25">
        <v>-1.34E-2</v>
      </c>
      <c r="J1323" s="14">
        <v>8.7804999999999994E-2</v>
      </c>
      <c r="K1323" s="14"/>
      <c r="L1323" s="26"/>
    </row>
    <row r="1324" spans="2:12" x14ac:dyDescent="0.2">
      <c r="B1324" s="25">
        <v>-6.6159999999999997E-2</v>
      </c>
      <c r="C1324" s="26">
        <v>0.172684</v>
      </c>
      <c r="E1324" s="25">
        <v>-7.7799999999999994E-2</v>
      </c>
      <c r="F1324" s="14">
        <v>0.20547099999999999</v>
      </c>
      <c r="G1324" s="26"/>
      <c r="I1324" s="25">
        <v>-1.6369999999999999E-2</v>
      </c>
      <c r="J1324" s="14">
        <v>8.7470000000000006E-2</v>
      </c>
      <c r="K1324" s="14"/>
      <c r="L1324" s="26"/>
    </row>
    <row r="1325" spans="2:12" x14ac:dyDescent="0.2">
      <c r="B1325" s="25">
        <v>8.6202000000000001E-2</v>
      </c>
      <c r="C1325" s="26">
        <v>0.172315</v>
      </c>
      <c r="E1325" s="25">
        <v>-5.2929999999999998E-2</v>
      </c>
      <c r="F1325" s="14">
        <v>0.204987</v>
      </c>
      <c r="G1325" s="26"/>
      <c r="I1325" s="25">
        <v>-2.8969999999999999E-2</v>
      </c>
      <c r="J1325" s="14">
        <v>8.7468000000000004E-2</v>
      </c>
      <c r="K1325" s="14"/>
      <c r="L1325" s="26"/>
    </row>
    <row r="1326" spans="2:12" x14ac:dyDescent="0.2">
      <c r="B1326" s="25">
        <v>3.0675000000000001E-2</v>
      </c>
      <c r="C1326" s="26">
        <v>0.17231099999999999</v>
      </c>
      <c r="E1326" s="25">
        <v>-9.715E-2</v>
      </c>
      <c r="F1326" s="14">
        <v>0.20458000000000001</v>
      </c>
      <c r="G1326" s="26"/>
      <c r="I1326" s="25">
        <v>-1.1480000000000001E-2</v>
      </c>
      <c r="J1326" s="14">
        <v>8.7181999999999996E-2</v>
      </c>
      <c r="K1326" s="14"/>
      <c r="L1326" s="26"/>
    </row>
    <row r="1327" spans="2:12" x14ac:dyDescent="0.2">
      <c r="B1327" s="25">
        <v>-0.15101000000000001</v>
      </c>
      <c r="C1327" s="26">
        <v>0.17222599999999999</v>
      </c>
      <c r="E1327" s="25">
        <v>3.4970000000000001E-2</v>
      </c>
      <c r="F1327" s="14">
        <v>0.204434</v>
      </c>
      <c r="G1327" s="26"/>
      <c r="I1327" s="25">
        <v>1.934E-2</v>
      </c>
      <c r="J1327" s="14">
        <v>8.6869000000000002E-2</v>
      </c>
      <c r="K1327" s="14"/>
      <c r="L1327" s="26"/>
    </row>
    <row r="1328" spans="2:12" x14ac:dyDescent="0.2">
      <c r="B1328" s="25">
        <v>-5.2019999999999997E-2</v>
      </c>
      <c r="C1328" s="26">
        <v>0.17213500000000001</v>
      </c>
      <c r="E1328" s="25">
        <v>8.3058999999999994E-2</v>
      </c>
      <c r="F1328" s="14">
        <v>0.204375</v>
      </c>
      <c r="G1328" s="26"/>
      <c r="I1328" s="25">
        <v>2.1579999999999998E-2</v>
      </c>
      <c r="J1328" s="14">
        <v>8.6335999999999996E-2</v>
      </c>
      <c r="K1328" s="14"/>
      <c r="L1328" s="26"/>
    </row>
    <row r="1329" spans="2:12" x14ac:dyDescent="0.2">
      <c r="B1329" s="25">
        <v>2.9440999999999998E-2</v>
      </c>
      <c r="C1329" s="26">
        <v>0.17156199999999999</v>
      </c>
      <c r="E1329" s="25">
        <v>-3.5950000000000003E-2</v>
      </c>
      <c r="F1329" s="14">
        <v>0.20399500000000001</v>
      </c>
      <c r="G1329" s="26"/>
      <c r="I1329" s="25">
        <v>-2.1319999999999999E-2</v>
      </c>
      <c r="J1329" s="14">
        <v>8.4680000000000005E-2</v>
      </c>
      <c r="K1329" s="14"/>
      <c r="L1329" s="26"/>
    </row>
    <row r="1330" spans="2:12" x14ac:dyDescent="0.2">
      <c r="B1330" s="25">
        <v>3.1698999999999998E-2</v>
      </c>
      <c r="C1330" s="26">
        <v>0.17127300000000001</v>
      </c>
      <c r="E1330" s="25">
        <v>-0.10503</v>
      </c>
      <c r="F1330" s="14">
        <v>0.20392399999999999</v>
      </c>
      <c r="G1330" s="26"/>
      <c r="I1330" s="25">
        <v>2.1590999999999999E-2</v>
      </c>
      <c r="J1330" s="14">
        <v>8.3759E-2</v>
      </c>
      <c r="K1330" s="14"/>
      <c r="L1330" s="26"/>
    </row>
    <row r="1331" spans="2:12" x14ac:dyDescent="0.2">
      <c r="B1331" s="25">
        <v>3.9319E-2</v>
      </c>
      <c r="C1331" s="26">
        <v>0.17125299999999999</v>
      </c>
      <c r="E1331" s="25">
        <v>4.5558000000000001E-2</v>
      </c>
      <c r="F1331" s="14">
        <v>0.20280200000000001</v>
      </c>
      <c r="G1331" s="26"/>
      <c r="I1331" s="25">
        <v>-1.4239999999999999E-2</v>
      </c>
      <c r="J1331" s="14">
        <v>8.3718000000000001E-2</v>
      </c>
      <c r="K1331" s="14"/>
      <c r="L1331" s="26"/>
    </row>
    <row r="1332" spans="2:12" x14ac:dyDescent="0.2">
      <c r="B1332" s="25">
        <v>6.5422999999999995E-2</v>
      </c>
      <c r="C1332" s="26">
        <v>0.17034099999999999</v>
      </c>
      <c r="E1332" s="25">
        <v>5.0485000000000002E-2</v>
      </c>
      <c r="F1332" s="14">
        <v>0.20256199999999999</v>
      </c>
      <c r="G1332" s="26"/>
      <c r="I1332" s="25">
        <v>-1.427E-2</v>
      </c>
      <c r="J1332" s="14">
        <v>8.2072000000000006E-2</v>
      </c>
      <c r="K1332" s="14"/>
      <c r="L1332" s="26"/>
    </row>
    <row r="1333" spans="2:12" x14ac:dyDescent="0.2">
      <c r="B1333" s="25">
        <v>-6.5839999999999996E-2</v>
      </c>
      <c r="C1333" s="26">
        <v>0.16991400000000001</v>
      </c>
      <c r="E1333" s="25">
        <v>1.4759E-2</v>
      </c>
      <c r="F1333" s="14">
        <v>0.202263</v>
      </c>
      <c r="G1333" s="26"/>
      <c r="I1333" s="25">
        <v>6.8380000000000003E-3</v>
      </c>
      <c r="J1333" s="14">
        <v>8.2031999999999994E-2</v>
      </c>
      <c r="K1333" s="14"/>
      <c r="L1333" s="26"/>
    </row>
    <row r="1334" spans="2:12" x14ac:dyDescent="0.2">
      <c r="B1334" s="25">
        <v>3.7155000000000001E-2</v>
      </c>
      <c r="C1334" s="26">
        <v>0.16920399999999999</v>
      </c>
      <c r="E1334" s="25">
        <v>3.1549000000000001E-2</v>
      </c>
      <c r="F1334" s="14">
        <v>0.20164899999999999</v>
      </c>
      <c r="G1334" s="26"/>
      <c r="I1334" s="25">
        <v>2.0393999999999999E-2</v>
      </c>
      <c r="J1334" s="14">
        <v>8.1641000000000005E-2</v>
      </c>
      <c r="K1334" s="14"/>
      <c r="L1334" s="26"/>
    </row>
    <row r="1335" spans="2:12" x14ac:dyDescent="0.2">
      <c r="B1335" s="25">
        <v>-0.10047</v>
      </c>
      <c r="C1335" s="26">
        <v>0.16891100000000001</v>
      </c>
      <c r="E1335" s="25">
        <v>-1.9380000000000001E-2</v>
      </c>
      <c r="F1335" s="14">
        <v>0.20164699999999999</v>
      </c>
      <c r="G1335" s="26"/>
      <c r="I1335" s="25">
        <v>-4.3720000000000002E-2</v>
      </c>
      <c r="J1335" s="14">
        <v>8.0823000000000006E-2</v>
      </c>
      <c r="K1335" s="14"/>
      <c r="L1335" s="26"/>
    </row>
    <row r="1336" spans="2:12" x14ac:dyDescent="0.2">
      <c r="B1336" s="25">
        <v>-7.2580000000000006E-2</v>
      </c>
      <c r="C1336" s="26">
        <v>0.16878199999999999</v>
      </c>
      <c r="E1336" s="25">
        <v>-0.18845000000000001</v>
      </c>
      <c r="F1336" s="14">
        <v>0.20038900000000001</v>
      </c>
      <c r="G1336" s="26"/>
      <c r="I1336" s="25">
        <v>1.5966999999999999E-2</v>
      </c>
      <c r="J1336" s="14">
        <v>7.9844999999999999E-2</v>
      </c>
      <c r="K1336" s="14"/>
      <c r="L1336" s="26"/>
    </row>
    <row r="1337" spans="2:12" x14ac:dyDescent="0.2">
      <c r="B1337" s="25">
        <v>3.4064999999999998E-2</v>
      </c>
      <c r="C1337" s="26">
        <v>0.16867199999999999</v>
      </c>
      <c r="E1337" s="25">
        <v>0.11433</v>
      </c>
      <c r="F1337" s="14">
        <v>0.2001</v>
      </c>
      <c r="G1337" s="26"/>
      <c r="I1337" s="25">
        <v>1.397E-2</v>
      </c>
      <c r="J1337" s="14">
        <v>7.9412999999999997E-2</v>
      </c>
      <c r="K1337" s="14"/>
      <c r="L1337" s="26"/>
    </row>
    <row r="1338" spans="2:12" x14ac:dyDescent="0.2">
      <c r="B1338" s="25">
        <v>2.6155000000000001E-2</v>
      </c>
      <c r="C1338" s="26">
        <v>0.168604</v>
      </c>
      <c r="E1338" s="25">
        <v>-3.8059999999999997E-2</v>
      </c>
      <c r="F1338" s="14">
        <v>0.200046</v>
      </c>
      <c r="G1338" s="26"/>
      <c r="I1338" s="25">
        <v>-3.6290000000000003E-2</v>
      </c>
      <c r="J1338" s="14">
        <v>7.8632999999999995E-2</v>
      </c>
      <c r="K1338" s="14"/>
      <c r="L1338" s="26"/>
    </row>
    <row r="1339" spans="2:12" x14ac:dyDescent="0.2">
      <c r="B1339" s="25">
        <v>2.656E-2</v>
      </c>
      <c r="C1339" s="26">
        <v>0.16853000000000001</v>
      </c>
      <c r="E1339" s="25">
        <v>4.5762999999999998E-2</v>
      </c>
      <c r="F1339" s="14">
        <v>0.19940099999999999</v>
      </c>
      <c r="G1339" s="26"/>
      <c r="I1339" s="25">
        <v>2.1399999999999999E-2</v>
      </c>
      <c r="J1339" s="14">
        <v>7.7601000000000003E-2</v>
      </c>
      <c r="K1339" s="14"/>
      <c r="L1339" s="26"/>
    </row>
    <row r="1340" spans="2:12" x14ac:dyDescent="0.2">
      <c r="B1340" s="25">
        <v>-3.141E-2</v>
      </c>
      <c r="C1340" s="26">
        <v>0.168299</v>
      </c>
      <c r="E1340" s="25">
        <v>6.0151000000000003E-2</v>
      </c>
      <c r="F1340" s="14">
        <v>0.199378</v>
      </c>
      <c r="G1340" s="26"/>
      <c r="I1340" s="25">
        <v>1.8046E-2</v>
      </c>
      <c r="J1340" s="14">
        <v>7.7186000000000005E-2</v>
      </c>
      <c r="K1340" s="14"/>
      <c r="L1340" s="26"/>
    </row>
    <row r="1341" spans="2:12" x14ac:dyDescent="0.2">
      <c r="B1341" s="25">
        <v>-2.997E-2</v>
      </c>
      <c r="C1341" s="26">
        <v>0.16827400000000001</v>
      </c>
      <c r="E1341" s="25">
        <v>0.108589</v>
      </c>
      <c r="F1341" s="14">
        <v>0.19913</v>
      </c>
      <c r="G1341" s="26"/>
      <c r="I1341" s="25">
        <v>1.2685E-2</v>
      </c>
      <c r="J1341" s="14">
        <v>7.5906000000000001E-2</v>
      </c>
      <c r="K1341" s="14"/>
      <c r="L1341" s="26"/>
    </row>
    <row r="1342" spans="2:12" x14ac:dyDescent="0.2">
      <c r="B1342" s="25">
        <v>-0.10786999999999999</v>
      </c>
      <c r="C1342" s="26">
        <v>0.167854</v>
      </c>
      <c r="E1342" s="25">
        <v>0.15895999999999999</v>
      </c>
      <c r="F1342" s="14">
        <v>0.19901199999999999</v>
      </c>
      <c r="G1342" s="26"/>
      <c r="I1342" s="25">
        <v>2.9359E-2</v>
      </c>
      <c r="J1342" s="14">
        <v>7.5899999999999995E-2</v>
      </c>
      <c r="K1342" s="14"/>
      <c r="L1342" s="26"/>
    </row>
    <row r="1343" spans="2:12" x14ac:dyDescent="0.2">
      <c r="B1343" s="25">
        <v>-6.4329999999999998E-2</v>
      </c>
      <c r="C1343" s="26">
        <v>0.167766</v>
      </c>
      <c r="E1343" s="25">
        <v>-3.5700000000000003E-2</v>
      </c>
      <c r="F1343" s="14">
        <v>0.19684299999999999</v>
      </c>
      <c r="G1343" s="26"/>
      <c r="I1343" s="25">
        <v>-1.125E-2</v>
      </c>
      <c r="J1343" s="14">
        <v>7.5486999999999999E-2</v>
      </c>
      <c r="K1343" s="14"/>
      <c r="L1343" s="26"/>
    </row>
    <row r="1344" spans="2:12" x14ac:dyDescent="0.2">
      <c r="B1344" s="25">
        <v>-0.10881</v>
      </c>
      <c r="C1344" s="26">
        <v>0.16767099999999999</v>
      </c>
      <c r="E1344" s="25">
        <v>-4.1399999999999999E-2</v>
      </c>
      <c r="F1344" s="14">
        <v>0.196774</v>
      </c>
      <c r="G1344" s="26"/>
      <c r="I1344" s="25">
        <v>1.0914999999999999E-2</v>
      </c>
      <c r="J1344" s="14">
        <v>7.4833999999999998E-2</v>
      </c>
      <c r="K1344" s="14"/>
      <c r="L1344" s="26"/>
    </row>
    <row r="1345" spans="2:12" x14ac:dyDescent="0.2">
      <c r="B1345" s="25">
        <v>5.2711000000000001E-2</v>
      </c>
      <c r="C1345" s="26">
        <v>0.16700400000000001</v>
      </c>
      <c r="E1345" s="25">
        <v>5.1109000000000002E-2</v>
      </c>
      <c r="F1345" s="14">
        <v>0.19506200000000001</v>
      </c>
      <c r="G1345" s="26"/>
      <c r="I1345" s="25">
        <v>-1.291E-2</v>
      </c>
      <c r="J1345" s="14">
        <v>7.4593999999999994E-2</v>
      </c>
      <c r="K1345" s="14"/>
      <c r="L1345" s="26"/>
    </row>
    <row r="1346" spans="2:12" x14ac:dyDescent="0.2">
      <c r="B1346" s="25">
        <v>-0.10856</v>
      </c>
      <c r="C1346" s="26">
        <v>0.16605700000000001</v>
      </c>
      <c r="E1346" s="25">
        <v>-8.2199999999999995E-2</v>
      </c>
      <c r="F1346" s="14">
        <v>0.19498399999999999</v>
      </c>
      <c r="G1346" s="26"/>
      <c r="I1346" s="25">
        <v>1.8466E-2</v>
      </c>
      <c r="J1346" s="14">
        <v>7.4529999999999999E-2</v>
      </c>
      <c r="K1346" s="14"/>
      <c r="L1346" s="26"/>
    </row>
    <row r="1347" spans="2:12" x14ac:dyDescent="0.2">
      <c r="B1347" s="25">
        <v>-2.6980000000000001E-2</v>
      </c>
      <c r="C1347" s="26">
        <v>0.16519400000000001</v>
      </c>
      <c r="E1347" s="25">
        <v>-2.682E-2</v>
      </c>
      <c r="F1347" s="14">
        <v>0.19488800000000001</v>
      </c>
      <c r="G1347" s="26"/>
      <c r="I1347" s="25">
        <v>-7.6E-3</v>
      </c>
      <c r="J1347" s="14">
        <v>7.4142E-2</v>
      </c>
      <c r="K1347" s="14"/>
      <c r="L1347" s="26"/>
    </row>
    <row r="1348" spans="2:12" x14ac:dyDescent="0.2">
      <c r="B1348" s="25">
        <v>-2.6849999999999999E-2</v>
      </c>
      <c r="C1348" s="26">
        <v>0.16514000000000001</v>
      </c>
      <c r="E1348" s="25">
        <v>2.0863E-2</v>
      </c>
      <c r="F1348" s="14">
        <v>0.19483200000000001</v>
      </c>
      <c r="G1348" s="26"/>
      <c r="I1348" s="25">
        <v>3.5910999999999998E-2</v>
      </c>
      <c r="J1348" s="14">
        <v>7.3899000000000006E-2</v>
      </c>
      <c r="K1348" s="14"/>
      <c r="L1348" s="26"/>
    </row>
    <row r="1349" spans="2:12" x14ac:dyDescent="0.2">
      <c r="B1349" s="25">
        <v>9.7407999999999995E-2</v>
      </c>
      <c r="C1349" s="26">
        <v>0.16512099999999999</v>
      </c>
      <c r="E1349" s="25">
        <v>3.6011000000000001E-2</v>
      </c>
      <c r="F1349" s="14">
        <v>0.19443099999999999</v>
      </c>
      <c r="G1349" s="26"/>
      <c r="I1349" s="25">
        <v>-6.9930000000000006E-2</v>
      </c>
      <c r="J1349" s="14">
        <v>7.3523000000000005E-2</v>
      </c>
      <c r="K1349" s="14"/>
      <c r="L1349" s="26"/>
    </row>
    <row r="1350" spans="2:12" x14ac:dyDescent="0.2">
      <c r="B1350" s="25">
        <v>4.3348999999999999E-2</v>
      </c>
      <c r="C1350" s="26">
        <v>0.16480500000000001</v>
      </c>
      <c r="E1350" s="25">
        <v>-3.075E-2</v>
      </c>
      <c r="F1350" s="14">
        <v>0.194078</v>
      </c>
      <c r="G1350" s="26"/>
      <c r="I1350" s="25">
        <v>-1.6709999999999999E-2</v>
      </c>
      <c r="J1350" s="14">
        <v>7.3429999999999995E-2</v>
      </c>
      <c r="K1350" s="14"/>
      <c r="L1350" s="26"/>
    </row>
    <row r="1351" spans="2:12" x14ac:dyDescent="0.2">
      <c r="B1351" s="25">
        <v>4.3298999999999997E-2</v>
      </c>
      <c r="C1351" s="26">
        <v>0.164496</v>
      </c>
      <c r="E1351" s="25">
        <v>6.7233000000000001E-2</v>
      </c>
      <c r="F1351" s="14">
        <v>0.19314700000000001</v>
      </c>
      <c r="G1351" s="26"/>
      <c r="I1351" s="25">
        <v>1.0441000000000001E-2</v>
      </c>
      <c r="J1351" s="14">
        <v>7.3380000000000001E-2</v>
      </c>
      <c r="K1351" s="14"/>
      <c r="L1351" s="26"/>
    </row>
    <row r="1352" spans="2:12" x14ac:dyDescent="0.2">
      <c r="B1352" s="25">
        <v>4.6931E-2</v>
      </c>
      <c r="C1352" s="26">
        <v>0.163101</v>
      </c>
      <c r="E1352" s="25">
        <v>-7.6660000000000006E-2</v>
      </c>
      <c r="F1352" s="14">
        <v>0.19304499999999999</v>
      </c>
      <c r="G1352" s="26"/>
      <c r="I1352" s="25">
        <v>-1.486E-2</v>
      </c>
      <c r="J1352" s="14">
        <v>7.3122000000000006E-2</v>
      </c>
      <c r="K1352" s="14"/>
      <c r="L1352" s="26"/>
    </row>
    <row r="1353" spans="2:12" x14ac:dyDescent="0.2">
      <c r="B1353" s="25">
        <v>6.9099999999999995E-2</v>
      </c>
      <c r="C1353" s="26">
        <v>0.16223199999999999</v>
      </c>
      <c r="E1353" s="25">
        <v>-2.8029999999999999E-2</v>
      </c>
      <c r="F1353" s="14">
        <v>0.19183800000000001</v>
      </c>
      <c r="G1353" s="26"/>
      <c r="I1353" s="25">
        <v>6.3090000000000004E-3</v>
      </c>
      <c r="J1353" s="14">
        <v>7.3021000000000003E-2</v>
      </c>
      <c r="K1353" s="14"/>
      <c r="L1353" s="26"/>
    </row>
    <row r="1354" spans="2:12" x14ac:dyDescent="0.2">
      <c r="B1354" s="25">
        <v>-2.7560000000000001E-2</v>
      </c>
      <c r="C1354" s="26">
        <v>0.162079</v>
      </c>
      <c r="E1354" s="25">
        <v>-1.4630000000000001E-2</v>
      </c>
      <c r="F1354" s="14">
        <v>0.19156100000000001</v>
      </c>
      <c r="G1354" s="26"/>
      <c r="I1354" s="25">
        <v>3.1900999999999999E-2</v>
      </c>
      <c r="J1354" s="14">
        <v>7.2655999999999998E-2</v>
      </c>
      <c r="K1354" s="14"/>
      <c r="L1354" s="26"/>
    </row>
    <row r="1355" spans="2:12" x14ac:dyDescent="0.2">
      <c r="B1355" s="25">
        <v>-2.4809999999999999E-2</v>
      </c>
      <c r="C1355" s="26">
        <v>0.161774</v>
      </c>
      <c r="E1355" s="25">
        <v>-0.10285999999999999</v>
      </c>
      <c r="F1355" s="14">
        <v>0.191353</v>
      </c>
      <c r="G1355" s="26"/>
      <c r="I1355" s="25">
        <v>-1.367E-2</v>
      </c>
      <c r="J1355" s="14">
        <v>7.2067000000000006E-2</v>
      </c>
      <c r="K1355" s="14"/>
      <c r="L1355" s="26"/>
    </row>
    <row r="1356" spans="2:12" x14ac:dyDescent="0.2">
      <c r="B1356" s="25">
        <v>-5.8540000000000002E-2</v>
      </c>
      <c r="C1356" s="26">
        <v>0.16170200000000001</v>
      </c>
      <c r="E1356" s="25">
        <v>-3.0550000000000001E-2</v>
      </c>
      <c r="F1356" s="14">
        <v>0.19034300000000001</v>
      </c>
      <c r="G1356" s="26"/>
      <c r="I1356" s="25">
        <v>4.8577000000000002E-2</v>
      </c>
      <c r="J1356" s="14">
        <v>7.2030999999999998E-2</v>
      </c>
      <c r="K1356" s="14"/>
      <c r="L1356" s="26"/>
    </row>
    <row r="1357" spans="2:12" x14ac:dyDescent="0.2">
      <c r="B1357" s="25">
        <v>-1.091E-2</v>
      </c>
      <c r="C1357" s="26">
        <v>0.161605</v>
      </c>
      <c r="E1357" s="25">
        <v>4.7971E-2</v>
      </c>
      <c r="F1357" s="14">
        <v>0.190195</v>
      </c>
      <c r="G1357" s="26"/>
      <c r="I1357" s="25">
        <v>2.2317E-2</v>
      </c>
      <c r="J1357" s="14">
        <v>7.1665999999999994E-2</v>
      </c>
      <c r="K1357" s="14"/>
      <c r="L1357" s="26"/>
    </row>
    <row r="1358" spans="2:12" x14ac:dyDescent="0.2">
      <c r="B1358" s="25">
        <v>5.6774999999999999E-2</v>
      </c>
      <c r="C1358" s="26">
        <v>0.161352</v>
      </c>
      <c r="E1358" s="25">
        <v>-0.12465</v>
      </c>
      <c r="F1358" s="14">
        <v>0.18990099999999999</v>
      </c>
      <c r="G1358" s="26"/>
      <c r="I1358" s="25">
        <v>1.8081E-2</v>
      </c>
      <c r="J1358" s="14">
        <v>7.1642999999999998E-2</v>
      </c>
      <c r="K1358" s="14"/>
      <c r="L1358" s="26"/>
    </row>
    <row r="1359" spans="2:12" x14ac:dyDescent="0.2">
      <c r="B1359" s="25">
        <v>8.2119999999999999E-2</v>
      </c>
      <c r="C1359" s="26">
        <v>0.15926799999999999</v>
      </c>
      <c r="E1359" s="25">
        <v>2.0152E-2</v>
      </c>
      <c r="F1359" s="14">
        <v>0.18883</v>
      </c>
      <c r="G1359" s="26"/>
      <c r="I1359" s="25">
        <v>5.0784000000000003E-2</v>
      </c>
      <c r="J1359" s="14">
        <v>7.1526000000000006E-2</v>
      </c>
      <c r="K1359" s="14"/>
      <c r="L1359" s="26"/>
    </row>
    <row r="1360" spans="2:12" x14ac:dyDescent="0.2">
      <c r="B1360" s="25">
        <v>-2.981E-2</v>
      </c>
      <c r="C1360" s="26">
        <v>0.15911600000000001</v>
      </c>
      <c r="E1360" s="25">
        <v>2.8652E-2</v>
      </c>
      <c r="F1360" s="14">
        <v>0.18707799999999999</v>
      </c>
      <c r="G1360" s="26"/>
      <c r="I1360" s="25">
        <v>-9.4299999999999991E-3</v>
      </c>
      <c r="J1360" s="14">
        <v>7.1331000000000006E-2</v>
      </c>
      <c r="K1360" s="14"/>
      <c r="L1360" s="26"/>
    </row>
    <row r="1361" spans="2:12" x14ac:dyDescent="0.2">
      <c r="B1361" s="25">
        <v>-2.4510000000000001E-2</v>
      </c>
      <c r="C1361" s="26">
        <v>0.15909999999999999</v>
      </c>
      <c r="E1361" s="25">
        <v>-5.8430000000000003E-2</v>
      </c>
      <c r="F1361" s="14">
        <v>0.18529300000000001</v>
      </c>
      <c r="G1361" s="26"/>
      <c r="I1361" s="25">
        <v>8.1460000000000005E-3</v>
      </c>
      <c r="J1361" s="14">
        <v>7.1229000000000001E-2</v>
      </c>
      <c r="K1361" s="14"/>
      <c r="L1361" s="26"/>
    </row>
    <row r="1362" spans="2:12" x14ac:dyDescent="0.2">
      <c r="B1362" s="25">
        <v>4.4753000000000001E-2</v>
      </c>
      <c r="C1362" s="26">
        <v>0.15814300000000001</v>
      </c>
      <c r="E1362" s="25">
        <v>-2.1360000000000001E-2</v>
      </c>
      <c r="F1362" s="14">
        <v>0.18498300000000001</v>
      </c>
      <c r="G1362" s="26"/>
      <c r="I1362" s="25">
        <v>-2.9499999999999998E-2</v>
      </c>
      <c r="J1362" s="14">
        <v>7.0822999999999997E-2</v>
      </c>
      <c r="K1362" s="14"/>
      <c r="L1362" s="26"/>
    </row>
    <row r="1363" spans="2:12" x14ac:dyDescent="0.2">
      <c r="B1363" s="25">
        <v>8.5555000000000006E-2</v>
      </c>
      <c r="C1363" s="26">
        <v>0.157942</v>
      </c>
      <c r="E1363" s="25">
        <v>8.7068999999999994E-2</v>
      </c>
      <c r="F1363" s="14">
        <v>0.18424599999999999</v>
      </c>
      <c r="G1363" s="26"/>
      <c r="I1363" s="25">
        <v>-1.17E-2</v>
      </c>
      <c r="J1363" s="14">
        <v>7.0428000000000004E-2</v>
      </c>
      <c r="K1363" s="14"/>
      <c r="L1363" s="26"/>
    </row>
    <row r="1364" spans="2:12" x14ac:dyDescent="0.2">
      <c r="B1364" s="25">
        <v>6.3413999999999998E-2</v>
      </c>
      <c r="C1364" s="26">
        <v>0.15618899999999999</v>
      </c>
      <c r="E1364" s="25">
        <v>9.6456E-2</v>
      </c>
      <c r="F1364" s="14">
        <v>0.18402199999999999</v>
      </c>
      <c r="G1364" s="26"/>
      <c r="I1364" s="25">
        <v>5.0013000000000002E-2</v>
      </c>
      <c r="J1364" s="14">
        <v>6.9716E-2</v>
      </c>
      <c r="K1364" s="14"/>
      <c r="L1364" s="26"/>
    </row>
    <row r="1365" spans="2:12" x14ac:dyDescent="0.2">
      <c r="B1365" s="25">
        <v>8.2891000000000006E-2</v>
      </c>
      <c r="C1365" s="26">
        <v>0.15568299999999999</v>
      </c>
      <c r="E1365" s="25">
        <v>-8.1750000000000003E-2</v>
      </c>
      <c r="F1365" s="14">
        <v>0.183451</v>
      </c>
      <c r="G1365" s="26"/>
      <c r="I1365" s="25">
        <v>-2.2880000000000001E-2</v>
      </c>
      <c r="J1365" s="14">
        <v>6.9241999999999998E-2</v>
      </c>
      <c r="K1365" s="14"/>
      <c r="L1365" s="26"/>
    </row>
    <row r="1366" spans="2:12" x14ac:dyDescent="0.2">
      <c r="B1366" s="25">
        <v>-4.9419999999999999E-2</v>
      </c>
      <c r="C1366" s="26">
        <v>0.15563099999999999</v>
      </c>
      <c r="E1366" s="25">
        <v>4.4810000000000003E-2</v>
      </c>
      <c r="F1366" s="14">
        <v>0.182784</v>
      </c>
      <c r="G1366" s="26"/>
      <c r="I1366" s="25">
        <v>-1.0359999999999999E-2</v>
      </c>
      <c r="J1366" s="14">
        <v>6.9158999999999998E-2</v>
      </c>
      <c r="K1366" s="14"/>
      <c r="L1366" s="26"/>
    </row>
    <row r="1367" spans="2:12" x14ac:dyDescent="0.2">
      <c r="B1367" s="25">
        <v>0.13965900000000001</v>
      </c>
      <c r="C1367" s="26">
        <v>0.15529100000000001</v>
      </c>
      <c r="E1367" s="25">
        <v>-1.107E-2</v>
      </c>
      <c r="F1367" s="14">
        <v>0.18238099999999999</v>
      </c>
      <c r="G1367" s="26"/>
      <c r="I1367" s="25">
        <v>-1.5630000000000002E-2</v>
      </c>
      <c r="J1367" s="14">
        <v>6.8390999999999993E-2</v>
      </c>
      <c r="K1367" s="14"/>
      <c r="L1367" s="26"/>
    </row>
    <row r="1368" spans="2:12" x14ac:dyDescent="0.2">
      <c r="B1368" s="25">
        <v>-2.7619999999999999E-2</v>
      </c>
      <c r="C1368" s="26">
        <v>0.154977</v>
      </c>
      <c r="E1368" s="25">
        <v>5.2080000000000001E-2</v>
      </c>
      <c r="F1368" s="14">
        <v>0.18226400000000001</v>
      </c>
      <c r="G1368" s="26"/>
      <c r="I1368" s="25">
        <v>1.1476999999999999E-2</v>
      </c>
      <c r="J1368" s="14">
        <v>6.8378999999999995E-2</v>
      </c>
      <c r="K1368" s="14"/>
      <c r="L1368" s="26"/>
    </row>
    <row r="1369" spans="2:12" x14ac:dyDescent="0.2">
      <c r="B1369" s="25">
        <v>0.16440099999999999</v>
      </c>
      <c r="C1369" s="26">
        <v>0.15481800000000001</v>
      </c>
      <c r="E1369" s="25">
        <v>7.7103000000000005E-2</v>
      </c>
      <c r="F1369" s="14">
        <v>0.18207999999999999</v>
      </c>
      <c r="G1369" s="26"/>
      <c r="I1369" s="25">
        <v>-4.6940000000000003E-2</v>
      </c>
      <c r="J1369" s="14">
        <v>6.7908999999999997E-2</v>
      </c>
      <c r="K1369" s="14"/>
      <c r="L1369" s="26"/>
    </row>
    <row r="1370" spans="2:12" x14ac:dyDescent="0.2">
      <c r="B1370" s="25">
        <v>-4.8250000000000001E-2</v>
      </c>
      <c r="C1370" s="26">
        <v>0.15468599999999999</v>
      </c>
      <c r="E1370" s="25">
        <v>-3.6229999999999998E-2</v>
      </c>
      <c r="F1370" s="14">
        <v>0.18131</v>
      </c>
      <c r="G1370" s="26"/>
      <c r="I1370" s="25">
        <v>-1.7850000000000001E-2</v>
      </c>
      <c r="J1370" s="14">
        <v>6.7604999999999998E-2</v>
      </c>
      <c r="K1370" s="14"/>
      <c r="L1370" s="26"/>
    </row>
    <row r="1371" spans="2:12" x14ac:dyDescent="0.2">
      <c r="B1371" s="25">
        <v>3.4409000000000002E-2</v>
      </c>
      <c r="C1371" s="26">
        <v>0.15399099999999999</v>
      </c>
      <c r="E1371" s="25">
        <v>0.11407299999999999</v>
      </c>
      <c r="F1371" s="14">
        <v>0.181199</v>
      </c>
      <c r="G1371" s="26"/>
      <c r="I1371" s="25">
        <v>-1.602E-2</v>
      </c>
      <c r="J1371" s="14">
        <v>6.7359000000000002E-2</v>
      </c>
      <c r="K1371" s="14"/>
      <c r="L1371" s="26"/>
    </row>
    <row r="1372" spans="2:12" x14ac:dyDescent="0.2">
      <c r="B1372" s="25">
        <v>-4.3639999999999998E-2</v>
      </c>
      <c r="C1372" s="26">
        <v>0.15392</v>
      </c>
      <c r="E1372" s="25">
        <v>-1.422E-2</v>
      </c>
      <c r="F1372" s="14">
        <v>0.18059800000000001</v>
      </c>
      <c r="G1372" s="26"/>
      <c r="I1372" s="25">
        <v>-1.307E-2</v>
      </c>
      <c r="J1372" s="14">
        <v>6.7357E-2</v>
      </c>
      <c r="K1372" s="14"/>
      <c r="L1372" s="26"/>
    </row>
    <row r="1373" spans="2:12" x14ac:dyDescent="0.2">
      <c r="B1373" s="25">
        <v>2.5850000000000001E-2</v>
      </c>
      <c r="C1373" s="26">
        <v>0.15388299999999999</v>
      </c>
      <c r="E1373" s="25">
        <v>4.6769999999999999E-2</v>
      </c>
      <c r="F1373" s="14">
        <v>0.180283</v>
      </c>
      <c r="G1373" s="26"/>
      <c r="I1373" s="25">
        <v>6.6030000000000004E-3</v>
      </c>
      <c r="J1373" s="14">
        <v>6.6464999999999996E-2</v>
      </c>
      <c r="K1373" s="14"/>
      <c r="L1373" s="26"/>
    </row>
    <row r="1374" spans="2:12" x14ac:dyDescent="0.2">
      <c r="B1374" s="25">
        <v>-1.345E-2</v>
      </c>
      <c r="C1374" s="26">
        <v>0.15367</v>
      </c>
      <c r="E1374" s="25">
        <v>-9.5250000000000001E-2</v>
      </c>
      <c r="F1374" s="14">
        <v>0.18005699999999999</v>
      </c>
      <c r="G1374" s="26"/>
      <c r="I1374" s="25">
        <v>7.0454000000000003E-2</v>
      </c>
      <c r="J1374" s="14">
        <v>6.6018999999999994E-2</v>
      </c>
      <c r="K1374" s="14"/>
      <c r="L1374" s="26"/>
    </row>
    <row r="1375" spans="2:12" x14ac:dyDescent="0.2">
      <c r="B1375" s="25">
        <v>4.0589E-2</v>
      </c>
      <c r="C1375" s="26">
        <v>0.15356700000000001</v>
      </c>
      <c r="E1375" s="25">
        <v>-1.9290000000000002E-2</v>
      </c>
      <c r="F1375" s="14">
        <v>0.17918000000000001</v>
      </c>
      <c r="G1375" s="26"/>
      <c r="I1375" s="25">
        <v>1.2989000000000001E-2</v>
      </c>
      <c r="J1375" s="14">
        <v>6.5837999999999994E-2</v>
      </c>
      <c r="K1375" s="14"/>
      <c r="L1375" s="26"/>
    </row>
    <row r="1376" spans="2:12" x14ac:dyDescent="0.2">
      <c r="B1376" s="25">
        <v>-2.5479999999999999E-2</v>
      </c>
      <c r="C1376" s="26">
        <v>0.152314</v>
      </c>
      <c r="E1376" s="25">
        <v>5.9714999999999997E-2</v>
      </c>
      <c r="F1376" s="14">
        <v>0.17872099999999999</v>
      </c>
      <c r="G1376" s="26"/>
      <c r="I1376" s="25">
        <v>-2.3550000000000001E-2</v>
      </c>
      <c r="J1376" s="14">
        <v>6.5731999999999999E-2</v>
      </c>
      <c r="K1376" s="14"/>
      <c r="L1376" s="26"/>
    </row>
    <row r="1377" spans="2:12" x14ac:dyDescent="0.2">
      <c r="B1377" s="25">
        <v>8.0854999999999996E-2</v>
      </c>
      <c r="C1377" s="26">
        <v>0.15229500000000001</v>
      </c>
      <c r="E1377" s="25">
        <v>7.3483000000000007E-2</v>
      </c>
      <c r="F1377" s="14">
        <v>0.17866299999999999</v>
      </c>
      <c r="G1377" s="26"/>
      <c r="I1377" s="25">
        <v>-9.5200000000000007E-3</v>
      </c>
      <c r="J1377" s="14">
        <v>6.4928E-2</v>
      </c>
      <c r="K1377" s="14"/>
      <c r="L1377" s="26"/>
    </row>
    <row r="1378" spans="2:12" x14ac:dyDescent="0.2">
      <c r="B1378" s="25">
        <v>2.6109E-2</v>
      </c>
      <c r="C1378" s="26">
        <v>0.15208099999999999</v>
      </c>
      <c r="E1378" s="25">
        <v>-8.5019999999999998E-2</v>
      </c>
      <c r="F1378" s="14">
        <v>0.17797299999999999</v>
      </c>
      <c r="G1378" s="26"/>
      <c r="I1378" s="25">
        <v>1.8526000000000001E-2</v>
      </c>
      <c r="J1378" s="14">
        <v>6.4876000000000003E-2</v>
      </c>
      <c r="K1378" s="14"/>
      <c r="L1378" s="26"/>
    </row>
    <row r="1379" spans="2:12" x14ac:dyDescent="0.2">
      <c r="B1379" s="25">
        <v>-1.9859999999999999E-2</v>
      </c>
      <c r="C1379" s="26">
        <v>0.15158199999999999</v>
      </c>
      <c r="E1379" s="25">
        <v>6.9389000000000006E-2</v>
      </c>
      <c r="F1379" s="14">
        <v>0.17775199999999999</v>
      </c>
      <c r="G1379" s="26"/>
      <c r="I1379" s="25">
        <v>1.1252E-2</v>
      </c>
      <c r="J1379" s="14">
        <v>6.3466999999999996E-2</v>
      </c>
      <c r="K1379" s="14"/>
      <c r="L1379" s="26"/>
    </row>
    <row r="1380" spans="2:12" x14ac:dyDescent="0.2">
      <c r="B1380" s="25">
        <v>0.112175</v>
      </c>
      <c r="C1380" s="26">
        <v>0.15157599999999999</v>
      </c>
      <c r="E1380" s="25">
        <v>-4.5019999999999998E-2</v>
      </c>
      <c r="F1380" s="14">
        <v>0.177643</v>
      </c>
      <c r="G1380" s="26"/>
      <c r="I1380" s="25">
        <v>1.0543E-2</v>
      </c>
      <c r="J1380" s="14">
        <v>6.2655000000000002E-2</v>
      </c>
      <c r="K1380" s="14"/>
      <c r="L1380" s="26"/>
    </row>
    <row r="1381" spans="2:12" x14ac:dyDescent="0.2">
      <c r="B1381" s="25">
        <v>1.8131999999999999E-2</v>
      </c>
      <c r="C1381" s="26">
        <v>0.15115600000000001</v>
      </c>
      <c r="E1381" s="25">
        <v>-5.935E-2</v>
      </c>
      <c r="F1381" s="14">
        <v>0.176424</v>
      </c>
      <c r="G1381" s="26"/>
      <c r="I1381" s="25">
        <v>-2.3290000000000002E-2</v>
      </c>
      <c r="J1381" s="14">
        <v>6.1262999999999998E-2</v>
      </c>
      <c r="K1381" s="14"/>
      <c r="L1381" s="26"/>
    </row>
    <row r="1382" spans="2:12" x14ac:dyDescent="0.2">
      <c r="B1382" s="25">
        <v>-5.9929999999999997E-2</v>
      </c>
      <c r="C1382" s="26">
        <v>0.150953</v>
      </c>
      <c r="E1382" s="25">
        <v>-3.2989999999999998E-2</v>
      </c>
      <c r="F1382" s="14">
        <v>0.17571600000000001</v>
      </c>
      <c r="G1382" s="26"/>
      <c r="I1382" s="25">
        <v>5.0042999999999997E-2</v>
      </c>
      <c r="J1382" s="14">
        <v>6.0861999999999999E-2</v>
      </c>
      <c r="K1382" s="14"/>
      <c r="L1382" s="26"/>
    </row>
    <row r="1383" spans="2:12" x14ac:dyDescent="0.2">
      <c r="B1383" s="25">
        <v>1.8411E-2</v>
      </c>
      <c r="C1383" s="26">
        <v>0.15029300000000001</v>
      </c>
      <c r="E1383" s="25">
        <v>6.5118999999999996E-2</v>
      </c>
      <c r="F1383" s="14">
        <v>0.175397</v>
      </c>
      <c r="G1383" s="26"/>
      <c r="I1383" s="25">
        <v>2.3074999999999998E-2</v>
      </c>
      <c r="J1383" s="14">
        <v>6.0685000000000003E-2</v>
      </c>
      <c r="K1383" s="14"/>
      <c r="L1383" s="26"/>
    </row>
    <row r="1384" spans="2:12" x14ac:dyDescent="0.2">
      <c r="B1384" s="25">
        <v>-5.3019999999999998E-2</v>
      </c>
      <c r="C1384" s="26">
        <v>0.14993799999999999</v>
      </c>
      <c r="E1384" s="25">
        <v>-5.2339999999999998E-2</v>
      </c>
      <c r="F1384" s="14">
        <v>0.175238</v>
      </c>
      <c r="G1384" s="26"/>
      <c r="I1384" s="25">
        <v>1.6142E-2</v>
      </c>
      <c r="J1384" s="14">
        <v>6.0218000000000001E-2</v>
      </c>
      <c r="K1384" s="14"/>
      <c r="L1384" s="26"/>
    </row>
    <row r="1385" spans="2:12" x14ac:dyDescent="0.2">
      <c r="B1385" s="25">
        <v>-6.5600000000000006E-2</v>
      </c>
      <c r="C1385" s="26">
        <v>0.14891399999999999</v>
      </c>
      <c r="E1385" s="25">
        <v>-1.9120000000000002E-2</v>
      </c>
      <c r="F1385" s="14">
        <v>0.17483799999999999</v>
      </c>
      <c r="G1385" s="26"/>
      <c r="I1385" s="25">
        <v>6.2909999999999997E-3</v>
      </c>
      <c r="J1385" s="14">
        <v>5.9920000000000001E-2</v>
      </c>
      <c r="K1385" s="14"/>
      <c r="L1385" s="26"/>
    </row>
    <row r="1386" spans="2:12" x14ac:dyDescent="0.2">
      <c r="B1386" s="25">
        <v>2.3911999999999999E-2</v>
      </c>
      <c r="C1386" s="26">
        <v>0.148648</v>
      </c>
      <c r="E1386" s="25">
        <v>4.9976E-2</v>
      </c>
      <c r="F1386" s="14">
        <v>0.174429</v>
      </c>
      <c r="G1386" s="26"/>
      <c r="I1386" s="25">
        <v>-7.2500000000000004E-3</v>
      </c>
      <c r="J1386" s="14">
        <v>5.9000999999999998E-2</v>
      </c>
      <c r="K1386" s="14"/>
      <c r="L1386" s="26"/>
    </row>
    <row r="1387" spans="2:12" x14ac:dyDescent="0.2">
      <c r="B1387" s="25">
        <v>4.5883E-2</v>
      </c>
      <c r="C1387" s="26">
        <v>0.14785899999999999</v>
      </c>
      <c r="E1387" s="25">
        <v>7.0552000000000004E-2</v>
      </c>
      <c r="F1387" s="14">
        <v>0.174286</v>
      </c>
      <c r="G1387" s="26"/>
      <c r="I1387" s="25">
        <v>-4.62E-3</v>
      </c>
      <c r="J1387" s="14">
        <v>5.8779999999999999E-2</v>
      </c>
      <c r="K1387" s="14"/>
      <c r="L1387" s="26"/>
    </row>
    <row r="1388" spans="2:12" x14ac:dyDescent="0.2">
      <c r="B1388" s="25">
        <v>-5.6640000000000003E-2</v>
      </c>
      <c r="C1388" s="26">
        <v>0.14687800000000001</v>
      </c>
      <c r="E1388" s="25">
        <v>3.2890000000000003E-2</v>
      </c>
      <c r="F1388" s="14">
        <v>0.17209199999999999</v>
      </c>
      <c r="G1388" s="26"/>
      <c r="I1388" s="25">
        <v>4.3964000000000003E-2</v>
      </c>
      <c r="J1388" s="14">
        <v>5.8733E-2</v>
      </c>
      <c r="K1388" s="14"/>
      <c r="L1388" s="26"/>
    </row>
    <row r="1389" spans="2:12" x14ac:dyDescent="0.2">
      <c r="B1389" s="25">
        <v>1.5455E-2</v>
      </c>
      <c r="C1389" s="26">
        <v>0.146284</v>
      </c>
      <c r="E1389" s="25">
        <v>0.124821</v>
      </c>
      <c r="F1389" s="14">
        <v>0.17209099999999999</v>
      </c>
      <c r="G1389" s="26"/>
      <c r="I1389" s="25">
        <v>-7.3899999999999999E-3</v>
      </c>
      <c r="J1389" s="14">
        <v>5.8637000000000002E-2</v>
      </c>
      <c r="K1389" s="14"/>
      <c r="L1389" s="26"/>
    </row>
    <row r="1390" spans="2:12" x14ac:dyDescent="0.2">
      <c r="B1390" s="25">
        <v>3.3658E-2</v>
      </c>
      <c r="C1390" s="26">
        <v>0.14610999999999999</v>
      </c>
      <c r="E1390" s="25">
        <v>-2.4389999999999998E-2</v>
      </c>
      <c r="F1390" s="14">
        <v>0.171986</v>
      </c>
      <c r="G1390" s="26"/>
      <c r="I1390" s="25">
        <v>2.0184000000000001E-2</v>
      </c>
      <c r="J1390" s="14">
        <v>5.7556999999999997E-2</v>
      </c>
      <c r="K1390" s="14"/>
      <c r="L1390" s="26"/>
    </row>
    <row r="1391" spans="2:12" x14ac:dyDescent="0.2">
      <c r="B1391" s="25">
        <v>-2.4729999999999999E-2</v>
      </c>
      <c r="C1391" s="26">
        <v>0.14605899999999999</v>
      </c>
      <c r="E1391" s="25">
        <v>7.5495999999999994E-2</v>
      </c>
      <c r="F1391" s="14">
        <v>0.17166200000000001</v>
      </c>
      <c r="G1391" s="26"/>
      <c r="I1391" s="25">
        <v>-8.9599999999999992E-3</v>
      </c>
      <c r="J1391" s="14">
        <v>5.6512E-2</v>
      </c>
      <c r="K1391" s="14"/>
      <c r="L1391" s="26"/>
    </row>
    <row r="1392" spans="2:12" x14ac:dyDescent="0.2">
      <c r="B1392" s="25">
        <v>-8.7260000000000004E-2</v>
      </c>
      <c r="C1392" s="26">
        <v>0.145648</v>
      </c>
      <c r="E1392" s="25">
        <v>0.13553799999999999</v>
      </c>
      <c r="F1392" s="14">
        <v>0.17088600000000001</v>
      </c>
      <c r="G1392" s="26"/>
      <c r="I1392" s="25">
        <v>-2.427E-2</v>
      </c>
      <c r="J1392" s="14">
        <v>5.6228E-2</v>
      </c>
      <c r="K1392" s="14"/>
      <c r="L1392" s="26"/>
    </row>
    <row r="1393" spans="2:12" x14ac:dyDescent="0.2">
      <c r="B1393" s="25">
        <v>-2.7490000000000001E-2</v>
      </c>
      <c r="C1393" s="26">
        <v>0.14538899999999999</v>
      </c>
      <c r="E1393" s="25">
        <v>7.1585999999999997E-2</v>
      </c>
      <c r="F1393" s="14">
        <v>0.169373</v>
      </c>
      <c r="G1393" s="26"/>
      <c r="I1393" s="25">
        <v>-2.487E-2</v>
      </c>
      <c r="J1393" s="14">
        <v>5.6179E-2</v>
      </c>
      <c r="K1393" s="14"/>
      <c r="L1393" s="26"/>
    </row>
    <row r="1394" spans="2:12" x14ac:dyDescent="0.2">
      <c r="B1394" s="25">
        <v>-5.7340000000000002E-2</v>
      </c>
      <c r="C1394" s="26">
        <v>0.144902</v>
      </c>
      <c r="E1394" s="25">
        <v>3.7444999999999999E-2</v>
      </c>
      <c r="F1394" s="14">
        <v>0.168658</v>
      </c>
      <c r="G1394" s="26"/>
      <c r="I1394" s="25">
        <v>-6.8510000000000001E-2</v>
      </c>
      <c r="J1394" s="14">
        <v>5.6059999999999999E-2</v>
      </c>
      <c r="K1394" s="14"/>
      <c r="L1394" s="26"/>
    </row>
    <row r="1395" spans="2:12" x14ac:dyDescent="0.2">
      <c r="B1395" s="25">
        <v>4.6744000000000001E-2</v>
      </c>
      <c r="C1395" s="26">
        <v>0.14479900000000001</v>
      </c>
      <c r="E1395" s="25">
        <v>-0.14402999999999999</v>
      </c>
      <c r="F1395" s="14">
        <v>0.168188</v>
      </c>
      <c r="G1395" s="26"/>
      <c r="I1395" s="25">
        <v>-3.1550000000000002E-2</v>
      </c>
      <c r="J1395" s="14">
        <v>5.4934999999999998E-2</v>
      </c>
      <c r="K1395" s="14"/>
      <c r="L1395" s="26"/>
    </row>
    <row r="1396" spans="2:12" x14ac:dyDescent="0.2">
      <c r="B1396" s="25">
        <v>-3.3919999999999999E-2</v>
      </c>
      <c r="C1396" s="26">
        <v>0.14415600000000001</v>
      </c>
      <c r="E1396" s="25">
        <v>2.9071E-2</v>
      </c>
      <c r="F1396" s="14">
        <v>0.16794300000000001</v>
      </c>
      <c r="G1396" s="26"/>
      <c r="I1396" s="25">
        <v>-1.008E-2</v>
      </c>
      <c r="J1396" s="14">
        <v>5.4793000000000001E-2</v>
      </c>
      <c r="K1396" s="14"/>
      <c r="L1396" s="26"/>
    </row>
    <row r="1397" spans="2:12" x14ac:dyDescent="0.2">
      <c r="B1397" s="25">
        <v>-2.1729999999999999E-2</v>
      </c>
      <c r="C1397" s="26">
        <v>0.14397199999999999</v>
      </c>
      <c r="E1397" s="25">
        <v>-4.4110000000000003E-2</v>
      </c>
      <c r="F1397" s="14">
        <v>0.16775899999999999</v>
      </c>
      <c r="G1397" s="26"/>
      <c r="I1397" s="25">
        <v>-9.2700000000000005E-3</v>
      </c>
      <c r="J1397" s="14">
        <v>5.4734999999999999E-2</v>
      </c>
      <c r="K1397" s="14"/>
      <c r="L1397" s="26"/>
    </row>
    <row r="1398" spans="2:12" x14ac:dyDescent="0.2">
      <c r="B1398" s="25">
        <v>2.7893000000000001E-2</v>
      </c>
      <c r="C1398" s="26">
        <v>0.14297099999999999</v>
      </c>
      <c r="E1398" s="25">
        <v>5.3901999999999999E-2</v>
      </c>
      <c r="F1398" s="14">
        <v>0.16734599999999999</v>
      </c>
      <c r="G1398" s="26"/>
      <c r="I1398" s="25">
        <v>8.1530000000000005E-3</v>
      </c>
      <c r="J1398" s="14">
        <v>5.4720999999999999E-2</v>
      </c>
      <c r="K1398" s="14"/>
      <c r="L1398" s="26"/>
    </row>
    <row r="1399" spans="2:12" x14ac:dyDescent="0.2">
      <c r="B1399" s="25">
        <v>-5.4019999999999999E-2</v>
      </c>
      <c r="C1399" s="26">
        <v>0.14277500000000001</v>
      </c>
      <c r="E1399" s="25">
        <v>-7.7890000000000001E-2</v>
      </c>
      <c r="F1399" s="14">
        <v>0.16714499999999999</v>
      </c>
      <c r="G1399" s="26"/>
      <c r="I1399" s="25">
        <v>-1.7080000000000001E-2</v>
      </c>
      <c r="J1399" s="14">
        <v>5.459E-2</v>
      </c>
      <c r="K1399" s="14"/>
      <c r="L1399" s="26"/>
    </row>
    <row r="1400" spans="2:12" x14ac:dyDescent="0.2">
      <c r="B1400" s="25">
        <v>5.9687999999999998E-2</v>
      </c>
      <c r="C1400" s="26">
        <v>0.142707</v>
      </c>
      <c r="E1400" s="25">
        <v>1.6284E-2</v>
      </c>
      <c r="F1400" s="14">
        <v>0.16705500000000001</v>
      </c>
      <c r="G1400" s="26"/>
      <c r="I1400" s="25">
        <v>-8.8800000000000007E-3</v>
      </c>
      <c r="J1400" s="14">
        <v>5.3676000000000001E-2</v>
      </c>
      <c r="K1400" s="14"/>
      <c r="L1400" s="26"/>
    </row>
    <row r="1401" spans="2:12" x14ac:dyDescent="0.2">
      <c r="B1401" s="25">
        <v>4.4040999999999997E-2</v>
      </c>
      <c r="C1401" s="26">
        <v>0.141989</v>
      </c>
      <c r="E1401" s="25">
        <v>2.5075E-2</v>
      </c>
      <c r="F1401" s="14">
        <v>0.166686</v>
      </c>
      <c r="G1401" s="26"/>
      <c r="I1401" s="25">
        <v>3.0571999999999998E-2</v>
      </c>
      <c r="J1401" s="14">
        <v>5.3457999999999999E-2</v>
      </c>
      <c r="K1401" s="14"/>
      <c r="L1401" s="26"/>
    </row>
    <row r="1402" spans="2:12" x14ac:dyDescent="0.2">
      <c r="B1402" s="25">
        <v>1.2514000000000001E-2</v>
      </c>
      <c r="C1402" s="26">
        <v>0.14077500000000001</v>
      </c>
      <c r="E1402" s="25">
        <v>-0.10981</v>
      </c>
      <c r="F1402" s="14">
        <v>0.16592999999999999</v>
      </c>
      <c r="G1402" s="26"/>
      <c r="I1402" s="25">
        <v>-1.2370000000000001E-2</v>
      </c>
      <c r="J1402" s="14">
        <v>5.1775000000000002E-2</v>
      </c>
      <c r="K1402" s="14"/>
      <c r="L1402" s="26"/>
    </row>
    <row r="1403" spans="2:12" x14ac:dyDescent="0.2">
      <c r="B1403" s="25">
        <v>3.5400000000000001E-2</v>
      </c>
      <c r="C1403" s="26">
        <v>0.140764</v>
      </c>
      <c r="E1403" s="25">
        <v>-9.3100000000000002E-2</v>
      </c>
      <c r="F1403" s="14">
        <v>0.164747</v>
      </c>
      <c r="G1403" s="26"/>
      <c r="I1403" s="25">
        <v>5.1244999999999999E-2</v>
      </c>
      <c r="J1403" s="14">
        <v>5.1679999999999997E-2</v>
      </c>
      <c r="K1403" s="14"/>
      <c r="L1403" s="26"/>
    </row>
    <row r="1404" spans="2:12" x14ac:dyDescent="0.2">
      <c r="B1404" s="25">
        <v>0.10108200000000001</v>
      </c>
      <c r="C1404" s="26">
        <v>0.140454</v>
      </c>
      <c r="E1404" s="25">
        <v>-4.0800000000000003E-2</v>
      </c>
      <c r="F1404" s="14">
        <v>0.16337099999999999</v>
      </c>
      <c r="G1404" s="26"/>
      <c r="I1404" s="25">
        <v>1.2501999999999999E-2</v>
      </c>
      <c r="J1404" s="14">
        <v>5.1651000000000002E-2</v>
      </c>
      <c r="K1404" s="14"/>
      <c r="L1404" s="26"/>
    </row>
    <row r="1405" spans="2:12" x14ac:dyDescent="0.2">
      <c r="B1405" s="25">
        <v>2.1336000000000001E-2</v>
      </c>
      <c r="C1405" s="26">
        <v>0.14030999999999999</v>
      </c>
      <c r="E1405" s="25">
        <v>8.9016999999999999E-2</v>
      </c>
      <c r="F1405" s="14">
        <v>0.16334499999999999</v>
      </c>
      <c r="G1405" s="26"/>
      <c r="I1405" s="25">
        <v>-9.4299999999999991E-3</v>
      </c>
      <c r="J1405" s="14">
        <v>5.1575000000000003E-2</v>
      </c>
      <c r="K1405" s="14"/>
      <c r="L1405" s="26"/>
    </row>
    <row r="1406" spans="2:12" x14ac:dyDescent="0.2">
      <c r="B1406" s="25">
        <v>-8.0250000000000002E-2</v>
      </c>
      <c r="C1406" s="26">
        <v>0.14017199999999999</v>
      </c>
      <c r="E1406" s="25">
        <v>3.7019000000000003E-2</v>
      </c>
      <c r="F1406" s="14">
        <v>0.16284100000000001</v>
      </c>
      <c r="G1406" s="26"/>
      <c r="I1406" s="25">
        <v>-9.1500000000000001E-3</v>
      </c>
      <c r="J1406" s="14">
        <v>4.9634999999999999E-2</v>
      </c>
      <c r="K1406" s="14"/>
      <c r="L1406" s="26"/>
    </row>
    <row r="1407" spans="2:12" x14ac:dyDescent="0.2">
      <c r="B1407" s="25">
        <v>1.6378E-2</v>
      </c>
      <c r="C1407" s="26">
        <v>0.1401</v>
      </c>
      <c r="E1407" s="25">
        <v>-7.2270000000000001E-2</v>
      </c>
      <c r="F1407" s="14">
        <v>0.16222300000000001</v>
      </c>
      <c r="G1407" s="26"/>
      <c r="I1407" s="25">
        <v>2.0798000000000001E-2</v>
      </c>
      <c r="J1407" s="14">
        <v>4.9367000000000001E-2</v>
      </c>
      <c r="K1407" s="14"/>
      <c r="L1407" s="26"/>
    </row>
    <row r="1408" spans="2:12" x14ac:dyDescent="0.2">
      <c r="B1408" s="25">
        <v>-3.6920000000000001E-2</v>
      </c>
      <c r="C1408" s="26">
        <v>0.13966400000000001</v>
      </c>
      <c r="E1408" s="25">
        <v>3.2358999999999999E-2</v>
      </c>
      <c r="F1408" s="14">
        <v>0.16215199999999999</v>
      </c>
      <c r="G1408" s="26"/>
      <c r="I1408" s="25">
        <v>-1.7659999999999999E-2</v>
      </c>
      <c r="J1408" s="14">
        <v>4.9232999999999999E-2</v>
      </c>
      <c r="K1408" s="14"/>
      <c r="L1408" s="26"/>
    </row>
    <row r="1409" spans="2:12" x14ac:dyDescent="0.2">
      <c r="B1409" s="25">
        <v>-6.4759999999999998E-2</v>
      </c>
      <c r="C1409" s="26">
        <v>0.139401</v>
      </c>
      <c r="E1409" s="25">
        <v>-4.1399999999999999E-2</v>
      </c>
      <c r="F1409" s="14">
        <v>0.16206300000000001</v>
      </c>
      <c r="G1409" s="26"/>
      <c r="I1409" s="25">
        <v>2.435E-2</v>
      </c>
      <c r="J1409" s="14">
        <v>4.9061E-2</v>
      </c>
      <c r="K1409" s="14"/>
      <c r="L1409" s="26"/>
    </row>
    <row r="1410" spans="2:12" x14ac:dyDescent="0.2">
      <c r="B1410" s="25">
        <v>2.0043999999999999E-2</v>
      </c>
      <c r="C1410" s="26">
        <v>0.13919400000000001</v>
      </c>
      <c r="E1410" s="25">
        <v>-0.16084000000000001</v>
      </c>
      <c r="F1410" s="14">
        <v>0.16175400000000001</v>
      </c>
      <c r="G1410" s="26"/>
      <c r="I1410" s="25">
        <v>9.7040000000000008E-3</v>
      </c>
      <c r="J1410" s="14">
        <v>4.8849999999999998E-2</v>
      </c>
      <c r="K1410" s="14"/>
      <c r="L1410" s="26"/>
    </row>
    <row r="1411" spans="2:12" x14ac:dyDescent="0.2">
      <c r="B1411" s="25">
        <v>-6.8180000000000004E-2</v>
      </c>
      <c r="C1411" s="26">
        <v>0.139067</v>
      </c>
      <c r="E1411" s="25">
        <v>-2.1860000000000001E-2</v>
      </c>
      <c r="F1411" s="14">
        <v>0.15923200000000001</v>
      </c>
      <c r="G1411" s="26"/>
      <c r="I1411" s="25">
        <v>1.9564999999999999E-2</v>
      </c>
      <c r="J1411" s="14">
        <v>4.8473000000000002E-2</v>
      </c>
      <c r="K1411" s="14"/>
      <c r="L1411" s="26"/>
    </row>
    <row r="1412" spans="2:12" x14ac:dyDescent="0.2">
      <c r="B1412" s="25">
        <v>-6.3079999999999997E-2</v>
      </c>
      <c r="C1412" s="26">
        <v>0.13733999999999999</v>
      </c>
      <c r="E1412" s="25">
        <v>5.0937999999999997E-2</v>
      </c>
      <c r="F1412" s="14">
        <v>0.15820799999999999</v>
      </c>
      <c r="G1412" s="26"/>
      <c r="I1412" s="25">
        <v>-2.1350000000000001E-2</v>
      </c>
      <c r="J1412" s="14">
        <v>4.8353E-2</v>
      </c>
      <c r="K1412" s="14"/>
      <c r="L1412" s="26"/>
    </row>
    <row r="1413" spans="2:12" x14ac:dyDescent="0.2">
      <c r="B1413" s="25">
        <v>-6.2759999999999996E-2</v>
      </c>
      <c r="C1413" s="26">
        <v>0.13722000000000001</v>
      </c>
      <c r="E1413" s="25">
        <v>4.7460000000000002E-2</v>
      </c>
      <c r="F1413" s="14">
        <v>0.15782299999999999</v>
      </c>
      <c r="G1413" s="26"/>
      <c r="I1413" s="25">
        <v>-1.1429999999999999E-2</v>
      </c>
      <c r="J1413" s="14">
        <v>4.6960000000000002E-2</v>
      </c>
      <c r="K1413" s="14"/>
      <c r="L1413" s="26"/>
    </row>
    <row r="1414" spans="2:12" x14ac:dyDescent="0.2">
      <c r="B1414" s="25">
        <v>1.4435999999999999E-2</v>
      </c>
      <c r="C1414" s="26">
        <v>0.137103</v>
      </c>
      <c r="E1414" s="25">
        <v>4.6349000000000001E-2</v>
      </c>
      <c r="F1414" s="14">
        <v>0.15737400000000001</v>
      </c>
      <c r="G1414" s="26"/>
      <c r="I1414" s="25">
        <v>1.3452E-2</v>
      </c>
      <c r="J1414" s="14">
        <v>4.6810999999999998E-2</v>
      </c>
      <c r="K1414" s="14"/>
      <c r="L1414" s="26"/>
    </row>
    <row r="1415" spans="2:12" x14ac:dyDescent="0.2">
      <c r="B1415" s="25">
        <v>2.3549E-2</v>
      </c>
      <c r="C1415" s="26">
        <v>0.13685900000000001</v>
      </c>
      <c r="E1415" s="25">
        <v>0.116092</v>
      </c>
      <c r="F1415" s="14">
        <v>0.156914</v>
      </c>
      <c r="G1415" s="26"/>
      <c r="I1415" s="25">
        <v>-7.77E-3</v>
      </c>
      <c r="J1415" s="14">
        <v>4.6802000000000003E-2</v>
      </c>
      <c r="K1415" s="14"/>
      <c r="L1415" s="26"/>
    </row>
    <row r="1416" spans="2:12" x14ac:dyDescent="0.2">
      <c r="B1416" s="25">
        <v>-2.247E-2</v>
      </c>
      <c r="C1416" s="26">
        <v>0.13670599999999999</v>
      </c>
      <c r="E1416" s="25">
        <v>8.3594000000000002E-2</v>
      </c>
      <c r="F1416" s="14">
        <v>0.15687100000000001</v>
      </c>
      <c r="G1416" s="26"/>
      <c r="I1416" s="25">
        <v>7.0260000000000001E-3</v>
      </c>
      <c r="J1416" s="14">
        <v>4.6275999999999998E-2</v>
      </c>
      <c r="K1416" s="14"/>
      <c r="L1416" s="26"/>
    </row>
    <row r="1417" spans="2:12" x14ac:dyDescent="0.2">
      <c r="B1417" s="25">
        <v>1.4697E-2</v>
      </c>
      <c r="C1417" s="26">
        <v>0.13600799999999999</v>
      </c>
      <c r="E1417" s="25">
        <v>0.18090600000000001</v>
      </c>
      <c r="F1417" s="14">
        <v>0.15654699999999999</v>
      </c>
      <c r="G1417" s="26"/>
      <c r="I1417" s="25">
        <v>6.3813999999999996E-2</v>
      </c>
      <c r="J1417" s="14">
        <v>4.6038000000000003E-2</v>
      </c>
      <c r="K1417" s="14"/>
      <c r="L1417" s="26"/>
    </row>
    <row r="1418" spans="2:12" x14ac:dyDescent="0.2">
      <c r="B1418" s="25">
        <v>-6.1559999999999997E-2</v>
      </c>
      <c r="C1418" s="26">
        <v>0.13598099999999999</v>
      </c>
      <c r="E1418" s="25">
        <v>2.5260000000000001E-2</v>
      </c>
      <c r="F1418" s="14">
        <v>0.15651799999999999</v>
      </c>
      <c r="G1418" s="26"/>
      <c r="I1418" s="25">
        <v>-1.2659999999999999E-2</v>
      </c>
      <c r="J1418" s="14">
        <v>4.5534999999999999E-2</v>
      </c>
      <c r="K1418" s="14"/>
      <c r="L1418" s="26"/>
    </row>
    <row r="1419" spans="2:12" x14ac:dyDescent="0.2">
      <c r="B1419" s="25">
        <v>-4.9849999999999998E-2</v>
      </c>
      <c r="C1419" s="26">
        <v>0.135765</v>
      </c>
      <c r="E1419" s="25">
        <v>3.8882E-2</v>
      </c>
      <c r="F1419" s="14">
        <v>0.156413</v>
      </c>
      <c r="G1419" s="26"/>
      <c r="I1419" s="25">
        <v>-5.5999999999999999E-3</v>
      </c>
      <c r="J1419" s="14">
        <v>4.5289000000000003E-2</v>
      </c>
      <c r="K1419" s="14"/>
      <c r="L1419" s="26"/>
    </row>
    <row r="1420" spans="2:12" x14ac:dyDescent="0.2">
      <c r="B1420" s="25">
        <v>4.3896999999999999E-2</v>
      </c>
      <c r="C1420" s="26">
        <v>0.13566</v>
      </c>
      <c r="E1420" s="25">
        <v>2.2367000000000001E-2</v>
      </c>
      <c r="F1420" s="14">
        <v>0.156162</v>
      </c>
      <c r="G1420" s="26"/>
      <c r="I1420" s="25">
        <v>6.4260000000000003E-3</v>
      </c>
      <c r="J1420" s="14">
        <v>4.5066000000000002E-2</v>
      </c>
      <c r="K1420" s="14"/>
      <c r="L1420" s="26"/>
    </row>
    <row r="1421" spans="2:12" x14ac:dyDescent="0.2">
      <c r="B1421" s="25">
        <v>-2.0469999999999999E-2</v>
      </c>
      <c r="C1421" s="26">
        <v>0.13535</v>
      </c>
      <c r="E1421" s="25">
        <v>-5.7009999999999998E-2</v>
      </c>
      <c r="F1421" s="14">
        <v>0.156032</v>
      </c>
      <c r="G1421" s="26"/>
      <c r="I1421" s="25">
        <v>2.2971999999999999E-2</v>
      </c>
      <c r="J1421" s="14">
        <v>4.4888999999999998E-2</v>
      </c>
      <c r="K1421" s="14"/>
      <c r="L1421" s="26"/>
    </row>
    <row r="1422" spans="2:12" x14ac:dyDescent="0.2">
      <c r="B1422" s="25">
        <v>-6.4899999999999999E-2</v>
      </c>
      <c r="C1422" s="26">
        <v>0.13450699999999999</v>
      </c>
      <c r="E1422" s="25">
        <v>-3.0630000000000001E-2</v>
      </c>
      <c r="F1422" s="14">
        <v>0.155692</v>
      </c>
      <c r="G1422" s="26"/>
      <c r="I1422" s="25">
        <v>-1.4330000000000001E-2</v>
      </c>
      <c r="J1422" s="14">
        <v>4.4631999999999998E-2</v>
      </c>
      <c r="K1422" s="14"/>
      <c r="L1422" s="26"/>
    </row>
    <row r="1423" spans="2:12" x14ac:dyDescent="0.2">
      <c r="B1423" s="25">
        <v>8.9834999999999998E-2</v>
      </c>
      <c r="C1423" s="26">
        <v>0.13422999999999999</v>
      </c>
      <c r="E1423" s="25">
        <v>-3.524E-2</v>
      </c>
      <c r="F1423" s="14">
        <v>0.155531</v>
      </c>
      <c r="G1423" s="26"/>
      <c r="I1423" s="25">
        <v>-1.5900000000000001E-2</v>
      </c>
      <c r="J1423" s="14">
        <v>4.2823E-2</v>
      </c>
      <c r="K1423" s="14"/>
      <c r="L1423" s="26"/>
    </row>
    <row r="1424" spans="2:12" x14ac:dyDescent="0.2">
      <c r="B1424" s="25">
        <v>3.7795000000000002E-2</v>
      </c>
      <c r="C1424" s="26">
        <v>0.13369700000000001</v>
      </c>
      <c r="E1424" s="25">
        <v>-3.746E-2</v>
      </c>
      <c r="F1424" s="14">
        <v>0.15518199999999999</v>
      </c>
      <c r="G1424" s="26"/>
      <c r="I1424" s="25">
        <v>7.162E-3</v>
      </c>
      <c r="J1424" s="14">
        <v>4.2611000000000003E-2</v>
      </c>
      <c r="K1424" s="14"/>
      <c r="L1424" s="26"/>
    </row>
    <row r="1425" spans="2:12" x14ac:dyDescent="0.2">
      <c r="B1425" s="25">
        <v>-6.1310000000000003E-2</v>
      </c>
      <c r="C1425" s="26">
        <v>0.13281799999999999</v>
      </c>
      <c r="E1425" s="25">
        <v>7.9032000000000005E-2</v>
      </c>
      <c r="F1425" s="14">
        <v>0.154893</v>
      </c>
      <c r="G1425" s="26"/>
      <c r="I1425" s="25">
        <v>-6.2199999999999998E-3</v>
      </c>
      <c r="J1425" s="14">
        <v>4.2410999999999997E-2</v>
      </c>
      <c r="K1425" s="14"/>
      <c r="L1425" s="26"/>
    </row>
    <row r="1426" spans="2:12" x14ac:dyDescent="0.2">
      <c r="B1426" s="25">
        <v>2.5366E-2</v>
      </c>
      <c r="C1426" s="26">
        <v>0.132664</v>
      </c>
      <c r="E1426" s="25">
        <v>-6.0769999999999998E-2</v>
      </c>
      <c r="F1426" s="14">
        <v>0.154831</v>
      </c>
      <c r="G1426" s="26"/>
      <c r="I1426" s="25">
        <v>9.5370000000000003E-3</v>
      </c>
      <c r="J1426" s="14">
        <v>4.1956E-2</v>
      </c>
      <c r="K1426" s="14"/>
      <c r="L1426" s="26"/>
    </row>
    <row r="1427" spans="2:12" x14ac:dyDescent="0.2">
      <c r="B1427" s="25">
        <v>2.3866999999999999E-2</v>
      </c>
      <c r="C1427" s="26">
        <v>0.13261700000000001</v>
      </c>
      <c r="E1427" s="25">
        <v>-6.7390000000000005E-2</v>
      </c>
      <c r="F1427" s="14">
        <v>0.154303</v>
      </c>
      <c r="G1427" s="26"/>
      <c r="I1427" s="25">
        <v>-1.1390000000000001E-2</v>
      </c>
      <c r="J1427" s="14">
        <v>4.1894000000000001E-2</v>
      </c>
      <c r="K1427" s="14"/>
      <c r="L1427" s="26"/>
    </row>
    <row r="1428" spans="2:12" x14ac:dyDescent="0.2">
      <c r="B1428" s="25">
        <v>-7.893E-2</v>
      </c>
      <c r="C1428" s="26">
        <v>0.13236300000000001</v>
      </c>
      <c r="E1428" s="25">
        <v>-3.39E-2</v>
      </c>
      <c r="F1428" s="14">
        <v>0.154195</v>
      </c>
      <c r="G1428" s="26"/>
      <c r="I1428" s="25">
        <v>5.2859999999999999E-3</v>
      </c>
      <c r="J1428" s="14">
        <v>4.1600999999999999E-2</v>
      </c>
      <c r="K1428" s="14"/>
      <c r="L1428" s="26"/>
    </row>
    <row r="1429" spans="2:12" x14ac:dyDescent="0.2">
      <c r="B1429" s="25">
        <v>-7.3389999999999997E-2</v>
      </c>
      <c r="C1429" s="26">
        <v>0.13180900000000001</v>
      </c>
      <c r="E1429" s="25">
        <v>0.100268</v>
      </c>
      <c r="F1429" s="14">
        <v>0.154173</v>
      </c>
      <c r="G1429" s="26"/>
      <c r="I1429" s="25">
        <v>-5.0200000000000002E-3</v>
      </c>
      <c r="J1429" s="14">
        <v>4.1526E-2</v>
      </c>
      <c r="K1429" s="14"/>
      <c r="L1429" s="26"/>
    </row>
    <row r="1430" spans="2:12" x14ac:dyDescent="0.2">
      <c r="B1430" s="25">
        <v>0.143511</v>
      </c>
      <c r="C1430" s="26">
        <v>0.13090599999999999</v>
      </c>
      <c r="E1430" s="25">
        <v>0.112928</v>
      </c>
      <c r="F1430" s="14">
        <v>0.153893</v>
      </c>
      <c r="G1430" s="26"/>
      <c r="I1430" s="25">
        <v>1.5395000000000001E-2</v>
      </c>
      <c r="J1430" s="14">
        <v>4.1477E-2</v>
      </c>
      <c r="K1430" s="14"/>
      <c r="L1430" s="26"/>
    </row>
    <row r="1431" spans="2:12" x14ac:dyDescent="0.2">
      <c r="B1431" s="25">
        <v>4.4500999999999999E-2</v>
      </c>
      <c r="C1431" s="26">
        <v>0.130768</v>
      </c>
      <c r="E1431" s="25">
        <v>-4.1669999999999999E-2</v>
      </c>
      <c r="F1431" s="14">
        <v>0.15360099999999999</v>
      </c>
      <c r="G1431" s="26"/>
      <c r="I1431" s="25">
        <v>6.6969999999999998E-3</v>
      </c>
      <c r="J1431" s="14">
        <v>4.1438000000000003E-2</v>
      </c>
      <c r="K1431" s="14"/>
      <c r="L1431" s="26"/>
    </row>
    <row r="1432" spans="2:12" x14ac:dyDescent="0.2">
      <c r="B1432" s="25">
        <v>7.0657999999999999E-2</v>
      </c>
      <c r="C1432" s="26">
        <v>0.130745</v>
      </c>
      <c r="E1432" s="25">
        <v>3.9677999999999998E-2</v>
      </c>
      <c r="F1432" s="14">
        <v>0.15282799999999999</v>
      </c>
      <c r="G1432" s="26"/>
      <c r="I1432" s="25">
        <v>-3.0329999999999999E-2</v>
      </c>
      <c r="J1432" s="14">
        <v>4.1424000000000002E-2</v>
      </c>
      <c r="K1432" s="14"/>
      <c r="L1432" s="26"/>
    </row>
    <row r="1433" spans="2:12" x14ac:dyDescent="0.2">
      <c r="B1433" s="25">
        <v>-7.2739999999999999E-2</v>
      </c>
      <c r="C1433" s="26">
        <v>0.129443</v>
      </c>
      <c r="E1433" s="25">
        <v>3.5772999999999999E-2</v>
      </c>
      <c r="F1433" s="14">
        <v>0.152224</v>
      </c>
      <c r="G1433" s="26"/>
      <c r="I1433" s="25">
        <v>-8.8000000000000005E-3</v>
      </c>
      <c r="J1433" s="14">
        <v>4.1411000000000003E-2</v>
      </c>
      <c r="K1433" s="14"/>
      <c r="L1433" s="26"/>
    </row>
    <row r="1434" spans="2:12" x14ac:dyDescent="0.2">
      <c r="B1434" s="25">
        <v>5.7006000000000001E-2</v>
      </c>
      <c r="C1434" s="26">
        <v>0.128468</v>
      </c>
      <c r="E1434" s="25">
        <v>4.7107000000000003E-2</v>
      </c>
      <c r="F1434" s="14">
        <v>0.15171399999999999</v>
      </c>
      <c r="G1434" s="26"/>
      <c r="I1434" s="25">
        <v>1.6747999999999999E-2</v>
      </c>
      <c r="J1434" s="14">
        <v>4.0802999999999999E-2</v>
      </c>
      <c r="K1434" s="14"/>
      <c r="L1434" s="26"/>
    </row>
    <row r="1435" spans="2:12" x14ac:dyDescent="0.2">
      <c r="B1435" s="25">
        <v>6.1684999999999997E-2</v>
      </c>
      <c r="C1435" s="26">
        <v>0.12812399999999999</v>
      </c>
      <c r="E1435" s="25">
        <v>-0.13313</v>
      </c>
      <c r="F1435" s="14">
        <v>0.150584</v>
      </c>
      <c r="G1435" s="26"/>
      <c r="I1435" s="25">
        <v>1.03E-2</v>
      </c>
      <c r="J1435" s="14">
        <v>4.0383000000000002E-2</v>
      </c>
      <c r="K1435" s="14"/>
      <c r="L1435" s="26"/>
    </row>
    <row r="1436" spans="2:12" x14ac:dyDescent="0.2">
      <c r="B1436" s="25">
        <v>3.3215000000000001E-2</v>
      </c>
      <c r="C1436" s="26">
        <v>0.127887</v>
      </c>
      <c r="E1436" s="25">
        <v>-0.17433999999999999</v>
      </c>
      <c r="F1436" s="14">
        <v>0.15057699999999999</v>
      </c>
      <c r="G1436" s="26"/>
      <c r="I1436" s="25">
        <v>5.0173000000000002E-2</v>
      </c>
      <c r="J1436" s="14">
        <v>4.0244000000000002E-2</v>
      </c>
      <c r="K1436" s="14"/>
      <c r="L1436" s="26"/>
    </row>
    <row r="1437" spans="2:12" x14ac:dyDescent="0.2">
      <c r="B1437" s="25">
        <v>1.3006E-2</v>
      </c>
      <c r="C1437" s="26">
        <v>0.12706600000000001</v>
      </c>
      <c r="E1437" s="25">
        <v>3.2989999999999998E-2</v>
      </c>
      <c r="F1437" s="14">
        <v>0.15029999999999999</v>
      </c>
      <c r="G1437" s="26"/>
      <c r="I1437" s="25">
        <v>-1.6910000000000001E-2</v>
      </c>
      <c r="J1437" s="14">
        <v>3.9634000000000003E-2</v>
      </c>
      <c r="K1437" s="14"/>
      <c r="L1437" s="26"/>
    </row>
    <row r="1438" spans="2:12" x14ac:dyDescent="0.2">
      <c r="B1438" s="25">
        <v>-1.264E-2</v>
      </c>
      <c r="C1438" s="26">
        <v>0.126781</v>
      </c>
      <c r="E1438" s="25">
        <v>2.2872E-2</v>
      </c>
      <c r="F1438" s="14">
        <v>0.15019399999999999</v>
      </c>
      <c r="G1438" s="26"/>
      <c r="I1438" s="25">
        <v>1.6271999999999998E-2</v>
      </c>
      <c r="J1438" s="14">
        <v>3.9074999999999999E-2</v>
      </c>
      <c r="K1438" s="14"/>
      <c r="L1438" s="26"/>
    </row>
    <row r="1439" spans="2:12" x14ac:dyDescent="0.2">
      <c r="B1439" s="25">
        <v>6.8453E-2</v>
      </c>
      <c r="C1439" s="26">
        <v>0.126693</v>
      </c>
      <c r="E1439" s="25">
        <v>2.3892E-2</v>
      </c>
      <c r="F1439" s="14">
        <v>0.15015500000000001</v>
      </c>
      <c r="G1439" s="26"/>
      <c r="I1439" s="25">
        <v>4.8690000000000001E-3</v>
      </c>
      <c r="J1439" s="14">
        <v>3.8942999999999998E-2</v>
      </c>
      <c r="K1439" s="14"/>
      <c r="L1439" s="26"/>
    </row>
    <row r="1440" spans="2:12" x14ac:dyDescent="0.2">
      <c r="B1440" s="25">
        <v>-2.674E-2</v>
      </c>
      <c r="C1440" s="26">
        <v>0.12663099999999999</v>
      </c>
      <c r="E1440" s="25">
        <v>0.18382200000000001</v>
      </c>
      <c r="F1440" s="14">
        <v>0.149617</v>
      </c>
      <c r="G1440" s="26"/>
      <c r="I1440" s="25">
        <v>-1.022E-2</v>
      </c>
      <c r="J1440" s="14">
        <v>3.8847E-2</v>
      </c>
      <c r="K1440" s="14"/>
      <c r="L1440" s="26"/>
    </row>
    <row r="1441" spans="2:12" x14ac:dyDescent="0.2">
      <c r="B1441" s="25">
        <v>2.4081000000000002E-2</v>
      </c>
      <c r="C1441" s="26">
        <v>0.12662799999999999</v>
      </c>
      <c r="E1441" s="25">
        <v>-4.1980000000000003E-2</v>
      </c>
      <c r="F1441" s="14">
        <v>0.148648</v>
      </c>
      <c r="G1441" s="26"/>
      <c r="I1441" s="25">
        <v>1.7205000000000002E-2</v>
      </c>
      <c r="J1441" s="14">
        <v>3.8801000000000002E-2</v>
      </c>
      <c r="K1441" s="14"/>
      <c r="L1441" s="26"/>
    </row>
    <row r="1442" spans="2:12" x14ac:dyDescent="0.2">
      <c r="B1442" s="25">
        <v>6.7164000000000001E-2</v>
      </c>
      <c r="C1442" s="26">
        <v>0.12624099999999999</v>
      </c>
      <c r="E1442" s="25">
        <v>-1.7590000000000001E-2</v>
      </c>
      <c r="F1442" s="14">
        <v>0.14857799999999999</v>
      </c>
      <c r="G1442" s="26"/>
      <c r="I1442" s="25">
        <v>-1.7649999999999999E-2</v>
      </c>
      <c r="J1442" s="14">
        <v>3.8497000000000003E-2</v>
      </c>
      <c r="K1442" s="14"/>
      <c r="L1442" s="26"/>
    </row>
    <row r="1443" spans="2:12" x14ac:dyDescent="0.2">
      <c r="B1443" s="25">
        <v>1.3299999999999999E-2</v>
      </c>
      <c r="C1443" s="26">
        <v>0.12546199999999999</v>
      </c>
      <c r="E1443" s="25">
        <v>-2.29E-2</v>
      </c>
      <c r="F1443" s="14">
        <v>0.148534</v>
      </c>
      <c r="G1443" s="26"/>
      <c r="I1443" s="25">
        <v>1.0475999999999999E-2</v>
      </c>
      <c r="J1443" s="14">
        <v>3.798E-2</v>
      </c>
      <c r="K1443" s="14"/>
      <c r="L1443" s="26"/>
    </row>
    <row r="1444" spans="2:12" x14ac:dyDescent="0.2">
      <c r="B1444" s="25">
        <v>-1.1480000000000001E-2</v>
      </c>
      <c r="C1444" s="26">
        <v>0.12475</v>
      </c>
      <c r="E1444" s="25">
        <v>1.3377E-2</v>
      </c>
      <c r="F1444" s="14">
        <v>0.147621</v>
      </c>
      <c r="G1444" s="26"/>
      <c r="I1444" s="25">
        <v>6.1409999999999998E-3</v>
      </c>
      <c r="J1444" s="14">
        <v>3.7682E-2</v>
      </c>
      <c r="K1444" s="14"/>
      <c r="L1444" s="26"/>
    </row>
    <row r="1445" spans="2:12" x14ac:dyDescent="0.2">
      <c r="B1445" s="25">
        <v>4.6767999999999997E-2</v>
      </c>
      <c r="C1445" s="26">
        <v>0.12428699999999999</v>
      </c>
      <c r="E1445" s="25">
        <v>4.1333000000000002E-2</v>
      </c>
      <c r="F1445" s="14">
        <v>0.14721100000000001</v>
      </c>
      <c r="G1445" s="26"/>
      <c r="I1445" s="25">
        <v>3.3443000000000001E-2</v>
      </c>
      <c r="J1445" s="14">
        <v>3.7226000000000002E-2</v>
      </c>
      <c r="K1445" s="14"/>
      <c r="L1445" s="26"/>
    </row>
    <row r="1446" spans="2:12" x14ac:dyDescent="0.2">
      <c r="B1446" s="25">
        <v>-0.12773000000000001</v>
      </c>
      <c r="C1446" s="26">
        <v>0.12424200000000001</v>
      </c>
      <c r="E1446" s="25">
        <v>5.7793999999999998E-2</v>
      </c>
      <c r="F1446" s="14">
        <v>0.146395</v>
      </c>
      <c r="G1446" s="26"/>
      <c r="I1446" s="25">
        <v>-9.5200000000000007E-3</v>
      </c>
      <c r="J1446" s="14">
        <v>3.7067999999999997E-2</v>
      </c>
      <c r="K1446" s="14"/>
      <c r="L1446" s="26"/>
    </row>
    <row r="1447" spans="2:12" x14ac:dyDescent="0.2">
      <c r="B1447" s="25">
        <v>7.8912999999999997E-2</v>
      </c>
      <c r="C1447" s="26">
        <v>0.123196</v>
      </c>
      <c r="E1447" s="25">
        <v>1.5924000000000001E-2</v>
      </c>
      <c r="F1447" s="14">
        <v>0.146063</v>
      </c>
      <c r="G1447" s="26"/>
      <c r="I1447" s="25">
        <v>-9.7699999999999992E-3</v>
      </c>
      <c r="J1447" s="14">
        <v>3.6401000000000003E-2</v>
      </c>
      <c r="K1447" s="14"/>
      <c r="L1447" s="26"/>
    </row>
    <row r="1448" spans="2:12" x14ac:dyDescent="0.2">
      <c r="B1448" s="25">
        <v>3.8879999999999998E-2</v>
      </c>
      <c r="C1448" s="26">
        <v>0.12263300000000001</v>
      </c>
      <c r="E1448" s="25">
        <v>6.2004999999999998E-2</v>
      </c>
      <c r="F1448" s="14">
        <v>0.144784</v>
      </c>
      <c r="G1448" s="26"/>
      <c r="I1448" s="25">
        <v>-2.1250000000000002E-2</v>
      </c>
      <c r="J1448" s="14">
        <v>3.5665000000000002E-2</v>
      </c>
      <c r="K1448" s="14"/>
      <c r="L1448" s="26"/>
    </row>
    <row r="1449" spans="2:12" x14ac:dyDescent="0.2">
      <c r="B1449" s="25">
        <v>-3.5740000000000001E-2</v>
      </c>
      <c r="C1449" s="26">
        <v>0.121071</v>
      </c>
      <c r="E1449" s="25">
        <v>-2.2179999999999998E-2</v>
      </c>
      <c r="F1449" s="14">
        <v>0.14412</v>
      </c>
      <c r="G1449" s="26"/>
      <c r="I1449" s="25">
        <v>4.5750000000000001E-3</v>
      </c>
      <c r="J1449" s="14">
        <v>3.5644000000000002E-2</v>
      </c>
      <c r="K1449" s="14"/>
      <c r="L1449" s="26"/>
    </row>
    <row r="1450" spans="2:12" x14ac:dyDescent="0.2">
      <c r="B1450" s="25">
        <v>1.6534E-2</v>
      </c>
      <c r="C1450" s="26">
        <v>0.12064900000000001</v>
      </c>
      <c r="E1450" s="25">
        <v>4.1038999999999999E-2</v>
      </c>
      <c r="F1450" s="14">
        <v>0.14347399999999999</v>
      </c>
      <c r="G1450" s="26"/>
      <c r="I1450" s="25">
        <v>-1.8419999999999999E-2</v>
      </c>
      <c r="J1450" s="14">
        <v>3.5394000000000002E-2</v>
      </c>
      <c r="K1450" s="14"/>
      <c r="L1450" s="26"/>
    </row>
    <row r="1451" spans="2:12" x14ac:dyDescent="0.2">
      <c r="B1451" s="25">
        <v>3.8071000000000001E-2</v>
      </c>
      <c r="C1451" s="26">
        <v>0.120478</v>
      </c>
      <c r="E1451" s="25">
        <v>-3.388E-2</v>
      </c>
      <c r="F1451" s="14">
        <v>0.14341200000000001</v>
      </c>
      <c r="G1451" s="26"/>
      <c r="I1451" s="25">
        <v>5.0293999999999998E-2</v>
      </c>
      <c r="J1451" s="14">
        <v>3.4556000000000003E-2</v>
      </c>
      <c r="K1451" s="14"/>
      <c r="L1451" s="26"/>
    </row>
    <row r="1452" spans="2:12" x14ac:dyDescent="0.2">
      <c r="B1452" s="25">
        <v>-6.0139999999999999E-2</v>
      </c>
      <c r="C1452" s="26">
        <v>0.120369</v>
      </c>
      <c r="E1452" s="25">
        <v>-2.1749999999999999E-2</v>
      </c>
      <c r="F1452" s="14">
        <v>0.143264</v>
      </c>
      <c r="G1452" s="26"/>
      <c r="I1452" s="25">
        <v>-1.2959999999999999E-2</v>
      </c>
      <c r="J1452" s="14">
        <v>3.4077999999999997E-2</v>
      </c>
      <c r="K1452" s="14"/>
      <c r="L1452" s="26"/>
    </row>
    <row r="1453" spans="2:12" x14ac:dyDescent="0.2">
      <c r="B1453" s="25">
        <v>-2.385E-2</v>
      </c>
      <c r="C1453" s="26">
        <v>0.11998399999999999</v>
      </c>
      <c r="E1453" s="25">
        <v>-8.3129999999999996E-2</v>
      </c>
      <c r="F1453" s="14">
        <v>0.14274899999999999</v>
      </c>
      <c r="G1453" s="26"/>
      <c r="I1453" s="25">
        <v>6.0780000000000001E-3</v>
      </c>
      <c r="J1453" s="14">
        <v>3.3432000000000003E-2</v>
      </c>
      <c r="K1453" s="14"/>
      <c r="L1453" s="26"/>
    </row>
    <row r="1454" spans="2:12" x14ac:dyDescent="0.2">
      <c r="B1454" s="25">
        <v>-4.2160000000000003E-2</v>
      </c>
      <c r="C1454" s="26">
        <v>0.119187</v>
      </c>
      <c r="E1454" s="25">
        <v>2.2100000000000002E-2</v>
      </c>
      <c r="F1454" s="14">
        <v>0.142511</v>
      </c>
      <c r="G1454" s="26"/>
      <c r="I1454" s="25">
        <v>-7.0299999999999998E-3</v>
      </c>
      <c r="J1454" s="14">
        <v>3.3341999999999997E-2</v>
      </c>
      <c r="K1454" s="14"/>
      <c r="L1454" s="26"/>
    </row>
    <row r="1455" spans="2:12" x14ac:dyDescent="0.2">
      <c r="B1455" s="25">
        <v>4.2645000000000002E-2</v>
      </c>
      <c r="C1455" s="26">
        <v>0.118905</v>
      </c>
      <c r="E1455" s="25">
        <v>-6.8150000000000002E-2</v>
      </c>
      <c r="F1455" s="14">
        <v>0.141795</v>
      </c>
      <c r="G1455" s="26"/>
      <c r="I1455" s="25">
        <v>-5.1399999999999996E-3</v>
      </c>
      <c r="J1455" s="14">
        <v>3.2774999999999999E-2</v>
      </c>
      <c r="K1455" s="14"/>
      <c r="L1455" s="26"/>
    </row>
    <row r="1456" spans="2:12" x14ac:dyDescent="0.2">
      <c r="B1456" s="25">
        <v>7.3049999999999999E-3</v>
      </c>
      <c r="C1456" s="26">
        <v>0.117886</v>
      </c>
      <c r="E1456" s="25">
        <v>4.4999999999999998E-2</v>
      </c>
      <c r="F1456" s="14">
        <v>0.14088899999999999</v>
      </c>
      <c r="G1456" s="26"/>
      <c r="I1456" s="25">
        <v>6.4330000000000003E-3</v>
      </c>
      <c r="J1456" s="14">
        <v>3.2735E-2</v>
      </c>
      <c r="K1456" s="14"/>
      <c r="L1456" s="26"/>
    </row>
    <row r="1457" spans="2:12" x14ac:dyDescent="0.2">
      <c r="B1457" s="25">
        <v>2.2119E-2</v>
      </c>
      <c r="C1457" s="26">
        <v>0.11787499999999999</v>
      </c>
      <c r="E1457" s="25">
        <v>-4.4310000000000002E-2</v>
      </c>
      <c r="F1457" s="14">
        <v>0.13842399999999999</v>
      </c>
      <c r="G1457" s="26"/>
      <c r="I1457" s="25">
        <v>9.8840000000000004E-3</v>
      </c>
      <c r="J1457" s="14">
        <v>3.1574999999999999E-2</v>
      </c>
      <c r="K1457" s="14"/>
      <c r="L1457" s="26"/>
    </row>
    <row r="1458" spans="2:12" x14ac:dyDescent="0.2">
      <c r="B1458" s="25">
        <v>7.8787999999999997E-2</v>
      </c>
      <c r="C1458" s="26">
        <v>0.117558</v>
      </c>
      <c r="E1458" s="25">
        <v>2.1181999999999999E-2</v>
      </c>
      <c r="F1458" s="14">
        <v>0.13807</v>
      </c>
      <c r="G1458" s="26"/>
      <c r="I1458" s="25">
        <v>-2.649E-2</v>
      </c>
      <c r="J1458" s="14">
        <v>3.0949000000000001E-2</v>
      </c>
      <c r="K1458" s="14"/>
      <c r="L1458" s="26"/>
    </row>
    <row r="1459" spans="2:12" x14ac:dyDescent="0.2">
      <c r="B1459" s="25">
        <v>2.6747E-2</v>
      </c>
      <c r="C1459" s="26">
        <v>0.117217</v>
      </c>
      <c r="E1459" s="25">
        <v>-4.8419999999999998E-2</v>
      </c>
      <c r="F1459" s="14">
        <v>0.13744899999999999</v>
      </c>
      <c r="G1459" s="26"/>
      <c r="I1459" s="25">
        <v>2.5753999999999999E-2</v>
      </c>
      <c r="J1459" s="14">
        <v>3.0934E-2</v>
      </c>
      <c r="K1459" s="14"/>
      <c r="L1459" s="26"/>
    </row>
    <row r="1460" spans="2:12" x14ac:dyDescent="0.2">
      <c r="B1460" s="25">
        <v>2.2530999999999999E-2</v>
      </c>
      <c r="C1460" s="26">
        <v>0.11719</v>
      </c>
      <c r="E1460" s="25">
        <v>8.0032000000000006E-2</v>
      </c>
      <c r="F1460" s="14">
        <v>0.13733999999999999</v>
      </c>
      <c r="G1460" s="26"/>
      <c r="I1460" s="25">
        <v>2.8470000000000001E-3</v>
      </c>
      <c r="J1460" s="14">
        <v>3.0699000000000001E-2</v>
      </c>
      <c r="K1460" s="14"/>
      <c r="L1460" s="26"/>
    </row>
    <row r="1461" spans="2:12" x14ac:dyDescent="0.2">
      <c r="B1461" s="25">
        <v>-3.3270000000000001E-2</v>
      </c>
      <c r="C1461" s="26">
        <v>0.116466</v>
      </c>
      <c r="E1461" s="25">
        <v>-6.13E-2</v>
      </c>
      <c r="F1461" s="14">
        <v>0.137268</v>
      </c>
      <c r="G1461" s="26"/>
      <c r="I1461" s="25">
        <v>1.4853E-2</v>
      </c>
      <c r="J1461" s="14">
        <v>3.0549E-2</v>
      </c>
      <c r="K1461" s="14"/>
      <c r="L1461" s="26"/>
    </row>
    <row r="1462" spans="2:12" x14ac:dyDescent="0.2">
      <c r="B1462" s="25">
        <v>-1.6240000000000001E-2</v>
      </c>
      <c r="C1462" s="26">
        <v>0.116427</v>
      </c>
      <c r="E1462" s="25">
        <v>-3.5360000000000003E-2</v>
      </c>
      <c r="F1462" s="14">
        <v>0.13705700000000001</v>
      </c>
      <c r="G1462" s="26"/>
      <c r="I1462" s="25">
        <v>-9.9900000000000006E-3</v>
      </c>
      <c r="J1462" s="14">
        <v>3.0433999999999999E-2</v>
      </c>
      <c r="K1462" s="14"/>
      <c r="L1462" s="26"/>
    </row>
    <row r="1463" spans="2:12" x14ac:dyDescent="0.2">
      <c r="B1463" s="25">
        <v>-6.6250000000000003E-2</v>
      </c>
      <c r="C1463" s="26">
        <v>0.11633499999999999</v>
      </c>
      <c r="E1463" s="25">
        <v>4.8788999999999999E-2</v>
      </c>
      <c r="F1463" s="14">
        <v>0.136991</v>
      </c>
      <c r="G1463" s="26"/>
      <c r="I1463" s="25">
        <v>-8.8699999999999994E-3</v>
      </c>
      <c r="J1463" s="14">
        <v>2.9904E-2</v>
      </c>
      <c r="K1463" s="14"/>
      <c r="L1463" s="26"/>
    </row>
    <row r="1464" spans="2:12" x14ac:dyDescent="0.2">
      <c r="B1464" s="25">
        <v>-5.6329999999999998E-2</v>
      </c>
      <c r="C1464" s="26">
        <v>0.115635</v>
      </c>
      <c r="E1464" s="25">
        <v>-2.0449999999999999E-2</v>
      </c>
      <c r="F1464" s="14">
        <v>0.13686200000000001</v>
      </c>
      <c r="G1464" s="26"/>
      <c r="I1464" s="25">
        <v>2.6679999999999998E-3</v>
      </c>
      <c r="J1464" s="14">
        <v>2.9499000000000001E-2</v>
      </c>
      <c r="K1464" s="14"/>
      <c r="L1464" s="26"/>
    </row>
    <row r="1465" spans="2:12" x14ac:dyDescent="0.2">
      <c r="B1465" s="25">
        <v>4.2819000000000003E-2</v>
      </c>
      <c r="C1465" s="26">
        <v>0.11519600000000001</v>
      </c>
      <c r="E1465" s="25">
        <v>3.9912999999999997E-2</v>
      </c>
      <c r="F1465" s="14">
        <v>0.13663800000000001</v>
      </c>
      <c r="G1465" s="26"/>
      <c r="I1465" s="25">
        <v>1.4309000000000001E-2</v>
      </c>
      <c r="J1465" s="14">
        <v>2.8937000000000001E-2</v>
      </c>
      <c r="K1465" s="14"/>
      <c r="L1465" s="26"/>
    </row>
    <row r="1466" spans="2:12" x14ac:dyDescent="0.2">
      <c r="B1466" s="25">
        <v>-0.12041</v>
      </c>
      <c r="C1466" s="26">
        <v>0.11496099999999999</v>
      </c>
      <c r="E1466" s="25">
        <v>-4.1579999999999999E-2</v>
      </c>
      <c r="F1466" s="14">
        <v>0.136437</v>
      </c>
      <c r="G1466" s="26"/>
      <c r="I1466" s="25">
        <v>2.6332000000000001E-2</v>
      </c>
      <c r="J1466" s="14">
        <v>2.8572E-2</v>
      </c>
      <c r="K1466" s="14"/>
      <c r="L1466" s="26"/>
    </row>
    <row r="1467" spans="2:12" x14ac:dyDescent="0.2">
      <c r="B1467" s="25">
        <v>3.0578000000000001E-2</v>
      </c>
      <c r="C1467" s="26">
        <v>0.11461399999999999</v>
      </c>
      <c r="E1467" s="25">
        <v>-2.2839999999999999E-2</v>
      </c>
      <c r="F1467" s="14">
        <v>0.135994</v>
      </c>
      <c r="G1467" s="26"/>
      <c r="I1467" s="25">
        <v>1.1977E-2</v>
      </c>
      <c r="J1467" s="14">
        <v>2.8129000000000001E-2</v>
      </c>
      <c r="K1467" s="14"/>
      <c r="L1467" s="26"/>
    </row>
    <row r="1468" spans="2:12" x14ac:dyDescent="0.2">
      <c r="B1468" s="25">
        <v>-3.1060000000000001E-2</v>
      </c>
      <c r="C1468" s="26">
        <v>0.11444799999999999</v>
      </c>
      <c r="E1468" s="25">
        <v>1.7337000000000002E-2</v>
      </c>
      <c r="F1468" s="14">
        <v>0.135959</v>
      </c>
      <c r="G1468" s="26"/>
      <c r="I1468" s="25">
        <v>4.6719999999999999E-3</v>
      </c>
      <c r="J1468" s="14">
        <v>2.7762999999999999E-2</v>
      </c>
      <c r="K1468" s="14"/>
      <c r="L1468" s="26"/>
    </row>
    <row r="1469" spans="2:12" x14ac:dyDescent="0.2">
      <c r="B1469" s="25">
        <v>1.7805000000000001E-2</v>
      </c>
      <c r="C1469" s="26">
        <v>0.114214</v>
      </c>
      <c r="E1469" s="25">
        <v>-1.9060000000000001E-2</v>
      </c>
      <c r="F1469" s="14">
        <v>0.135125</v>
      </c>
      <c r="G1469" s="26"/>
      <c r="I1469" s="25">
        <v>-3.6830000000000002E-2</v>
      </c>
      <c r="J1469" s="14">
        <v>2.7734000000000002E-2</v>
      </c>
      <c r="K1469" s="14"/>
      <c r="L1469" s="26"/>
    </row>
    <row r="1470" spans="2:12" x14ac:dyDescent="0.2">
      <c r="B1470" s="25">
        <v>-4.2979999999999997E-2</v>
      </c>
      <c r="C1470" s="26">
        <v>0.1142</v>
      </c>
      <c r="E1470" s="25">
        <v>4.0568E-2</v>
      </c>
      <c r="F1470" s="14">
        <v>0.13494</v>
      </c>
      <c r="G1470" s="26"/>
      <c r="I1470" s="25">
        <v>-3.3400000000000001E-3</v>
      </c>
      <c r="J1470" s="14">
        <v>2.7216000000000001E-2</v>
      </c>
      <c r="K1470" s="14"/>
      <c r="L1470" s="26"/>
    </row>
    <row r="1471" spans="2:12" x14ac:dyDescent="0.2">
      <c r="B1471" s="25">
        <v>-1.8929999999999999E-2</v>
      </c>
      <c r="C1471" s="26">
        <v>0.11408699999999999</v>
      </c>
      <c r="E1471" s="25">
        <v>4.0311E-2</v>
      </c>
      <c r="F1471" s="14">
        <v>0.134602</v>
      </c>
      <c r="G1471" s="26"/>
      <c r="I1471" s="25">
        <v>3.1129999999999999E-3</v>
      </c>
      <c r="J1471" s="14">
        <v>2.6925000000000001E-2</v>
      </c>
      <c r="K1471" s="14"/>
      <c r="L1471" s="26"/>
    </row>
    <row r="1472" spans="2:12" x14ac:dyDescent="0.2">
      <c r="B1472" s="25">
        <v>4.3966999999999999E-2</v>
      </c>
      <c r="C1472" s="26">
        <v>0.113455</v>
      </c>
      <c r="E1472" s="25">
        <v>-1.8010000000000002E-2</v>
      </c>
      <c r="F1472" s="14">
        <v>0.13405900000000001</v>
      </c>
      <c r="G1472" s="26"/>
      <c r="I1472" s="25">
        <v>-4.6699999999999997E-3</v>
      </c>
      <c r="J1472" s="14">
        <v>2.6664E-2</v>
      </c>
      <c r="K1472" s="14"/>
      <c r="L1472" s="26"/>
    </row>
    <row r="1473" spans="2:12" x14ac:dyDescent="0.2">
      <c r="B1473" s="25">
        <v>-4.335E-2</v>
      </c>
      <c r="C1473" s="26">
        <v>0.11272799999999999</v>
      </c>
      <c r="E1473" s="25">
        <v>-2.121E-2</v>
      </c>
      <c r="F1473" s="14">
        <v>0.13289300000000001</v>
      </c>
      <c r="G1473" s="26"/>
      <c r="I1473" s="25">
        <v>-1.098E-2</v>
      </c>
      <c r="J1473" s="14">
        <v>2.6283000000000001E-2</v>
      </c>
      <c r="K1473" s="14"/>
      <c r="L1473" s="26"/>
    </row>
    <row r="1474" spans="2:12" x14ac:dyDescent="0.2">
      <c r="B1474" s="25">
        <v>2.3047999999999999E-2</v>
      </c>
      <c r="C1474" s="26">
        <v>0.112716</v>
      </c>
      <c r="E1474" s="25">
        <v>3.5178000000000001E-2</v>
      </c>
      <c r="F1474" s="14">
        <v>0.13034299999999999</v>
      </c>
      <c r="G1474" s="26"/>
      <c r="I1474" s="25">
        <v>-6.94E-3</v>
      </c>
      <c r="J1474" s="14">
        <v>2.6204999999999999E-2</v>
      </c>
      <c r="K1474" s="14"/>
      <c r="L1474" s="26"/>
    </row>
    <row r="1475" spans="2:12" x14ac:dyDescent="0.2">
      <c r="B1475" s="25">
        <v>-2.232E-2</v>
      </c>
      <c r="C1475" s="26">
        <v>0.110443</v>
      </c>
      <c r="E1475" s="25">
        <v>-1.5299999999999999E-2</v>
      </c>
      <c r="F1475" s="14">
        <v>0.130027</v>
      </c>
      <c r="G1475" s="26"/>
      <c r="I1475" s="25">
        <v>-1.5640000000000001E-2</v>
      </c>
      <c r="J1475" s="14">
        <v>2.6162999999999999E-2</v>
      </c>
      <c r="K1475" s="14"/>
      <c r="L1475" s="26"/>
    </row>
    <row r="1476" spans="2:12" x14ac:dyDescent="0.2">
      <c r="B1476" s="25">
        <v>2.9786E-2</v>
      </c>
      <c r="C1476" s="26">
        <v>0.109967</v>
      </c>
      <c r="E1476" s="25">
        <v>8.5226999999999997E-2</v>
      </c>
      <c r="F1476" s="14">
        <v>0.12901799999999999</v>
      </c>
      <c r="G1476" s="26"/>
      <c r="I1476" s="25">
        <v>1.1505E-2</v>
      </c>
      <c r="J1476" s="14">
        <v>2.5881999999999999E-2</v>
      </c>
      <c r="K1476" s="14"/>
      <c r="L1476" s="26"/>
    </row>
    <row r="1477" spans="2:12" x14ac:dyDescent="0.2">
      <c r="B1477" s="25">
        <v>-1.52E-2</v>
      </c>
      <c r="C1477" s="26">
        <v>0.109832</v>
      </c>
      <c r="E1477" s="25">
        <v>5.5091000000000001E-2</v>
      </c>
      <c r="F1477" s="14">
        <v>0.12839600000000001</v>
      </c>
      <c r="G1477" s="26"/>
      <c r="I1477" s="25">
        <v>3.0479999999999999E-3</v>
      </c>
      <c r="J1477" s="14">
        <v>2.5696E-2</v>
      </c>
      <c r="K1477" s="14"/>
      <c r="L1477" s="26"/>
    </row>
    <row r="1478" spans="2:12" x14ac:dyDescent="0.2">
      <c r="B1478" s="25">
        <v>-2.0029999999999999E-2</v>
      </c>
      <c r="C1478" s="26">
        <v>0.109711</v>
      </c>
      <c r="E1478" s="25">
        <v>3.8825999999999999E-2</v>
      </c>
      <c r="F1478" s="14">
        <v>0.12821199999999999</v>
      </c>
      <c r="G1478" s="26"/>
      <c r="I1478" s="25">
        <v>-3.3279999999999997E-2</v>
      </c>
      <c r="J1478" s="14">
        <v>2.5413999999999999E-2</v>
      </c>
      <c r="K1478" s="14"/>
      <c r="L1478" s="26"/>
    </row>
    <row r="1479" spans="2:12" x14ac:dyDescent="0.2">
      <c r="B1479" s="25">
        <v>4.8133000000000002E-2</v>
      </c>
      <c r="C1479" s="26">
        <v>0.10933</v>
      </c>
      <c r="E1479" s="25">
        <v>-3.1009999999999999E-2</v>
      </c>
      <c r="F1479" s="14">
        <v>0.12819800000000001</v>
      </c>
      <c r="G1479" s="26"/>
      <c r="I1479" s="25">
        <v>9.0369999999999999E-3</v>
      </c>
      <c r="J1479" s="14">
        <v>2.5364000000000001E-2</v>
      </c>
      <c r="K1479" s="14"/>
      <c r="L1479" s="26"/>
    </row>
    <row r="1480" spans="2:12" x14ac:dyDescent="0.2">
      <c r="B1480" s="25">
        <v>-2.189E-2</v>
      </c>
      <c r="C1480" s="26">
        <v>0.10857600000000001</v>
      </c>
      <c r="E1480" s="25">
        <v>-4.6289999999999998E-2</v>
      </c>
      <c r="F1480" s="14">
        <v>0.12810299999999999</v>
      </c>
      <c r="G1480" s="26"/>
      <c r="I1480" s="25">
        <v>-1.6920000000000001E-2</v>
      </c>
      <c r="J1480" s="14">
        <v>2.5285999999999999E-2</v>
      </c>
      <c r="K1480" s="14"/>
      <c r="L1480" s="26"/>
    </row>
    <row r="1481" spans="2:12" x14ac:dyDescent="0.2">
      <c r="B1481" s="25">
        <v>-1.0580000000000001E-2</v>
      </c>
      <c r="C1481" s="26">
        <v>0.108241</v>
      </c>
      <c r="E1481" s="25">
        <v>4.8834000000000002E-2</v>
      </c>
      <c r="F1481" s="14">
        <v>0.12749099999999999</v>
      </c>
      <c r="G1481" s="26"/>
      <c r="I1481" s="25">
        <v>-1.6910000000000001E-2</v>
      </c>
      <c r="J1481" s="14">
        <v>2.4847999999999999E-2</v>
      </c>
      <c r="K1481" s="14"/>
      <c r="L1481" s="26"/>
    </row>
    <row r="1482" spans="2:12" x14ac:dyDescent="0.2">
      <c r="B1482" s="25">
        <v>7.9144000000000006E-2</v>
      </c>
      <c r="C1482" s="26">
        <v>0.10793800000000001</v>
      </c>
      <c r="E1482" s="25">
        <v>-2.8410000000000001E-2</v>
      </c>
      <c r="F1482" s="14">
        <v>0.12707499999999999</v>
      </c>
      <c r="G1482" s="26"/>
      <c r="I1482" s="25">
        <v>4.1679999999999998E-3</v>
      </c>
      <c r="J1482" s="14">
        <v>2.4698000000000001E-2</v>
      </c>
      <c r="K1482" s="14"/>
      <c r="L1482" s="26"/>
    </row>
    <row r="1483" spans="2:12" x14ac:dyDescent="0.2">
      <c r="B1483" s="25">
        <v>4.1293999999999997E-2</v>
      </c>
      <c r="C1483" s="26">
        <v>0.10785400000000001</v>
      </c>
      <c r="E1483" s="25">
        <v>2.2804999999999999E-2</v>
      </c>
      <c r="F1483" s="14">
        <v>0.12689300000000001</v>
      </c>
      <c r="G1483" s="26"/>
      <c r="I1483" s="25">
        <v>-1.5509999999999999E-2</v>
      </c>
      <c r="J1483" s="14">
        <v>2.4653999999999999E-2</v>
      </c>
      <c r="K1483" s="14"/>
      <c r="L1483" s="26"/>
    </row>
    <row r="1484" spans="2:12" x14ac:dyDescent="0.2">
      <c r="B1484" s="25">
        <v>1.1712999999999999E-2</v>
      </c>
      <c r="C1484" s="26">
        <v>0.10778699999999999</v>
      </c>
      <c r="E1484" s="25">
        <v>-2.7820000000000001E-2</v>
      </c>
      <c r="F1484" s="14">
        <v>0.124947</v>
      </c>
      <c r="G1484" s="26"/>
      <c r="I1484" s="25">
        <v>-1.712E-2</v>
      </c>
      <c r="J1484" s="14">
        <v>2.4478E-2</v>
      </c>
      <c r="K1484" s="14"/>
      <c r="L1484" s="26"/>
    </row>
    <row r="1485" spans="2:12" x14ac:dyDescent="0.2">
      <c r="B1485" s="25">
        <v>1.2244E-2</v>
      </c>
      <c r="C1485" s="26">
        <v>0.107691</v>
      </c>
      <c r="E1485" s="25">
        <v>0.14957000000000001</v>
      </c>
      <c r="F1485" s="14">
        <v>0.124657</v>
      </c>
      <c r="G1485" s="26"/>
      <c r="I1485" s="25">
        <v>-7.0899999999999999E-3</v>
      </c>
      <c r="J1485" s="14">
        <v>2.4392E-2</v>
      </c>
      <c r="K1485" s="14"/>
      <c r="L1485" s="26"/>
    </row>
    <row r="1486" spans="2:12" x14ac:dyDescent="0.2">
      <c r="B1486" s="25">
        <v>-9.4789999999999999E-2</v>
      </c>
      <c r="C1486" s="26">
        <v>0.10757799999999999</v>
      </c>
      <c r="E1486" s="25">
        <v>-4.8640000000000003E-2</v>
      </c>
      <c r="F1486" s="14">
        <v>0.12454900000000001</v>
      </c>
      <c r="G1486" s="26"/>
      <c r="I1486" s="25">
        <v>-9.3900000000000008E-3</v>
      </c>
      <c r="J1486" s="14">
        <v>2.3716999999999998E-2</v>
      </c>
      <c r="K1486" s="14"/>
      <c r="L1486" s="26"/>
    </row>
    <row r="1487" spans="2:12" x14ac:dyDescent="0.2">
      <c r="B1487" s="25">
        <v>-1.9879999999999998E-2</v>
      </c>
      <c r="C1487" s="26">
        <v>0.107526</v>
      </c>
      <c r="E1487" s="25">
        <v>0.12425799999999999</v>
      </c>
      <c r="F1487" s="14">
        <v>0.124362</v>
      </c>
      <c r="G1487" s="26"/>
      <c r="I1487" s="25">
        <v>7.2979999999999998E-3</v>
      </c>
      <c r="J1487" s="14">
        <v>2.3716000000000001E-2</v>
      </c>
      <c r="K1487" s="14"/>
      <c r="L1487" s="26"/>
    </row>
    <row r="1488" spans="2:12" x14ac:dyDescent="0.2">
      <c r="B1488" s="25">
        <v>3.0703000000000001E-2</v>
      </c>
      <c r="C1488" s="26">
        <v>0.10749</v>
      </c>
      <c r="E1488" s="25">
        <v>-1.508E-2</v>
      </c>
      <c r="F1488" s="14">
        <v>0.123747</v>
      </c>
      <c r="G1488" s="26"/>
      <c r="I1488" s="25">
        <v>-3.2000000000000002E-3</v>
      </c>
      <c r="J1488" s="14">
        <v>2.3667000000000001E-2</v>
      </c>
      <c r="K1488" s="14"/>
      <c r="L1488" s="26"/>
    </row>
    <row r="1489" spans="2:12" x14ac:dyDescent="0.2">
      <c r="B1489" s="25">
        <v>-1.9460000000000002E-2</v>
      </c>
      <c r="C1489" s="26">
        <v>0.107306</v>
      </c>
      <c r="E1489" s="25">
        <v>3.5390999999999999E-2</v>
      </c>
      <c r="F1489" s="14">
        <v>0.12333</v>
      </c>
      <c r="G1489" s="26"/>
      <c r="I1489" s="25">
        <v>3.7880000000000001E-3</v>
      </c>
      <c r="J1489" s="14">
        <v>2.2443999999999999E-2</v>
      </c>
      <c r="K1489" s="14"/>
      <c r="L1489" s="26"/>
    </row>
    <row r="1490" spans="2:12" x14ac:dyDescent="0.2">
      <c r="B1490" s="25">
        <v>1.6979000000000001E-2</v>
      </c>
      <c r="C1490" s="26">
        <v>0.107123</v>
      </c>
      <c r="E1490" s="25">
        <v>4.3756999999999997E-2</v>
      </c>
      <c r="F1490" s="14">
        <v>0.123186</v>
      </c>
      <c r="G1490" s="26"/>
      <c r="I1490" s="25">
        <v>-5.0499999999999998E-3</v>
      </c>
      <c r="J1490" s="14">
        <v>2.2360000000000001E-2</v>
      </c>
      <c r="K1490" s="14"/>
      <c r="L1490" s="26"/>
    </row>
    <row r="1491" spans="2:12" x14ac:dyDescent="0.2">
      <c r="B1491" s="25">
        <v>4.3552E-2</v>
      </c>
      <c r="C1491" s="26">
        <v>0.107012</v>
      </c>
      <c r="E1491" s="25">
        <v>3.8518999999999998E-2</v>
      </c>
      <c r="F1491" s="14">
        <v>0.122541</v>
      </c>
      <c r="G1491" s="26"/>
      <c r="I1491" s="25">
        <v>2.6350999999999999E-2</v>
      </c>
      <c r="J1491" s="14">
        <v>2.2356999999999998E-2</v>
      </c>
      <c r="K1491" s="14"/>
      <c r="L1491" s="26"/>
    </row>
    <row r="1492" spans="2:12" x14ac:dyDescent="0.2">
      <c r="B1492" s="25">
        <v>-3.3419999999999998E-2</v>
      </c>
      <c r="C1492" s="26">
        <v>0.10700800000000001</v>
      </c>
      <c r="E1492" s="25">
        <v>-1.184E-2</v>
      </c>
      <c r="F1492" s="14">
        <v>0.122433</v>
      </c>
      <c r="G1492" s="26"/>
      <c r="I1492" s="25">
        <v>-5.3E-3</v>
      </c>
      <c r="J1492" s="14">
        <v>2.1520999999999998E-2</v>
      </c>
      <c r="K1492" s="14"/>
      <c r="L1492" s="26"/>
    </row>
    <row r="1493" spans="2:12" x14ac:dyDescent="0.2">
      <c r="B1493" s="25">
        <v>2.6624999999999999E-2</v>
      </c>
      <c r="C1493" s="26">
        <v>0.10668800000000001</v>
      </c>
      <c r="E1493" s="25">
        <v>1.8224000000000001E-2</v>
      </c>
      <c r="F1493" s="14">
        <v>0.122238</v>
      </c>
      <c r="G1493" s="26"/>
      <c r="I1493" s="25">
        <v>2.1375000000000002E-2</v>
      </c>
      <c r="J1493" s="14">
        <v>2.0743999999999999E-2</v>
      </c>
      <c r="K1493" s="14"/>
      <c r="L1493" s="26"/>
    </row>
    <row r="1494" spans="2:12" x14ac:dyDescent="0.2">
      <c r="B1494" s="25">
        <v>-5.5730000000000002E-2</v>
      </c>
      <c r="C1494" s="26">
        <v>0.10667699999999999</v>
      </c>
      <c r="E1494" s="25">
        <v>-4.5469999999999997E-2</v>
      </c>
      <c r="F1494" s="14">
        <v>0.120868</v>
      </c>
      <c r="G1494" s="26"/>
      <c r="I1494" s="25">
        <v>-5.3400000000000001E-3</v>
      </c>
      <c r="J1494" s="14">
        <v>2.0504999999999999E-2</v>
      </c>
      <c r="K1494" s="14"/>
      <c r="L1494" s="26"/>
    </row>
    <row r="1495" spans="2:12" x14ac:dyDescent="0.2">
      <c r="B1495" s="25">
        <v>-7.28E-3</v>
      </c>
      <c r="C1495" s="26">
        <v>0.10635600000000001</v>
      </c>
      <c r="E1495" s="25">
        <v>2.1066999999999999E-2</v>
      </c>
      <c r="F1495" s="14">
        <v>0.120849</v>
      </c>
      <c r="G1495" s="26"/>
      <c r="I1495" s="25">
        <v>-7.45E-3</v>
      </c>
      <c r="J1495" s="14">
        <v>2.0479000000000001E-2</v>
      </c>
      <c r="K1495" s="14"/>
      <c r="L1495" s="26"/>
    </row>
    <row r="1496" spans="2:12" x14ac:dyDescent="0.2">
      <c r="B1496" s="25">
        <v>2.7879000000000001E-2</v>
      </c>
      <c r="C1496" s="26">
        <v>0.10571800000000001</v>
      </c>
      <c r="E1496" s="25">
        <v>-3.058E-2</v>
      </c>
      <c r="F1496" s="14">
        <v>0.11976199999999999</v>
      </c>
      <c r="G1496" s="26"/>
      <c r="I1496" s="25">
        <v>-1.5730000000000001E-2</v>
      </c>
      <c r="J1496" s="14">
        <v>2.0445999999999999E-2</v>
      </c>
      <c r="K1496" s="14"/>
      <c r="L1496" s="26"/>
    </row>
    <row r="1497" spans="2:12" x14ac:dyDescent="0.2">
      <c r="B1497" s="25">
        <v>-2.155E-2</v>
      </c>
      <c r="C1497" s="26">
        <v>0.104948</v>
      </c>
      <c r="E1497" s="25">
        <v>-1.7950000000000001E-2</v>
      </c>
      <c r="F1497" s="14">
        <v>0.119418</v>
      </c>
      <c r="G1497" s="26"/>
      <c r="I1497" s="25">
        <v>1.4341E-2</v>
      </c>
      <c r="J1497" s="14">
        <v>2.0369000000000002E-2</v>
      </c>
      <c r="K1497" s="14"/>
      <c r="L1497" s="26"/>
    </row>
    <row r="1498" spans="2:12" x14ac:dyDescent="0.2">
      <c r="B1498" s="25">
        <v>-1.264E-2</v>
      </c>
      <c r="C1498" s="26">
        <v>0.10452400000000001</v>
      </c>
      <c r="E1498" s="25">
        <v>3.7894999999999998E-2</v>
      </c>
      <c r="F1498" s="14">
        <v>0.11922199999999999</v>
      </c>
      <c r="G1498" s="26"/>
      <c r="I1498" s="25">
        <v>-5.5199999999999997E-3</v>
      </c>
      <c r="J1498" s="14">
        <v>2.0306999999999999E-2</v>
      </c>
      <c r="K1498" s="14"/>
      <c r="L1498" s="26"/>
    </row>
    <row r="1499" spans="2:12" x14ac:dyDescent="0.2">
      <c r="B1499" s="25">
        <v>1.3606999999999999E-2</v>
      </c>
      <c r="C1499" s="26">
        <v>0.10426000000000001</v>
      </c>
      <c r="E1499" s="25">
        <v>-6.59E-2</v>
      </c>
      <c r="F1499" s="14">
        <v>0.118521</v>
      </c>
      <c r="G1499" s="26"/>
      <c r="I1499" s="25">
        <v>-4.9399999999999999E-3</v>
      </c>
      <c r="J1499" s="14">
        <v>2.0173E-2</v>
      </c>
      <c r="K1499" s="14"/>
      <c r="L1499" s="26"/>
    </row>
    <row r="1500" spans="2:12" x14ac:dyDescent="0.2">
      <c r="B1500" s="25">
        <v>-1.072E-2</v>
      </c>
      <c r="C1500" s="26">
        <v>0.10421900000000001</v>
      </c>
      <c r="E1500" s="25">
        <v>-9.4339999999999993E-2</v>
      </c>
      <c r="F1500" s="14">
        <v>0.11806</v>
      </c>
      <c r="G1500" s="26"/>
      <c r="I1500" s="25">
        <v>8.3389999999999992E-3</v>
      </c>
      <c r="J1500" s="14">
        <v>2.0143000000000001E-2</v>
      </c>
      <c r="K1500" s="14"/>
      <c r="L1500" s="26"/>
    </row>
    <row r="1501" spans="2:12" x14ac:dyDescent="0.2">
      <c r="B1501" s="25">
        <v>-2.1610000000000001E-2</v>
      </c>
      <c r="C1501" s="26">
        <v>0.10395</v>
      </c>
      <c r="E1501" s="25">
        <v>-2.3539999999999998E-2</v>
      </c>
      <c r="F1501" s="14">
        <v>0.117552</v>
      </c>
      <c r="G1501" s="26"/>
      <c r="I1501" s="25">
        <v>4.1279999999999997E-3</v>
      </c>
      <c r="J1501" s="14">
        <v>2.0005999999999999E-2</v>
      </c>
      <c r="K1501" s="14"/>
      <c r="L1501" s="26"/>
    </row>
    <row r="1502" spans="2:12" x14ac:dyDescent="0.2">
      <c r="B1502" s="25">
        <v>-9.8600000000000007E-3</v>
      </c>
      <c r="C1502" s="26">
        <v>0.103466</v>
      </c>
      <c r="E1502" s="25">
        <v>8.0240000000000006E-2</v>
      </c>
      <c r="F1502" s="14">
        <v>0.117218</v>
      </c>
      <c r="G1502" s="26"/>
      <c r="I1502" s="25">
        <v>8.0219999999999996E-3</v>
      </c>
      <c r="J1502" s="14">
        <v>1.9958E-2</v>
      </c>
      <c r="K1502" s="14"/>
      <c r="L1502" s="26"/>
    </row>
    <row r="1503" spans="2:12" x14ac:dyDescent="0.2">
      <c r="B1503" s="25">
        <v>4.6101000000000003E-2</v>
      </c>
      <c r="C1503" s="26">
        <v>0.103279</v>
      </c>
      <c r="E1503" s="25">
        <v>1.3893000000000001E-2</v>
      </c>
      <c r="F1503" s="14">
        <v>0.11712599999999999</v>
      </c>
      <c r="G1503" s="26"/>
      <c r="I1503" s="25">
        <v>-8.2000000000000007E-3</v>
      </c>
      <c r="J1503" s="14">
        <v>1.9775999999999998E-2</v>
      </c>
      <c r="K1503" s="14"/>
      <c r="L1503" s="26"/>
    </row>
    <row r="1504" spans="2:12" x14ac:dyDescent="0.2">
      <c r="B1504" s="25">
        <v>2.9263000000000001E-2</v>
      </c>
      <c r="C1504" s="26">
        <v>0.10305</v>
      </c>
      <c r="E1504" s="25">
        <v>1.8218999999999999E-2</v>
      </c>
      <c r="F1504" s="14">
        <v>0.11712500000000001</v>
      </c>
      <c r="G1504" s="26"/>
      <c r="I1504" s="25">
        <v>-1.5699999999999999E-2</v>
      </c>
      <c r="J1504" s="14">
        <v>1.9449999999999999E-2</v>
      </c>
      <c r="K1504" s="14"/>
      <c r="L1504" s="26"/>
    </row>
    <row r="1505" spans="2:12" x14ac:dyDescent="0.2">
      <c r="B1505" s="25">
        <v>-2.4060000000000002E-2</v>
      </c>
      <c r="C1505" s="26">
        <v>0.10237499999999999</v>
      </c>
      <c r="E1505" s="25">
        <v>5.2295000000000001E-2</v>
      </c>
      <c r="F1505" s="14">
        <v>0.11681</v>
      </c>
      <c r="G1505" s="26"/>
      <c r="I1505" s="25">
        <v>-4.3099999999999996E-3</v>
      </c>
      <c r="J1505" s="14">
        <v>1.8960000000000001E-2</v>
      </c>
      <c r="K1505" s="14"/>
      <c r="L1505" s="26"/>
    </row>
    <row r="1506" spans="2:12" x14ac:dyDescent="0.2">
      <c r="B1506" s="25">
        <v>-1.8239999999999999E-2</v>
      </c>
      <c r="C1506" s="26">
        <v>0.102118</v>
      </c>
      <c r="E1506" s="25">
        <v>-2.7439999999999999E-2</v>
      </c>
      <c r="F1506" s="14">
        <v>0.116441</v>
      </c>
      <c r="G1506" s="26"/>
      <c r="I1506" s="25">
        <v>-3.4499999999999999E-3</v>
      </c>
      <c r="J1506" s="14">
        <v>1.8533999999999998E-2</v>
      </c>
      <c r="K1506" s="14"/>
      <c r="L1506" s="26"/>
    </row>
    <row r="1507" spans="2:12" x14ac:dyDescent="0.2">
      <c r="B1507" s="25">
        <v>8.3746000000000001E-2</v>
      </c>
      <c r="C1507" s="26">
        <v>0.101246</v>
      </c>
      <c r="E1507" s="25">
        <v>1.9765999999999999E-2</v>
      </c>
      <c r="F1507" s="14">
        <v>0.116353</v>
      </c>
      <c r="G1507" s="26"/>
      <c r="I1507" s="25">
        <v>-4.3200000000000001E-3</v>
      </c>
      <c r="J1507" s="14">
        <v>1.7877000000000001E-2</v>
      </c>
      <c r="K1507" s="14"/>
      <c r="L1507" s="26"/>
    </row>
    <row r="1508" spans="2:12" x14ac:dyDescent="0.2">
      <c r="B1508" s="25">
        <v>-1.086E-2</v>
      </c>
      <c r="C1508" s="26">
        <v>0.100684</v>
      </c>
      <c r="E1508" s="25">
        <v>5.6614999999999999E-2</v>
      </c>
      <c r="F1508" s="14">
        <v>0.11623</v>
      </c>
      <c r="G1508" s="26"/>
      <c r="I1508" s="25">
        <v>6.2240000000000004E-3</v>
      </c>
      <c r="J1508" s="14">
        <v>1.7861999999999999E-2</v>
      </c>
      <c r="K1508" s="14"/>
      <c r="L1508" s="26"/>
    </row>
    <row r="1509" spans="2:12" x14ac:dyDescent="0.2">
      <c r="B1509" s="25">
        <v>1.516E-2</v>
      </c>
      <c r="C1509" s="26">
        <v>0.10065399999999999</v>
      </c>
      <c r="E1509" s="25">
        <v>-1.478E-2</v>
      </c>
      <c r="F1509" s="14">
        <v>0.116094</v>
      </c>
      <c r="G1509" s="26"/>
      <c r="I1509" s="25">
        <v>8.2830000000000004E-3</v>
      </c>
      <c r="J1509" s="14">
        <v>1.7455999999999999E-2</v>
      </c>
      <c r="K1509" s="14"/>
      <c r="L1509" s="26"/>
    </row>
    <row r="1510" spans="2:12" x14ac:dyDescent="0.2">
      <c r="B1510" s="25">
        <v>3.2585000000000003E-2</v>
      </c>
      <c r="C1510" s="26">
        <v>0.10063</v>
      </c>
      <c r="E1510" s="25">
        <v>-9.4500000000000001E-3</v>
      </c>
      <c r="F1510" s="14">
        <v>0.11579200000000001</v>
      </c>
      <c r="G1510" s="26"/>
      <c r="I1510" s="25">
        <v>4.8989999999999997E-3</v>
      </c>
      <c r="J1510" s="14">
        <v>1.6171999999999999E-2</v>
      </c>
      <c r="K1510" s="14"/>
      <c r="L1510" s="26"/>
    </row>
    <row r="1511" spans="2:12" x14ac:dyDescent="0.2">
      <c r="B1511" s="25">
        <v>-0.11842</v>
      </c>
      <c r="C1511" s="26">
        <v>0.100248</v>
      </c>
      <c r="E1511" s="25">
        <v>0.1258</v>
      </c>
      <c r="F1511" s="14">
        <v>0.115338</v>
      </c>
      <c r="G1511" s="26"/>
      <c r="I1511" s="25">
        <v>-3.5699999999999998E-3</v>
      </c>
      <c r="J1511" s="14">
        <v>1.6118E-2</v>
      </c>
      <c r="K1511" s="14"/>
      <c r="L1511" s="26"/>
    </row>
    <row r="1512" spans="2:12" x14ac:dyDescent="0.2">
      <c r="B1512" s="25">
        <v>-5.074E-2</v>
      </c>
      <c r="C1512" s="26">
        <v>9.9654000000000006E-2</v>
      </c>
      <c r="E1512" s="25">
        <v>-1.2630000000000001E-2</v>
      </c>
      <c r="F1512" s="14">
        <v>0.11529200000000001</v>
      </c>
      <c r="G1512" s="26"/>
      <c r="I1512" s="25">
        <v>7.3940000000000004E-3</v>
      </c>
      <c r="J1512" s="14">
        <v>1.6104E-2</v>
      </c>
      <c r="K1512" s="14"/>
      <c r="L1512" s="26"/>
    </row>
    <row r="1513" spans="2:12" x14ac:dyDescent="0.2">
      <c r="B1513" s="25">
        <v>-1.4829999999999999E-2</v>
      </c>
      <c r="C1513" s="26">
        <v>9.9626999999999993E-2</v>
      </c>
      <c r="E1513" s="25">
        <v>2.2280000000000001E-2</v>
      </c>
      <c r="F1513" s="14">
        <v>0.11488</v>
      </c>
      <c r="G1513" s="26"/>
      <c r="I1513" s="25">
        <v>1.0411999999999999E-2</v>
      </c>
      <c r="J1513" s="14">
        <v>1.5481E-2</v>
      </c>
      <c r="K1513" s="14"/>
      <c r="L1513" s="26"/>
    </row>
    <row r="1514" spans="2:12" x14ac:dyDescent="0.2">
      <c r="B1514" s="25">
        <v>-4.0489999999999998E-2</v>
      </c>
      <c r="C1514" s="26">
        <v>9.9576999999999999E-2</v>
      </c>
      <c r="E1514" s="25">
        <v>-0.10402</v>
      </c>
      <c r="F1514" s="14">
        <v>0.11487</v>
      </c>
      <c r="G1514" s="26"/>
      <c r="I1514" s="25">
        <v>2.1099999999999999E-3</v>
      </c>
      <c r="J1514" s="14">
        <v>1.5148E-2</v>
      </c>
      <c r="K1514" s="14"/>
      <c r="L1514" s="26"/>
    </row>
    <row r="1515" spans="2:12" x14ac:dyDescent="0.2">
      <c r="B1515" s="25">
        <v>1.0968E-2</v>
      </c>
      <c r="C1515" s="26">
        <v>9.9236000000000005E-2</v>
      </c>
      <c r="E1515" s="25">
        <v>2.0126999999999999E-2</v>
      </c>
      <c r="F1515" s="14">
        <v>0.114484</v>
      </c>
      <c r="G1515" s="26"/>
      <c r="I1515" s="25">
        <v>4.0369999999999998E-3</v>
      </c>
      <c r="J1515" s="14">
        <v>1.5082E-2</v>
      </c>
      <c r="K1515" s="14"/>
      <c r="L1515" s="26"/>
    </row>
    <row r="1516" spans="2:12" x14ac:dyDescent="0.2">
      <c r="B1516" s="25">
        <v>-5.1880000000000003E-2</v>
      </c>
      <c r="C1516" s="26">
        <v>9.9178000000000002E-2</v>
      </c>
      <c r="E1516" s="25">
        <v>1.6289999999999999E-2</v>
      </c>
      <c r="F1516" s="14">
        <v>0.11403099999999999</v>
      </c>
      <c r="G1516" s="26"/>
      <c r="I1516" s="25">
        <v>-1.057E-2</v>
      </c>
      <c r="J1516" s="14">
        <v>1.4527999999999999E-2</v>
      </c>
      <c r="K1516" s="14"/>
      <c r="L1516" s="26"/>
    </row>
    <row r="1517" spans="2:12" x14ac:dyDescent="0.2">
      <c r="B1517" s="25">
        <v>6.3312999999999994E-2</v>
      </c>
      <c r="C1517" s="26">
        <v>9.9071000000000006E-2</v>
      </c>
      <c r="E1517" s="25">
        <v>-2.375E-2</v>
      </c>
      <c r="F1517" s="14">
        <v>0.113786</v>
      </c>
      <c r="G1517" s="26"/>
      <c r="I1517" s="25">
        <v>-5.6600000000000001E-3</v>
      </c>
      <c r="J1517" s="14">
        <v>1.4461E-2</v>
      </c>
      <c r="K1517" s="14"/>
      <c r="L1517" s="26"/>
    </row>
    <row r="1518" spans="2:12" x14ac:dyDescent="0.2">
      <c r="B1518" s="25">
        <v>2.8209000000000001E-2</v>
      </c>
      <c r="C1518" s="26">
        <v>9.8985000000000004E-2</v>
      </c>
      <c r="E1518" s="25">
        <v>7.1497000000000005E-2</v>
      </c>
      <c r="F1518" s="14">
        <v>0.113356</v>
      </c>
      <c r="G1518" s="26"/>
      <c r="I1518" s="25">
        <v>-5.8300000000000001E-3</v>
      </c>
      <c r="J1518" s="14">
        <v>1.4321E-2</v>
      </c>
      <c r="K1518" s="14"/>
      <c r="L1518" s="26"/>
    </row>
    <row r="1519" spans="2:12" x14ac:dyDescent="0.2">
      <c r="B1519" s="25">
        <v>-3.2969999999999999E-2</v>
      </c>
      <c r="C1519" s="26">
        <v>9.8841999999999999E-2</v>
      </c>
      <c r="E1519" s="25">
        <v>-1.5440000000000001E-2</v>
      </c>
      <c r="F1519" s="14">
        <v>0.11325</v>
      </c>
      <c r="G1519" s="26"/>
      <c r="I1519" s="25">
        <v>3.4970000000000001E-3</v>
      </c>
      <c r="J1519" s="14">
        <v>1.4081E-2</v>
      </c>
      <c r="K1519" s="14"/>
      <c r="L1519" s="26"/>
    </row>
    <row r="1520" spans="2:12" x14ac:dyDescent="0.2">
      <c r="B1520" s="25">
        <v>-4.0550000000000003E-2</v>
      </c>
      <c r="C1520" s="26">
        <v>9.8833000000000004E-2</v>
      </c>
      <c r="E1520" s="25">
        <v>3.5213000000000001E-2</v>
      </c>
      <c r="F1520" s="14">
        <v>0.113196</v>
      </c>
      <c r="G1520" s="26"/>
      <c r="I1520" s="25">
        <v>2.4320000000000001E-3</v>
      </c>
      <c r="J1520" s="14">
        <v>1.3917000000000001E-2</v>
      </c>
      <c r="K1520" s="14"/>
      <c r="L1520" s="26"/>
    </row>
    <row r="1521" spans="2:12" x14ac:dyDescent="0.2">
      <c r="B1521" s="25">
        <v>2.6921E-2</v>
      </c>
      <c r="C1521" s="26">
        <v>9.8483000000000001E-2</v>
      </c>
      <c r="E1521" s="25">
        <v>-8.7849999999999998E-2</v>
      </c>
      <c r="F1521" s="14">
        <v>0.112904</v>
      </c>
      <c r="G1521" s="26"/>
      <c r="I1521" s="25">
        <v>-5.4799999999999996E-3</v>
      </c>
      <c r="J1521" s="14">
        <v>1.3431E-2</v>
      </c>
      <c r="K1521" s="14"/>
      <c r="L1521" s="26"/>
    </row>
    <row r="1522" spans="2:12" x14ac:dyDescent="0.2">
      <c r="B1522" s="25">
        <v>-2.01E-2</v>
      </c>
      <c r="C1522" s="26">
        <v>9.8326999999999998E-2</v>
      </c>
      <c r="E1522" s="25">
        <v>1.3958999999999999E-2</v>
      </c>
      <c r="F1522" s="14">
        <v>0.11272500000000001</v>
      </c>
      <c r="G1522" s="26"/>
      <c r="I1522" s="25">
        <v>1.781E-3</v>
      </c>
      <c r="J1522" s="14">
        <v>1.2563E-2</v>
      </c>
      <c r="K1522" s="14"/>
      <c r="L1522" s="26"/>
    </row>
    <row r="1523" spans="2:12" x14ac:dyDescent="0.2">
      <c r="B1523" s="25">
        <v>-5.7729999999999997E-2</v>
      </c>
      <c r="C1523" s="26">
        <v>9.8034999999999997E-2</v>
      </c>
      <c r="E1523" s="25">
        <v>1.282E-2</v>
      </c>
      <c r="F1523" s="14">
        <v>0.112607</v>
      </c>
      <c r="G1523" s="26"/>
      <c r="I1523" s="25">
        <v>2.006E-3</v>
      </c>
      <c r="J1523" s="14">
        <v>1.2338E-2</v>
      </c>
      <c r="K1523" s="14"/>
      <c r="L1523" s="26"/>
    </row>
    <row r="1524" spans="2:12" x14ac:dyDescent="0.2">
      <c r="B1524" s="25">
        <v>4.0608999999999999E-2</v>
      </c>
      <c r="C1524" s="26">
        <v>9.7011E-2</v>
      </c>
      <c r="E1524" s="25">
        <v>7.5570999999999999E-2</v>
      </c>
      <c r="F1524" s="14">
        <v>0.11253100000000001</v>
      </c>
      <c r="G1524" s="26"/>
      <c r="I1524" s="25">
        <v>1.134E-3</v>
      </c>
      <c r="J1524" s="14">
        <v>1.2194E-2</v>
      </c>
      <c r="K1524" s="14"/>
      <c r="L1524" s="26"/>
    </row>
    <row r="1525" spans="2:12" x14ac:dyDescent="0.2">
      <c r="B1525" s="25">
        <v>-1.787E-2</v>
      </c>
      <c r="C1525" s="26">
        <v>9.6556000000000003E-2</v>
      </c>
      <c r="E1525" s="25">
        <v>-6.207E-2</v>
      </c>
      <c r="F1525" s="14">
        <v>0.111773</v>
      </c>
      <c r="G1525" s="26"/>
      <c r="I1525" s="25">
        <v>-1.5559999999999999E-2</v>
      </c>
      <c r="J1525" s="14">
        <v>1.1976000000000001E-2</v>
      </c>
      <c r="K1525" s="14"/>
      <c r="L1525" s="26"/>
    </row>
    <row r="1526" spans="2:12" x14ac:dyDescent="0.2">
      <c r="B1526" s="25">
        <v>-4.0300000000000002E-2</v>
      </c>
      <c r="C1526" s="26">
        <v>9.6350000000000005E-2</v>
      </c>
      <c r="E1526" s="25">
        <v>-2.0320000000000001E-2</v>
      </c>
      <c r="F1526" s="14">
        <v>0.111521</v>
      </c>
      <c r="G1526" s="26"/>
      <c r="I1526" s="25">
        <v>-1.4300000000000001E-3</v>
      </c>
      <c r="J1526" s="14">
        <v>1.1866E-2</v>
      </c>
      <c r="K1526" s="14"/>
      <c r="L1526" s="26"/>
    </row>
    <row r="1527" spans="2:12" x14ac:dyDescent="0.2">
      <c r="B1527" s="25">
        <v>4.6772000000000001E-2</v>
      </c>
      <c r="C1527" s="26">
        <v>9.6034999999999995E-2</v>
      </c>
      <c r="E1527" s="25">
        <v>-2.7140000000000001E-2</v>
      </c>
      <c r="F1527" s="14">
        <v>0.111343</v>
      </c>
      <c r="G1527" s="26"/>
      <c r="I1527" s="25">
        <v>-2.16E-3</v>
      </c>
      <c r="J1527" s="14">
        <v>1.0307999999999999E-2</v>
      </c>
      <c r="K1527" s="14"/>
      <c r="L1527" s="26"/>
    </row>
    <row r="1528" spans="2:12" x14ac:dyDescent="0.2">
      <c r="B1528" s="25">
        <v>-0.12967000000000001</v>
      </c>
      <c r="C1528" s="26">
        <v>9.5920000000000005E-2</v>
      </c>
      <c r="E1528" s="25">
        <v>1.8658999999999999E-2</v>
      </c>
      <c r="F1528" s="14">
        <v>0.110122</v>
      </c>
      <c r="G1528" s="26"/>
      <c r="I1528" s="25">
        <v>-7.2899999999999996E-3</v>
      </c>
      <c r="J1528" s="14">
        <v>9.8399999999999998E-3</v>
      </c>
      <c r="K1528" s="14"/>
      <c r="L1528" s="26"/>
    </row>
    <row r="1529" spans="2:12" x14ac:dyDescent="0.2">
      <c r="B1529" s="25">
        <v>1.5381000000000001E-2</v>
      </c>
      <c r="C1529" s="26">
        <v>9.5825999999999995E-2</v>
      </c>
      <c r="E1529" s="25">
        <v>3.8741999999999999E-2</v>
      </c>
      <c r="F1529" s="14">
        <v>0.109516</v>
      </c>
      <c r="G1529" s="26"/>
      <c r="I1529" s="25">
        <v>8.4599999999999996E-4</v>
      </c>
      <c r="J1529" s="14">
        <v>9.4280000000000006E-3</v>
      </c>
      <c r="K1529" s="14"/>
      <c r="L1529" s="26"/>
    </row>
    <row r="1530" spans="2:12" x14ac:dyDescent="0.2">
      <c r="B1530" s="25">
        <v>3.1112999999999998E-2</v>
      </c>
      <c r="C1530" s="26">
        <v>9.5770999999999995E-2</v>
      </c>
      <c r="E1530" s="25">
        <v>-2.8629999999999999E-2</v>
      </c>
      <c r="F1530" s="14">
        <v>0.10842</v>
      </c>
      <c r="G1530" s="26"/>
      <c r="I1530" s="25">
        <v>-6.3299999999999997E-3</v>
      </c>
      <c r="J1530" s="14">
        <v>9.2060000000000006E-3</v>
      </c>
      <c r="K1530" s="14"/>
      <c r="L1530" s="26"/>
    </row>
    <row r="1531" spans="2:12" x14ac:dyDescent="0.2">
      <c r="B1531" s="25">
        <v>2.1222000000000001E-2</v>
      </c>
      <c r="C1531" s="26">
        <v>9.5644999999999994E-2</v>
      </c>
      <c r="E1531" s="25">
        <v>3.1611E-2</v>
      </c>
      <c r="F1531" s="14">
        <v>0.108043</v>
      </c>
      <c r="G1531" s="26"/>
      <c r="I1531" s="25">
        <v>-2.1199999999999999E-3</v>
      </c>
      <c r="J1531" s="14">
        <v>9.0860000000000003E-3</v>
      </c>
      <c r="K1531" s="14"/>
      <c r="L1531" s="26"/>
    </row>
    <row r="1532" spans="2:12" x14ac:dyDescent="0.2">
      <c r="B1532" s="25">
        <v>-4.3720000000000002E-2</v>
      </c>
      <c r="C1532" s="26">
        <v>9.5339999999999994E-2</v>
      </c>
      <c r="E1532" s="25">
        <v>1.2635E-2</v>
      </c>
      <c r="F1532" s="14">
        <v>0.107474</v>
      </c>
      <c r="G1532" s="26"/>
      <c r="I1532" s="25">
        <v>-2.8E-3</v>
      </c>
      <c r="J1532" s="14">
        <v>8.9829999999999997E-3</v>
      </c>
      <c r="K1532" s="14"/>
      <c r="L1532" s="26"/>
    </row>
    <row r="1533" spans="2:12" x14ac:dyDescent="0.2">
      <c r="B1533" s="25">
        <v>-1.5570000000000001E-2</v>
      </c>
      <c r="C1533" s="26">
        <v>9.4195000000000001E-2</v>
      </c>
      <c r="E1533" s="25">
        <v>-1.8679999999999999E-2</v>
      </c>
      <c r="F1533" s="14">
        <v>0.107297</v>
      </c>
      <c r="G1533" s="26"/>
      <c r="I1533" s="25">
        <v>1.152E-3</v>
      </c>
      <c r="J1533" s="14">
        <v>8.8159999999999992E-3</v>
      </c>
      <c r="K1533" s="14"/>
      <c r="L1533" s="26"/>
    </row>
    <row r="1534" spans="2:12" x14ac:dyDescent="0.2">
      <c r="B1534" s="25">
        <v>-3.3950000000000001E-2</v>
      </c>
      <c r="C1534" s="26">
        <v>9.3986E-2</v>
      </c>
      <c r="E1534" s="25">
        <v>-6.8599999999999994E-2</v>
      </c>
      <c r="F1534" s="14">
        <v>0.107249</v>
      </c>
      <c r="G1534" s="26"/>
      <c r="I1534" s="25">
        <v>2.3570000000000002E-3</v>
      </c>
      <c r="J1534" s="14">
        <v>8.6709999999999999E-3</v>
      </c>
      <c r="K1534" s="14"/>
      <c r="L1534" s="26"/>
    </row>
    <row r="1535" spans="2:12" x14ac:dyDescent="0.2">
      <c r="B1535" s="25">
        <v>-3.04E-2</v>
      </c>
      <c r="C1535" s="26">
        <v>9.3282000000000004E-2</v>
      </c>
      <c r="E1535" s="25">
        <v>3.2009000000000003E-2</v>
      </c>
      <c r="F1535" s="14">
        <v>0.107223</v>
      </c>
      <c r="G1535" s="26"/>
      <c r="I1535" s="25">
        <v>2.0990000000000002E-3</v>
      </c>
      <c r="J1535" s="14">
        <v>8.5220000000000001E-3</v>
      </c>
      <c r="K1535" s="14"/>
      <c r="L1535" s="26"/>
    </row>
    <row r="1536" spans="2:12" x14ac:dyDescent="0.2">
      <c r="B1536" s="25">
        <v>2.7137000000000001E-2</v>
      </c>
      <c r="C1536" s="26">
        <v>9.3118999999999993E-2</v>
      </c>
      <c r="E1536" s="25">
        <v>5.0339000000000002E-2</v>
      </c>
      <c r="F1536" s="14">
        <v>0.107083</v>
      </c>
      <c r="G1536" s="26"/>
      <c r="I1536" s="25">
        <v>-3.13E-3</v>
      </c>
      <c r="J1536" s="14">
        <v>8.1659999999999996E-3</v>
      </c>
      <c r="K1536" s="14"/>
      <c r="L1536" s="26"/>
    </row>
    <row r="1537" spans="2:12" x14ac:dyDescent="0.2">
      <c r="B1537" s="25">
        <v>-7.3200000000000001E-3</v>
      </c>
      <c r="C1537" s="26">
        <v>9.2856999999999995E-2</v>
      </c>
      <c r="E1537" s="25">
        <v>2.0222E-2</v>
      </c>
      <c r="F1537" s="14">
        <v>0.106166</v>
      </c>
      <c r="G1537" s="26"/>
      <c r="I1537" s="25">
        <v>-1.08E-3</v>
      </c>
      <c r="J1537" s="14">
        <v>7.8689999999999993E-3</v>
      </c>
      <c r="K1537" s="14"/>
      <c r="L1537" s="26"/>
    </row>
    <row r="1538" spans="2:12" x14ac:dyDescent="0.2">
      <c r="B1538" s="25">
        <v>-1.192E-2</v>
      </c>
      <c r="C1538" s="26">
        <v>9.2424999999999993E-2</v>
      </c>
      <c r="E1538" s="25">
        <v>-7.5859999999999997E-2</v>
      </c>
      <c r="F1538" s="14">
        <v>0.10578</v>
      </c>
      <c r="G1538" s="26"/>
      <c r="I1538" s="25">
        <v>7.67E-4</v>
      </c>
      <c r="J1538" s="14">
        <v>7.7780000000000002E-3</v>
      </c>
      <c r="K1538" s="14"/>
      <c r="L1538" s="26"/>
    </row>
    <row r="1539" spans="2:12" x14ac:dyDescent="0.2">
      <c r="B1539" s="25">
        <v>-2.257E-2</v>
      </c>
      <c r="C1539" s="26">
        <v>9.2360999999999999E-2</v>
      </c>
      <c r="E1539" s="25">
        <v>4.4990000000000002E-2</v>
      </c>
      <c r="F1539" s="14">
        <v>0.105768</v>
      </c>
      <c r="G1539" s="26"/>
      <c r="I1539" s="25">
        <v>3.49E-3</v>
      </c>
      <c r="J1539" s="14">
        <v>7.3709999999999999E-3</v>
      </c>
      <c r="K1539" s="14"/>
      <c r="L1539" s="26"/>
    </row>
    <row r="1540" spans="2:12" x14ac:dyDescent="0.2">
      <c r="B1540" s="25">
        <v>-1.1039999999999999E-2</v>
      </c>
      <c r="C1540" s="26">
        <v>9.2359999999999998E-2</v>
      </c>
      <c r="E1540" s="25">
        <v>7.9853999999999994E-2</v>
      </c>
      <c r="F1540" s="14">
        <v>0.105642</v>
      </c>
      <c r="G1540" s="26"/>
      <c r="I1540" s="25">
        <v>-6.9999999999999999E-4</v>
      </c>
      <c r="J1540" s="14">
        <v>6.0610000000000004E-3</v>
      </c>
      <c r="K1540" s="14"/>
      <c r="L1540" s="26"/>
    </row>
    <row r="1541" spans="2:12" x14ac:dyDescent="0.2">
      <c r="B1541" s="25">
        <v>-1.9220000000000001E-2</v>
      </c>
      <c r="C1541" s="26">
        <v>9.2359999999999998E-2</v>
      </c>
      <c r="E1541" s="25">
        <v>-0.11891</v>
      </c>
      <c r="F1541" s="14">
        <v>0.105502</v>
      </c>
      <c r="G1541" s="26"/>
      <c r="I1541" s="25">
        <v>-1.4300000000000001E-3</v>
      </c>
      <c r="J1541" s="14">
        <v>5.9189999999999998E-3</v>
      </c>
      <c r="K1541" s="14"/>
      <c r="L1541" s="26"/>
    </row>
    <row r="1542" spans="2:12" x14ac:dyDescent="0.2">
      <c r="B1542" s="25">
        <v>-1.468E-2</v>
      </c>
      <c r="C1542" s="26">
        <v>9.221E-2</v>
      </c>
      <c r="E1542" s="25">
        <v>-2.794E-2</v>
      </c>
      <c r="F1542" s="14">
        <v>0.10538699999999999</v>
      </c>
      <c r="G1542" s="26"/>
      <c r="I1542" s="25">
        <v>1.3940000000000001E-3</v>
      </c>
      <c r="J1542" s="14">
        <v>5.6259999999999999E-3</v>
      </c>
      <c r="K1542" s="14"/>
      <c r="L1542" s="26"/>
    </row>
    <row r="1543" spans="2:12" x14ac:dyDescent="0.2">
      <c r="B1543" s="25">
        <v>-6.1609999999999998E-2</v>
      </c>
      <c r="C1543" s="26">
        <v>9.1502E-2</v>
      </c>
      <c r="E1543" s="25">
        <v>9.6350000000000005E-2</v>
      </c>
      <c r="F1543" s="14">
        <v>0.10417700000000001</v>
      </c>
      <c r="G1543" s="26"/>
      <c r="I1543" s="25">
        <v>1.2830000000000001E-3</v>
      </c>
      <c r="J1543" s="14">
        <v>5.3350000000000003E-3</v>
      </c>
      <c r="K1543" s="14"/>
      <c r="L1543" s="26"/>
    </row>
    <row r="1544" spans="2:12" x14ac:dyDescent="0.2">
      <c r="B1544" s="25">
        <v>1.7871999999999999E-2</v>
      </c>
      <c r="C1544" s="26">
        <v>9.1282000000000002E-2</v>
      </c>
      <c r="E1544" s="25">
        <v>3.5482E-2</v>
      </c>
      <c r="F1544" s="14">
        <v>0.103982</v>
      </c>
      <c r="G1544" s="26"/>
      <c r="I1544" s="25">
        <v>1.6980000000000001E-3</v>
      </c>
      <c r="J1544" s="14">
        <v>5.2389999999999997E-3</v>
      </c>
      <c r="K1544" s="14"/>
      <c r="L1544" s="26"/>
    </row>
    <row r="1545" spans="2:12" x14ac:dyDescent="0.2">
      <c r="B1545" s="25">
        <v>-3.8260000000000002E-2</v>
      </c>
      <c r="C1545" s="26">
        <v>9.0777999999999998E-2</v>
      </c>
      <c r="E1545" s="25">
        <v>3.9268999999999998E-2</v>
      </c>
      <c r="F1545" s="14">
        <v>0.103269</v>
      </c>
      <c r="G1545" s="26"/>
      <c r="I1545" s="25">
        <v>1.4480000000000001E-3</v>
      </c>
      <c r="J1545" s="14">
        <v>5.2129999999999998E-3</v>
      </c>
      <c r="K1545" s="14"/>
      <c r="L1545" s="26"/>
    </row>
    <row r="1546" spans="2:12" x14ac:dyDescent="0.2">
      <c r="B1546" s="25">
        <v>2.7879000000000001E-2</v>
      </c>
      <c r="C1546" s="26">
        <v>9.0725E-2</v>
      </c>
      <c r="E1546" s="25">
        <v>-5.1839999999999997E-2</v>
      </c>
      <c r="F1546" s="14">
        <v>0.10274</v>
      </c>
      <c r="G1546" s="26"/>
      <c r="I1546" s="25">
        <v>2.7299999999999998E-3</v>
      </c>
      <c r="J1546" s="14">
        <v>5.1489999999999999E-3</v>
      </c>
      <c r="K1546" s="14"/>
      <c r="L1546" s="26"/>
    </row>
    <row r="1547" spans="2:12" x14ac:dyDescent="0.2">
      <c r="B1547" s="25">
        <v>-1.176E-2</v>
      </c>
      <c r="C1547" s="26">
        <v>9.0582999999999997E-2</v>
      </c>
      <c r="E1547" s="25">
        <v>-2.4750000000000001E-2</v>
      </c>
      <c r="F1547" s="14">
        <v>0.102732</v>
      </c>
      <c r="G1547" s="26"/>
      <c r="I1547" s="25">
        <v>1.003E-3</v>
      </c>
      <c r="J1547" s="14">
        <v>4.4050000000000001E-3</v>
      </c>
      <c r="K1547" s="14"/>
      <c r="L1547" s="26"/>
    </row>
    <row r="1548" spans="2:12" x14ac:dyDescent="0.2">
      <c r="B1548" s="25">
        <v>-1.4540000000000001E-2</v>
      </c>
      <c r="C1548" s="26">
        <v>9.0255000000000002E-2</v>
      </c>
      <c r="E1548" s="25">
        <v>-5.7840000000000003E-2</v>
      </c>
      <c r="F1548" s="14">
        <v>0.102185</v>
      </c>
      <c r="G1548" s="26"/>
      <c r="I1548" s="25">
        <v>6.7299999999999999E-4</v>
      </c>
      <c r="J1548" s="14">
        <v>3.9960000000000004E-3</v>
      </c>
      <c r="K1548" s="14"/>
      <c r="L1548" s="26"/>
    </row>
    <row r="1549" spans="2:12" x14ac:dyDescent="0.2">
      <c r="B1549" s="25">
        <v>1.643E-2</v>
      </c>
      <c r="C1549" s="26">
        <v>8.9623999999999995E-2</v>
      </c>
      <c r="E1549" s="25">
        <v>-2.6610000000000002E-2</v>
      </c>
      <c r="F1549" s="14">
        <v>0.102145</v>
      </c>
      <c r="G1549" s="26"/>
      <c r="I1549" s="25">
        <v>3.0270000000000002E-3</v>
      </c>
      <c r="J1549" s="14">
        <v>3.4870000000000001E-3</v>
      </c>
      <c r="K1549" s="14"/>
      <c r="L1549" s="26"/>
    </row>
    <row r="1550" spans="2:12" x14ac:dyDescent="0.2">
      <c r="B1550" s="25">
        <v>1.0284E-2</v>
      </c>
      <c r="C1550" s="26">
        <v>8.9437000000000003E-2</v>
      </c>
      <c r="E1550" s="25">
        <v>5.7841999999999998E-2</v>
      </c>
      <c r="F1550" s="14">
        <v>0.101602</v>
      </c>
      <c r="G1550" s="26"/>
      <c r="I1550" s="25">
        <v>4.2200000000000001E-4</v>
      </c>
      <c r="J1550" s="14">
        <v>2.7680000000000001E-3</v>
      </c>
      <c r="K1550" s="14"/>
      <c r="L1550" s="26"/>
    </row>
    <row r="1551" spans="2:12" x14ac:dyDescent="0.2">
      <c r="B1551" s="25">
        <v>-4.07E-2</v>
      </c>
      <c r="C1551" s="26">
        <v>8.8663000000000006E-2</v>
      </c>
      <c r="E1551" s="25">
        <v>2.2564000000000001E-2</v>
      </c>
      <c r="F1551" s="14">
        <v>0.100476</v>
      </c>
      <c r="G1551" s="26"/>
      <c r="I1551" s="25">
        <v>-4.0999999999999999E-4</v>
      </c>
      <c r="J1551" s="14">
        <v>2.7369999999999998E-3</v>
      </c>
      <c r="K1551" s="14"/>
      <c r="L1551" s="26"/>
    </row>
    <row r="1552" spans="2:12" x14ac:dyDescent="0.2">
      <c r="B1552" s="25">
        <v>-1.7000000000000001E-2</v>
      </c>
      <c r="C1552" s="26">
        <v>8.8578000000000004E-2</v>
      </c>
      <c r="E1552" s="25">
        <v>-1.6330000000000001E-2</v>
      </c>
      <c r="F1552" s="14">
        <v>0.10006900000000001</v>
      </c>
      <c r="G1552" s="26"/>
      <c r="I1552" s="25">
        <v>1.3600000000000001E-3</v>
      </c>
      <c r="J1552" s="14">
        <v>2.5660000000000001E-3</v>
      </c>
      <c r="K1552" s="14"/>
      <c r="L1552" s="26"/>
    </row>
    <row r="1553" spans="2:12" x14ac:dyDescent="0.2">
      <c r="B1553" s="25">
        <v>6.1438E-2</v>
      </c>
      <c r="C1553" s="26">
        <v>8.8422000000000001E-2</v>
      </c>
      <c r="E1553" s="25">
        <v>2.7248000000000001E-2</v>
      </c>
      <c r="F1553" s="14">
        <v>9.9656999999999996E-2</v>
      </c>
      <c r="G1553" s="26"/>
      <c r="I1553" s="25">
        <v>1.5319999999999999E-3</v>
      </c>
      <c r="J1553" s="14">
        <v>2.32E-3</v>
      </c>
      <c r="K1553" s="14"/>
      <c r="L1553" s="26"/>
    </row>
    <row r="1554" spans="2:12" x14ac:dyDescent="0.2">
      <c r="B1554" s="25">
        <v>0.115777</v>
      </c>
      <c r="C1554" s="26">
        <v>8.8040999999999994E-2</v>
      </c>
      <c r="E1554" s="25">
        <v>-4.7230000000000001E-2</v>
      </c>
      <c r="F1554" s="14">
        <v>9.9505999999999997E-2</v>
      </c>
      <c r="G1554" s="26"/>
      <c r="I1554" s="25">
        <v>1.0900000000000001E-4</v>
      </c>
      <c r="J1554" s="14">
        <v>1.8829999999999999E-3</v>
      </c>
      <c r="K1554" s="14"/>
      <c r="L1554" s="26"/>
    </row>
    <row r="1555" spans="2:12" x14ac:dyDescent="0.2">
      <c r="B1555" s="25">
        <v>-2.0590000000000001E-2</v>
      </c>
      <c r="C1555" s="26">
        <v>8.7529999999999997E-2</v>
      </c>
      <c r="E1555" s="25">
        <v>-4.6179999999999999E-2</v>
      </c>
      <c r="F1555" s="14">
        <v>9.9194000000000004E-2</v>
      </c>
      <c r="G1555" s="26"/>
      <c r="I1555" s="25">
        <v>2.7399999999999999E-4</v>
      </c>
      <c r="J1555" s="14">
        <v>1.753E-3</v>
      </c>
      <c r="K1555" s="14"/>
      <c r="L1555" s="26"/>
    </row>
    <row r="1556" spans="2:12" x14ac:dyDescent="0.2">
      <c r="B1556" s="25">
        <v>-3.9620000000000002E-2</v>
      </c>
      <c r="C1556" s="26">
        <v>8.7483000000000005E-2</v>
      </c>
      <c r="E1556" s="25">
        <v>-2.1909999999999999E-2</v>
      </c>
      <c r="F1556" s="14">
        <v>9.8884E-2</v>
      </c>
      <c r="G1556" s="26"/>
      <c r="I1556" s="25">
        <v>1.64E-4</v>
      </c>
      <c r="J1556" s="14">
        <v>1.56E-3</v>
      </c>
      <c r="K1556" s="14"/>
      <c r="L1556" s="26"/>
    </row>
    <row r="1557" spans="2:12" x14ac:dyDescent="0.2">
      <c r="B1557" s="25">
        <v>4.7275999999999999E-2</v>
      </c>
      <c r="C1557" s="26">
        <v>8.6798E-2</v>
      </c>
      <c r="E1557" s="25">
        <v>-1.7780000000000001E-2</v>
      </c>
      <c r="F1557" s="14">
        <v>9.8708000000000004E-2</v>
      </c>
      <c r="G1557" s="26"/>
      <c r="I1557" s="25">
        <v>-3.2000000000000003E-4</v>
      </c>
      <c r="J1557" s="14">
        <v>1.4090000000000001E-3</v>
      </c>
      <c r="K1557" s="14"/>
      <c r="L1557" s="26"/>
    </row>
    <row r="1558" spans="2:12" x14ac:dyDescent="0.2">
      <c r="B1558" s="25">
        <v>3.3555000000000001E-2</v>
      </c>
      <c r="C1558" s="26">
        <v>8.6610000000000006E-2</v>
      </c>
      <c r="E1558" s="25">
        <v>-2.1160000000000002E-2</v>
      </c>
      <c r="F1558" s="14">
        <v>9.8662E-2</v>
      </c>
      <c r="G1558" s="26"/>
      <c r="I1558" s="25">
        <v>-2.7999999999999998E-4</v>
      </c>
      <c r="J1558" s="14">
        <v>1.2509999999999999E-3</v>
      </c>
      <c r="K1558" s="14"/>
      <c r="L1558" s="26"/>
    </row>
    <row r="1559" spans="2:12" x14ac:dyDescent="0.2">
      <c r="B1559" s="25">
        <v>2.9309999999999999E-2</v>
      </c>
      <c r="C1559" s="26">
        <v>8.6277000000000006E-2</v>
      </c>
      <c r="E1559" s="25">
        <v>2.1961999999999999E-2</v>
      </c>
      <c r="F1559" s="14">
        <v>9.8569000000000004E-2</v>
      </c>
      <c r="G1559" s="26"/>
      <c r="I1559" s="25">
        <v>-6.8999999999999997E-4</v>
      </c>
      <c r="J1559" s="14">
        <v>1.0349999999999999E-3</v>
      </c>
      <c r="K1559" s="14"/>
      <c r="L1559" s="26"/>
    </row>
    <row r="1560" spans="2:12" x14ac:dyDescent="0.2">
      <c r="B1560" s="25">
        <v>1.0056000000000001E-2</v>
      </c>
      <c r="C1560" s="26">
        <v>8.5953000000000002E-2</v>
      </c>
      <c r="E1560" s="25">
        <v>-1.847E-2</v>
      </c>
      <c r="F1560" s="14">
        <v>9.8445000000000005E-2</v>
      </c>
      <c r="G1560" s="26"/>
      <c r="I1560" s="25">
        <v>1.8599999999999999E-4</v>
      </c>
      <c r="J1560" s="14">
        <v>7.7999999999999999E-4</v>
      </c>
      <c r="K1560" s="14"/>
      <c r="L1560" s="26"/>
    </row>
    <row r="1561" spans="2:12" x14ac:dyDescent="0.2">
      <c r="B1561" s="25">
        <v>4.3719000000000001E-2</v>
      </c>
      <c r="C1561" s="26">
        <v>8.5901000000000005E-2</v>
      </c>
      <c r="E1561" s="25">
        <v>-4.1270000000000001E-2</v>
      </c>
      <c r="F1561" s="14">
        <v>9.8357E-2</v>
      </c>
      <c r="G1561" s="26"/>
      <c r="I1561" s="25">
        <v>-2.7E-4</v>
      </c>
      <c r="J1561" s="14">
        <v>7.4899999999999999E-4</v>
      </c>
      <c r="K1561" s="14"/>
      <c r="L1561" s="26"/>
    </row>
    <row r="1562" spans="2:12" x14ac:dyDescent="0.2">
      <c r="B1562" s="25">
        <v>2.3077E-2</v>
      </c>
      <c r="C1562" s="26">
        <v>8.5764000000000007E-2</v>
      </c>
      <c r="E1562" s="25">
        <v>1.7205999999999999E-2</v>
      </c>
      <c r="F1562" s="14">
        <v>9.8114000000000007E-2</v>
      </c>
      <c r="G1562" s="26"/>
      <c r="I1562" s="25">
        <v>5.1900000000000004E-4</v>
      </c>
      <c r="J1562" s="14">
        <v>6.1499999999999999E-4</v>
      </c>
      <c r="K1562" s="14"/>
      <c r="L1562" s="26"/>
    </row>
    <row r="1563" spans="2:12" x14ac:dyDescent="0.2">
      <c r="B1563" s="25">
        <v>-8.5730000000000001E-2</v>
      </c>
      <c r="C1563" s="26">
        <v>8.5602999999999999E-2</v>
      </c>
      <c r="E1563" s="25">
        <v>-4.4970000000000003E-2</v>
      </c>
      <c r="F1563" s="14">
        <v>9.7627000000000005E-2</v>
      </c>
      <c r="G1563" s="26"/>
      <c r="I1563" s="25">
        <v>6.19E-5</v>
      </c>
      <c r="J1563" s="14">
        <v>5.5400000000000002E-4</v>
      </c>
      <c r="K1563" s="14"/>
      <c r="L1563" s="26"/>
    </row>
    <row r="1564" spans="2:12" ht="17" thickBot="1" x14ac:dyDescent="0.25">
      <c r="B1564" s="25">
        <v>-5.0470000000000001E-2</v>
      </c>
      <c r="C1564" s="26">
        <v>8.5583000000000006E-2</v>
      </c>
      <c r="E1564" s="25">
        <v>3.4582000000000002E-2</v>
      </c>
      <c r="F1564" s="14">
        <v>9.5794000000000004E-2</v>
      </c>
      <c r="G1564" s="26"/>
      <c r="I1564" s="17">
        <v>4.5300000000000003E-5</v>
      </c>
      <c r="J1564" s="18">
        <v>2.3800000000000001E-4</v>
      </c>
      <c r="K1564" s="18"/>
      <c r="L1564" s="19"/>
    </row>
    <row r="1565" spans="2:12" x14ac:dyDescent="0.2">
      <c r="B1565" s="25">
        <v>-2.6120000000000001E-2</v>
      </c>
      <c r="C1565" s="26">
        <v>8.5110000000000005E-2</v>
      </c>
      <c r="E1565" s="25">
        <v>3.5262000000000002E-2</v>
      </c>
      <c r="F1565" s="14">
        <v>9.5420000000000005E-2</v>
      </c>
      <c r="G1565" s="26"/>
    </row>
    <row r="1566" spans="2:12" x14ac:dyDescent="0.2">
      <c r="B1566" s="25">
        <v>3.1243E-2</v>
      </c>
      <c r="C1566" s="26">
        <v>8.4976999999999997E-2</v>
      </c>
      <c r="E1566" s="25">
        <v>-4.1309999999999999E-2</v>
      </c>
      <c r="F1566" s="14">
        <v>9.5202999999999996E-2</v>
      </c>
      <c r="G1566" s="26"/>
    </row>
    <row r="1567" spans="2:12" x14ac:dyDescent="0.2">
      <c r="B1567" s="25">
        <v>5.5059999999999998E-2</v>
      </c>
      <c r="C1567" s="26">
        <v>8.4733000000000003E-2</v>
      </c>
      <c r="E1567" s="25">
        <v>2.4483999999999999E-2</v>
      </c>
      <c r="F1567" s="14">
        <v>9.4517000000000004E-2</v>
      </c>
      <c r="G1567" s="26"/>
    </row>
    <row r="1568" spans="2:12" x14ac:dyDescent="0.2">
      <c r="B1568" s="25">
        <v>2.2752999999999999E-2</v>
      </c>
      <c r="C1568" s="26">
        <v>8.4588999999999998E-2</v>
      </c>
      <c r="E1568" s="25">
        <v>-2.2939999999999999E-2</v>
      </c>
      <c r="F1568" s="14">
        <v>9.3849000000000002E-2</v>
      </c>
      <c r="G1568" s="26"/>
    </row>
    <row r="1569" spans="2:7" x14ac:dyDescent="0.2">
      <c r="B1569" s="25">
        <v>-3.5020000000000003E-2</v>
      </c>
      <c r="C1569" s="26">
        <v>8.4084999999999993E-2</v>
      </c>
      <c r="E1569" s="25">
        <v>5.8623000000000001E-2</v>
      </c>
      <c r="F1569" s="14">
        <v>9.3704999999999997E-2</v>
      </c>
      <c r="G1569" s="26"/>
    </row>
    <row r="1570" spans="2:7" x14ac:dyDescent="0.2">
      <c r="B1570" s="25">
        <v>1.7446E-2</v>
      </c>
      <c r="C1570" s="26">
        <v>8.3584000000000006E-2</v>
      </c>
      <c r="E1570" s="25">
        <v>3.8530000000000002E-2</v>
      </c>
      <c r="F1570" s="14">
        <v>9.3642000000000003E-2</v>
      </c>
      <c r="G1570" s="26"/>
    </row>
    <row r="1571" spans="2:7" x14ac:dyDescent="0.2">
      <c r="B1571" s="25">
        <v>-4.7890000000000002E-2</v>
      </c>
      <c r="C1571" s="26">
        <v>8.3332000000000003E-2</v>
      </c>
      <c r="E1571" s="25">
        <v>-1.4189999999999999E-2</v>
      </c>
      <c r="F1571" s="14">
        <v>9.1813000000000006E-2</v>
      </c>
      <c r="G1571" s="26"/>
    </row>
    <row r="1572" spans="2:7" x14ac:dyDescent="0.2">
      <c r="B1572" s="25">
        <v>2.0011000000000001E-2</v>
      </c>
      <c r="C1572" s="26">
        <v>8.3079E-2</v>
      </c>
      <c r="E1572" s="25">
        <v>-4.2270000000000002E-2</v>
      </c>
      <c r="F1572" s="14">
        <v>9.0936000000000003E-2</v>
      </c>
      <c r="G1572" s="26"/>
    </row>
    <row r="1573" spans="2:7" x14ac:dyDescent="0.2">
      <c r="B1573" s="25">
        <v>-2.7040000000000002E-2</v>
      </c>
      <c r="C1573" s="26">
        <v>8.2840999999999998E-2</v>
      </c>
      <c r="E1573" s="25">
        <v>1.3960999999999999E-2</v>
      </c>
      <c r="F1573" s="14">
        <v>9.0376999999999999E-2</v>
      </c>
      <c r="G1573" s="26"/>
    </row>
    <row r="1574" spans="2:7" x14ac:dyDescent="0.2">
      <c r="B1574" s="25">
        <v>1.2619E-2</v>
      </c>
      <c r="C1574" s="26">
        <v>8.1323000000000006E-2</v>
      </c>
      <c r="E1574" s="25">
        <v>-8.0800000000000004E-3</v>
      </c>
      <c r="F1574" s="14">
        <v>9.035E-2</v>
      </c>
      <c r="G1574" s="26"/>
    </row>
    <row r="1575" spans="2:7" x14ac:dyDescent="0.2">
      <c r="B1575" s="25">
        <v>1.5388000000000001E-2</v>
      </c>
      <c r="C1575" s="26">
        <v>8.1208000000000002E-2</v>
      </c>
      <c r="E1575" s="25">
        <v>-6.4269999999999994E-2</v>
      </c>
      <c r="F1575" s="14">
        <v>9.0218000000000007E-2</v>
      </c>
      <c r="G1575" s="26"/>
    </row>
    <row r="1576" spans="2:7" x14ac:dyDescent="0.2">
      <c r="B1576" s="25">
        <v>-5.2220000000000003E-2</v>
      </c>
      <c r="C1576" s="26">
        <v>8.0311999999999995E-2</v>
      </c>
      <c r="E1576" s="25">
        <v>-9.0319999999999998E-2</v>
      </c>
      <c r="F1576" s="14">
        <v>8.9271000000000003E-2</v>
      </c>
      <c r="G1576" s="26"/>
    </row>
    <row r="1577" spans="2:7" x14ac:dyDescent="0.2">
      <c r="B1577" s="25">
        <v>-1.2359999999999999E-2</v>
      </c>
      <c r="C1577" s="26">
        <v>8.0005000000000007E-2</v>
      </c>
      <c r="E1577" s="25">
        <v>2.5104999999999999E-2</v>
      </c>
      <c r="F1577" s="14">
        <v>8.8456999999999994E-2</v>
      </c>
      <c r="G1577" s="26"/>
    </row>
    <row r="1578" spans="2:7" x14ac:dyDescent="0.2">
      <c r="B1578" s="25">
        <v>-1.9290000000000002E-2</v>
      </c>
      <c r="C1578" s="26">
        <v>7.9918000000000003E-2</v>
      </c>
      <c r="E1578" s="25">
        <v>7.2196999999999997E-2</v>
      </c>
      <c r="F1578" s="14">
        <v>8.8333999999999996E-2</v>
      </c>
      <c r="G1578" s="26"/>
    </row>
    <row r="1579" spans="2:7" x14ac:dyDescent="0.2">
      <c r="B1579" s="25">
        <v>2.0088999999999999E-2</v>
      </c>
      <c r="C1579" s="26">
        <v>7.9879000000000006E-2</v>
      </c>
      <c r="E1579" s="25">
        <v>2.2360999999999999E-2</v>
      </c>
      <c r="F1579" s="14">
        <v>8.8208999999999996E-2</v>
      </c>
      <c r="G1579" s="26"/>
    </row>
    <row r="1580" spans="2:7" x14ac:dyDescent="0.2">
      <c r="B1580" s="25">
        <v>-1.17E-2</v>
      </c>
      <c r="C1580" s="26">
        <v>7.9776E-2</v>
      </c>
      <c r="E1580" s="25">
        <v>-1.763E-2</v>
      </c>
      <c r="F1580" s="14">
        <v>8.8075000000000001E-2</v>
      </c>
      <c r="G1580" s="26"/>
    </row>
    <row r="1581" spans="2:7" x14ac:dyDescent="0.2">
      <c r="B1581" s="25">
        <v>1.9993E-2</v>
      </c>
      <c r="C1581" s="26">
        <v>7.9717999999999997E-2</v>
      </c>
      <c r="E1581" s="25">
        <v>-7.9450000000000007E-2</v>
      </c>
      <c r="F1581" s="14">
        <v>8.8014999999999996E-2</v>
      </c>
      <c r="G1581" s="26"/>
    </row>
    <row r="1582" spans="2:7" x14ac:dyDescent="0.2">
      <c r="B1582" s="25">
        <v>3.4501999999999998E-2</v>
      </c>
      <c r="C1582" s="26">
        <v>7.9697000000000004E-2</v>
      </c>
      <c r="E1582" s="25">
        <v>-1.0710000000000001E-2</v>
      </c>
      <c r="F1582" s="14">
        <v>8.7647000000000003E-2</v>
      </c>
      <c r="G1582" s="26"/>
    </row>
    <row r="1583" spans="2:7" x14ac:dyDescent="0.2">
      <c r="B1583" s="25">
        <v>-1.485E-2</v>
      </c>
      <c r="C1583" s="26">
        <v>7.9620999999999997E-2</v>
      </c>
      <c r="E1583" s="25">
        <v>-1.491E-2</v>
      </c>
      <c r="F1583" s="14">
        <v>8.7528999999999996E-2</v>
      </c>
      <c r="G1583" s="26"/>
    </row>
    <row r="1584" spans="2:7" x14ac:dyDescent="0.2">
      <c r="B1584" s="25">
        <v>3.6108000000000001E-2</v>
      </c>
      <c r="C1584" s="26">
        <v>7.9389000000000001E-2</v>
      </c>
      <c r="E1584" s="25">
        <v>3.9553999999999999E-2</v>
      </c>
      <c r="F1584" s="14">
        <v>8.7516999999999998E-2</v>
      </c>
      <c r="G1584" s="26"/>
    </row>
    <row r="1585" spans="2:7" x14ac:dyDescent="0.2">
      <c r="B1585" s="25">
        <v>-1.491E-2</v>
      </c>
      <c r="C1585" s="26">
        <v>7.8490000000000004E-2</v>
      </c>
      <c r="E1585" s="25">
        <v>1.8547000000000001E-2</v>
      </c>
      <c r="F1585" s="14">
        <v>8.7126999999999996E-2</v>
      </c>
      <c r="G1585" s="26"/>
    </row>
    <row r="1586" spans="2:7" x14ac:dyDescent="0.2">
      <c r="B1586" s="25">
        <v>1.0421E-2</v>
      </c>
      <c r="C1586" s="26">
        <v>7.7562999999999993E-2</v>
      </c>
      <c r="E1586" s="25">
        <v>-2.0959999999999999E-2</v>
      </c>
      <c r="F1586" s="14">
        <v>8.6953000000000003E-2</v>
      </c>
      <c r="G1586" s="26"/>
    </row>
    <row r="1587" spans="2:7" x14ac:dyDescent="0.2">
      <c r="B1587" s="25">
        <v>-1.3729999999999999E-2</v>
      </c>
      <c r="C1587" s="26">
        <v>7.5774999999999995E-2</v>
      </c>
      <c r="E1587" s="25">
        <v>2.1364000000000001E-2</v>
      </c>
      <c r="F1587" s="14">
        <v>8.6601999999999998E-2</v>
      </c>
      <c r="G1587" s="26"/>
    </row>
    <row r="1588" spans="2:7" x14ac:dyDescent="0.2">
      <c r="B1588" s="25">
        <v>3.4941E-2</v>
      </c>
      <c r="C1588" s="26">
        <v>7.5125999999999998E-2</v>
      </c>
      <c r="E1588" s="25">
        <v>1.2755000000000001E-2</v>
      </c>
      <c r="F1588" s="14">
        <v>8.6467000000000002E-2</v>
      </c>
      <c r="G1588" s="26"/>
    </row>
    <row r="1589" spans="2:7" x14ac:dyDescent="0.2">
      <c r="B1589" s="25">
        <v>-1.555E-2</v>
      </c>
      <c r="C1589" s="26">
        <v>7.4704000000000007E-2</v>
      </c>
      <c r="E1589" s="25">
        <v>-2.4320000000000001E-2</v>
      </c>
      <c r="F1589" s="14">
        <v>8.6317000000000005E-2</v>
      </c>
      <c r="G1589" s="26"/>
    </row>
    <row r="1590" spans="2:7" x14ac:dyDescent="0.2">
      <c r="B1590" s="25">
        <v>-1.4540000000000001E-2</v>
      </c>
      <c r="C1590" s="26">
        <v>7.4260000000000007E-2</v>
      </c>
      <c r="E1590" s="25">
        <v>-9.5600000000000008E-3</v>
      </c>
      <c r="F1590" s="14">
        <v>8.6315000000000003E-2</v>
      </c>
      <c r="G1590" s="26"/>
    </row>
    <row r="1591" spans="2:7" x14ac:dyDescent="0.2">
      <c r="B1591" s="25">
        <v>2.0156E-2</v>
      </c>
      <c r="C1591" s="26">
        <v>7.3942999999999995E-2</v>
      </c>
      <c r="E1591" s="25">
        <v>-2.0070000000000001E-2</v>
      </c>
      <c r="F1591" s="14">
        <v>8.5921999999999998E-2</v>
      </c>
      <c r="G1591" s="26"/>
    </row>
    <row r="1592" spans="2:7" x14ac:dyDescent="0.2">
      <c r="B1592" s="25">
        <v>1.9709000000000001E-2</v>
      </c>
      <c r="C1592" s="26">
        <v>7.3574000000000001E-2</v>
      </c>
      <c r="E1592" s="25">
        <v>-8.8199999999999997E-3</v>
      </c>
      <c r="F1592" s="14">
        <v>8.5652000000000006E-2</v>
      </c>
      <c r="G1592" s="26"/>
    </row>
    <row r="1593" spans="2:7" x14ac:dyDescent="0.2">
      <c r="B1593" s="25">
        <v>1.8603999999999999E-2</v>
      </c>
      <c r="C1593" s="26">
        <v>7.3207999999999995E-2</v>
      </c>
      <c r="E1593" s="25">
        <v>1.8866000000000001E-2</v>
      </c>
      <c r="F1593" s="14">
        <v>8.4584999999999994E-2</v>
      </c>
      <c r="G1593" s="26"/>
    </row>
    <row r="1594" spans="2:7" x14ac:dyDescent="0.2">
      <c r="B1594" s="25">
        <v>3.8189000000000001E-2</v>
      </c>
      <c r="C1594" s="26">
        <v>7.3130000000000001E-2</v>
      </c>
      <c r="E1594" s="25">
        <v>7.1830000000000001E-3</v>
      </c>
      <c r="F1594" s="14">
        <v>8.4113999999999994E-2</v>
      </c>
      <c r="G1594" s="26"/>
    </row>
    <row r="1595" spans="2:7" x14ac:dyDescent="0.2">
      <c r="B1595" s="25">
        <v>-1.583E-2</v>
      </c>
      <c r="C1595" s="26">
        <v>7.3127999999999999E-2</v>
      </c>
      <c r="E1595" s="25">
        <v>-4.8890000000000003E-2</v>
      </c>
      <c r="F1595" s="14">
        <v>8.4107000000000001E-2</v>
      </c>
      <c r="G1595" s="26"/>
    </row>
    <row r="1596" spans="2:7" x14ac:dyDescent="0.2">
      <c r="B1596" s="25">
        <v>-2.444E-2</v>
      </c>
      <c r="C1596" s="26">
        <v>7.3078000000000004E-2</v>
      </c>
      <c r="E1596" s="25">
        <v>-8.9279999999999998E-2</v>
      </c>
      <c r="F1596" s="14">
        <v>8.3612000000000006E-2</v>
      </c>
      <c r="G1596" s="26"/>
    </row>
    <row r="1597" spans="2:7" x14ac:dyDescent="0.2">
      <c r="B1597" s="25">
        <v>1.3109000000000001E-2</v>
      </c>
      <c r="C1597" s="26">
        <v>7.3034000000000002E-2</v>
      </c>
      <c r="E1597" s="25">
        <v>2.5461999999999999E-2</v>
      </c>
      <c r="F1597" s="14">
        <v>8.3395999999999998E-2</v>
      </c>
      <c r="G1597" s="26"/>
    </row>
    <row r="1598" spans="2:7" x14ac:dyDescent="0.2">
      <c r="B1598" s="25">
        <v>6.0949999999999997E-3</v>
      </c>
      <c r="C1598" s="26">
        <v>7.2637999999999994E-2</v>
      </c>
      <c r="E1598" s="25">
        <v>1.9236E-2</v>
      </c>
      <c r="F1598" s="14">
        <v>8.3313999999999999E-2</v>
      </c>
      <c r="G1598" s="26"/>
    </row>
    <row r="1599" spans="2:7" x14ac:dyDescent="0.2">
      <c r="B1599" s="25">
        <v>1.3507E-2</v>
      </c>
      <c r="C1599" s="26">
        <v>7.1663000000000004E-2</v>
      </c>
      <c r="E1599" s="25">
        <v>-1.6060000000000001E-2</v>
      </c>
      <c r="F1599" s="14">
        <v>8.2811999999999997E-2</v>
      </c>
      <c r="G1599" s="26"/>
    </row>
    <row r="1600" spans="2:7" x14ac:dyDescent="0.2">
      <c r="B1600" s="25">
        <v>1.4393E-2</v>
      </c>
      <c r="C1600" s="26">
        <v>7.102E-2</v>
      </c>
      <c r="E1600" s="25">
        <v>-1.1599999999999999E-2</v>
      </c>
      <c r="F1600" s="14">
        <v>8.2764000000000004E-2</v>
      </c>
      <c r="G1600" s="26"/>
    </row>
    <row r="1601" spans="2:7" x14ac:dyDescent="0.2">
      <c r="B1601" s="25">
        <v>-9.4199999999999996E-3</v>
      </c>
      <c r="C1601" s="26">
        <v>7.0984000000000005E-2</v>
      </c>
      <c r="E1601" s="25">
        <v>1.0855999999999999E-2</v>
      </c>
      <c r="F1601" s="14">
        <v>8.2556000000000004E-2</v>
      </c>
      <c r="G1601" s="26"/>
    </row>
    <row r="1602" spans="2:7" x14ac:dyDescent="0.2">
      <c r="B1602" s="25">
        <v>7.6477000000000003E-2</v>
      </c>
      <c r="C1602" s="26">
        <v>7.0846999999999993E-2</v>
      </c>
      <c r="E1602" s="25">
        <v>-1.737E-2</v>
      </c>
      <c r="F1602" s="14">
        <v>8.2363000000000006E-2</v>
      </c>
      <c r="G1602" s="26"/>
    </row>
    <row r="1603" spans="2:7" x14ac:dyDescent="0.2">
      <c r="B1603" s="25">
        <v>-8.3599999999999994E-3</v>
      </c>
      <c r="C1603" s="26">
        <v>7.0777000000000007E-2</v>
      </c>
      <c r="E1603" s="25">
        <v>3.7256999999999998E-2</v>
      </c>
      <c r="F1603" s="14">
        <v>8.2282999999999995E-2</v>
      </c>
      <c r="G1603" s="26"/>
    </row>
    <row r="1604" spans="2:7" x14ac:dyDescent="0.2">
      <c r="B1604" s="25">
        <v>2.5991E-2</v>
      </c>
      <c r="C1604" s="26">
        <v>7.0592000000000002E-2</v>
      </c>
      <c r="E1604" s="25">
        <v>3.7125999999999999E-2</v>
      </c>
      <c r="F1604" s="14">
        <v>8.2216999999999998E-2</v>
      </c>
      <c r="G1604" s="26"/>
    </row>
    <row r="1605" spans="2:7" x14ac:dyDescent="0.2">
      <c r="B1605" s="25">
        <v>-2.2929999999999999E-2</v>
      </c>
      <c r="C1605" s="26">
        <v>7.0215E-2</v>
      </c>
      <c r="E1605" s="25">
        <v>1.5387E-2</v>
      </c>
      <c r="F1605" s="14">
        <v>8.1453999999999999E-2</v>
      </c>
      <c r="G1605" s="26"/>
    </row>
    <row r="1606" spans="2:7" x14ac:dyDescent="0.2">
      <c r="B1606" s="25">
        <v>-6.77E-3</v>
      </c>
      <c r="C1606" s="26">
        <v>7.0058999999999996E-2</v>
      </c>
      <c r="E1606" s="25">
        <v>-2.6190000000000001E-2</v>
      </c>
      <c r="F1606" s="14">
        <v>8.1185999999999994E-2</v>
      </c>
      <c r="G1606" s="26"/>
    </row>
    <row r="1607" spans="2:7" x14ac:dyDescent="0.2">
      <c r="B1607" s="25">
        <v>-1.485E-2</v>
      </c>
      <c r="C1607" s="26">
        <v>6.9378999999999996E-2</v>
      </c>
      <c r="E1607" s="25">
        <v>-1.0359999999999999E-2</v>
      </c>
      <c r="F1607" s="14">
        <v>8.1072000000000005E-2</v>
      </c>
      <c r="G1607" s="26"/>
    </row>
    <row r="1608" spans="2:7" x14ac:dyDescent="0.2">
      <c r="B1608" s="25">
        <v>1.4451E-2</v>
      </c>
      <c r="C1608" s="26">
        <v>6.8833000000000005E-2</v>
      </c>
      <c r="E1608" s="25">
        <v>-1.413E-2</v>
      </c>
      <c r="F1608" s="14">
        <v>8.1034999999999996E-2</v>
      </c>
      <c r="G1608" s="26"/>
    </row>
    <row r="1609" spans="2:7" x14ac:dyDescent="0.2">
      <c r="B1609" s="25">
        <v>-3.49E-2</v>
      </c>
      <c r="C1609" s="26">
        <v>6.8820000000000006E-2</v>
      </c>
      <c r="E1609" s="25">
        <v>9.8167000000000004E-2</v>
      </c>
      <c r="F1609" s="14">
        <v>8.0717999999999998E-2</v>
      </c>
      <c r="G1609" s="26"/>
    </row>
    <row r="1610" spans="2:7" x14ac:dyDescent="0.2">
      <c r="B1610" s="25">
        <v>-2.3109999999999999E-2</v>
      </c>
      <c r="C1610" s="26">
        <v>6.8054000000000003E-2</v>
      </c>
      <c r="E1610" s="25">
        <v>9.6469999999999993E-3</v>
      </c>
      <c r="F1610" s="14">
        <v>7.9824999999999993E-2</v>
      </c>
      <c r="G1610" s="26"/>
    </row>
    <row r="1611" spans="2:7" x14ac:dyDescent="0.2">
      <c r="B1611" s="25">
        <v>-1.162E-2</v>
      </c>
      <c r="C1611" s="26">
        <v>6.7859000000000003E-2</v>
      </c>
      <c r="E1611" s="25">
        <v>-1.074E-2</v>
      </c>
      <c r="F1611" s="14">
        <v>7.9626000000000002E-2</v>
      </c>
      <c r="G1611" s="26"/>
    </row>
    <row r="1612" spans="2:7" x14ac:dyDescent="0.2">
      <c r="B1612" s="25">
        <v>1.026E-2</v>
      </c>
      <c r="C1612" s="26">
        <v>6.7268999999999995E-2</v>
      </c>
      <c r="E1612" s="25">
        <v>-2.7779999999999999E-2</v>
      </c>
      <c r="F1612" s="14">
        <v>7.893E-2</v>
      </c>
      <c r="G1612" s="26"/>
    </row>
    <row r="1613" spans="2:7" x14ac:dyDescent="0.2">
      <c r="B1613" s="25">
        <v>1.5774E-2</v>
      </c>
      <c r="C1613" s="26">
        <v>6.7040000000000002E-2</v>
      </c>
      <c r="E1613" s="25">
        <v>-4.9910000000000003E-2</v>
      </c>
      <c r="F1613" s="14">
        <v>7.8716999999999995E-2</v>
      </c>
      <c r="G1613" s="26"/>
    </row>
    <row r="1614" spans="2:7" x14ac:dyDescent="0.2">
      <c r="B1614" s="25">
        <v>-2.0449999999999999E-2</v>
      </c>
      <c r="C1614" s="26">
        <v>6.6139000000000003E-2</v>
      </c>
      <c r="E1614" s="25">
        <v>-2.0500000000000001E-2</v>
      </c>
      <c r="F1614" s="14">
        <v>7.8593999999999997E-2</v>
      </c>
      <c r="G1614" s="26"/>
    </row>
    <row r="1615" spans="2:7" x14ac:dyDescent="0.2">
      <c r="B1615" s="25">
        <v>1.6775000000000002E-2</v>
      </c>
      <c r="C1615" s="26">
        <v>6.5403000000000003E-2</v>
      </c>
      <c r="E1615" s="25">
        <v>-4.2770000000000002E-2</v>
      </c>
      <c r="F1615" s="14">
        <v>7.8426999999999997E-2</v>
      </c>
      <c r="G1615" s="26"/>
    </row>
    <row r="1616" spans="2:7" x14ac:dyDescent="0.2">
      <c r="B1616" s="25">
        <v>-3.7449999999999997E-2</v>
      </c>
      <c r="C1616" s="26">
        <v>6.5281000000000006E-2</v>
      </c>
      <c r="E1616" s="25">
        <v>-5.8290000000000002E-2</v>
      </c>
      <c r="F1616" s="14">
        <v>7.8204999999999997E-2</v>
      </c>
      <c r="G1616" s="26"/>
    </row>
    <row r="1617" spans="2:7" x14ac:dyDescent="0.2">
      <c r="B1617" s="25">
        <v>-1.469E-2</v>
      </c>
      <c r="C1617" s="26">
        <v>6.5197000000000005E-2</v>
      </c>
      <c r="E1617" s="25">
        <v>-1.7000000000000001E-2</v>
      </c>
      <c r="F1617" s="14">
        <v>7.7908000000000005E-2</v>
      </c>
      <c r="G1617" s="26"/>
    </row>
    <row r="1618" spans="2:7" x14ac:dyDescent="0.2">
      <c r="B1618" s="25">
        <v>1.2657E-2</v>
      </c>
      <c r="C1618" s="26">
        <v>6.4990999999999993E-2</v>
      </c>
      <c r="E1618" s="25">
        <v>2.2814000000000001E-2</v>
      </c>
      <c r="F1618" s="14">
        <v>7.7849000000000002E-2</v>
      </c>
      <c r="G1618" s="26"/>
    </row>
    <row r="1619" spans="2:7" x14ac:dyDescent="0.2">
      <c r="B1619" s="25">
        <v>-1.306E-2</v>
      </c>
      <c r="C1619" s="26">
        <v>6.4586000000000005E-2</v>
      </c>
      <c r="E1619" s="25">
        <v>2.962E-2</v>
      </c>
      <c r="F1619" s="14">
        <v>7.7738000000000002E-2</v>
      </c>
      <c r="G1619" s="26"/>
    </row>
    <row r="1620" spans="2:7" x14ac:dyDescent="0.2">
      <c r="B1620" s="25">
        <v>-1.7739999999999999E-2</v>
      </c>
      <c r="C1620" s="26">
        <v>6.4047999999999994E-2</v>
      </c>
      <c r="E1620" s="25">
        <v>-4.6309999999999997E-2</v>
      </c>
      <c r="F1620" s="14">
        <v>7.7566999999999997E-2</v>
      </c>
      <c r="G1620" s="26"/>
    </row>
    <row r="1621" spans="2:7" x14ac:dyDescent="0.2">
      <c r="B1621" s="25">
        <v>-1.0489999999999999E-2</v>
      </c>
      <c r="C1621" s="26">
        <v>6.3635999999999998E-2</v>
      </c>
      <c r="E1621" s="25">
        <v>-7.11E-3</v>
      </c>
      <c r="F1621" s="14">
        <v>7.7238000000000001E-2</v>
      </c>
      <c r="G1621" s="26"/>
    </row>
    <row r="1622" spans="2:7" x14ac:dyDescent="0.2">
      <c r="B1622" s="25">
        <v>3.3537999999999998E-2</v>
      </c>
      <c r="C1622" s="26">
        <v>6.3519000000000006E-2</v>
      </c>
      <c r="E1622" s="25">
        <v>1.464E-2</v>
      </c>
      <c r="F1622" s="14">
        <v>7.7082999999999999E-2</v>
      </c>
      <c r="G1622" s="26"/>
    </row>
    <row r="1623" spans="2:7" x14ac:dyDescent="0.2">
      <c r="B1623" s="25">
        <v>-2.2669999999999999E-2</v>
      </c>
      <c r="C1623" s="26">
        <v>6.3263E-2</v>
      </c>
      <c r="E1623" s="25">
        <v>4.8321999999999997E-2</v>
      </c>
      <c r="F1623" s="14">
        <v>7.7003000000000002E-2</v>
      </c>
      <c r="G1623" s="26"/>
    </row>
    <row r="1624" spans="2:7" x14ac:dyDescent="0.2">
      <c r="B1624" s="25">
        <v>3.7686999999999998E-2</v>
      </c>
      <c r="C1624" s="26">
        <v>6.3257999999999995E-2</v>
      </c>
      <c r="E1624" s="25">
        <v>-2.2210000000000001E-2</v>
      </c>
      <c r="F1624" s="14">
        <v>7.6857999999999996E-2</v>
      </c>
      <c r="G1624" s="26"/>
    </row>
    <row r="1625" spans="2:7" x14ac:dyDescent="0.2">
      <c r="B1625" s="25">
        <v>-1.5480000000000001E-2</v>
      </c>
      <c r="C1625" s="26">
        <v>6.3228000000000006E-2</v>
      </c>
      <c r="E1625" s="25">
        <v>2.1427000000000002E-2</v>
      </c>
      <c r="F1625" s="14">
        <v>7.6207999999999998E-2</v>
      </c>
      <c r="G1625" s="26"/>
    </row>
    <row r="1626" spans="2:7" x14ac:dyDescent="0.2">
      <c r="B1626" s="25">
        <v>-1.7510000000000001E-2</v>
      </c>
      <c r="C1626" s="26">
        <v>6.2977000000000005E-2</v>
      </c>
      <c r="E1626" s="25">
        <v>-2.5340000000000001E-2</v>
      </c>
      <c r="F1626" s="14">
        <v>7.5726000000000002E-2</v>
      </c>
      <c r="G1626" s="26"/>
    </row>
    <row r="1627" spans="2:7" x14ac:dyDescent="0.2">
      <c r="B1627" s="25">
        <v>-1.485E-2</v>
      </c>
      <c r="C1627" s="26">
        <v>6.2169000000000002E-2</v>
      </c>
      <c r="E1627" s="25">
        <v>-1.405E-2</v>
      </c>
      <c r="F1627" s="14">
        <v>7.5295000000000001E-2</v>
      </c>
      <c r="G1627" s="26"/>
    </row>
    <row r="1628" spans="2:7" x14ac:dyDescent="0.2">
      <c r="B1628" s="25">
        <v>7.0959999999999999E-3</v>
      </c>
      <c r="C1628" s="26">
        <v>6.1920000000000003E-2</v>
      </c>
      <c r="E1628" s="25">
        <v>-1.6910000000000001E-2</v>
      </c>
      <c r="F1628" s="14">
        <v>7.2891999999999998E-2</v>
      </c>
      <c r="G1628" s="26"/>
    </row>
    <row r="1629" spans="2:7" x14ac:dyDescent="0.2">
      <c r="B1629" s="25">
        <v>1.5067000000000001E-2</v>
      </c>
      <c r="C1629" s="26">
        <v>6.1905000000000002E-2</v>
      </c>
      <c r="E1629" s="25">
        <v>2.5684999999999999E-2</v>
      </c>
      <c r="F1629" s="14">
        <v>7.2233000000000006E-2</v>
      </c>
      <c r="G1629" s="26"/>
    </row>
    <row r="1630" spans="2:7" x14ac:dyDescent="0.2">
      <c r="B1630" s="25">
        <v>-3.1960000000000002E-2</v>
      </c>
      <c r="C1630" s="26">
        <v>6.1772000000000001E-2</v>
      </c>
      <c r="E1630" s="25">
        <v>-3.884E-2</v>
      </c>
      <c r="F1630" s="14">
        <v>7.1747000000000005E-2</v>
      </c>
      <c r="G1630" s="26"/>
    </row>
    <row r="1631" spans="2:7" x14ac:dyDescent="0.2">
      <c r="B1631" s="25">
        <v>8.3669999999999994E-3</v>
      </c>
      <c r="C1631" s="26">
        <v>6.0412E-2</v>
      </c>
      <c r="E1631" s="25">
        <v>1.6178999999999999E-2</v>
      </c>
      <c r="F1631" s="14">
        <v>7.1427000000000004E-2</v>
      </c>
      <c r="G1631" s="26"/>
    </row>
    <row r="1632" spans="2:7" x14ac:dyDescent="0.2">
      <c r="B1632" s="25">
        <v>2.9564E-2</v>
      </c>
      <c r="C1632" s="26">
        <v>5.9649000000000001E-2</v>
      </c>
      <c r="E1632" s="25">
        <v>2.1536E-2</v>
      </c>
      <c r="F1632" s="14">
        <v>7.1396000000000001E-2</v>
      </c>
      <c r="G1632" s="26"/>
    </row>
    <row r="1633" spans="2:7" x14ac:dyDescent="0.2">
      <c r="B1633" s="25">
        <v>-1.8100000000000002E-2</v>
      </c>
      <c r="C1633" s="26">
        <v>5.9540000000000003E-2</v>
      </c>
      <c r="E1633" s="25">
        <v>-1.5699999999999999E-2</v>
      </c>
      <c r="F1633" s="14">
        <v>7.0250000000000007E-2</v>
      </c>
      <c r="G1633" s="26"/>
    </row>
    <row r="1634" spans="2:7" x14ac:dyDescent="0.2">
      <c r="B1634" s="25">
        <v>2.2321000000000001E-2</v>
      </c>
      <c r="C1634" s="26">
        <v>5.8543999999999999E-2</v>
      </c>
      <c r="E1634" s="25">
        <v>-4.3929999999999997E-2</v>
      </c>
      <c r="F1634" s="14">
        <v>7.0021E-2</v>
      </c>
      <c r="G1634" s="26"/>
    </row>
    <row r="1635" spans="2:7" x14ac:dyDescent="0.2">
      <c r="B1635" s="25">
        <v>-2.247E-2</v>
      </c>
      <c r="C1635" s="26">
        <v>5.8284000000000002E-2</v>
      </c>
      <c r="E1635" s="25">
        <v>2.4478E-2</v>
      </c>
      <c r="F1635" s="14">
        <v>6.9617999999999999E-2</v>
      </c>
      <c r="G1635" s="26"/>
    </row>
    <row r="1636" spans="2:7" x14ac:dyDescent="0.2">
      <c r="B1636" s="25">
        <v>2.3674000000000001E-2</v>
      </c>
      <c r="C1636" s="26">
        <v>5.8006000000000002E-2</v>
      </c>
      <c r="E1636" s="25">
        <v>-5.3240000000000003E-2</v>
      </c>
      <c r="F1636" s="14">
        <v>6.9249000000000005E-2</v>
      </c>
      <c r="G1636" s="26"/>
    </row>
    <row r="1637" spans="2:7" x14ac:dyDescent="0.2">
      <c r="B1637" s="25">
        <v>1.7212000000000002E-2</v>
      </c>
      <c r="C1637" s="26">
        <v>5.7446999999999998E-2</v>
      </c>
      <c r="E1637" s="25">
        <v>-1.0290000000000001E-2</v>
      </c>
      <c r="F1637" s="14">
        <v>6.9198999999999997E-2</v>
      </c>
      <c r="G1637" s="26"/>
    </row>
    <row r="1638" spans="2:7" x14ac:dyDescent="0.2">
      <c r="B1638" s="25">
        <v>1.0867E-2</v>
      </c>
      <c r="C1638" s="26">
        <v>5.6963E-2</v>
      </c>
      <c r="E1638" s="25">
        <v>-5.4699999999999999E-2</v>
      </c>
      <c r="F1638" s="14">
        <v>6.8994E-2</v>
      </c>
      <c r="G1638" s="26"/>
    </row>
    <row r="1639" spans="2:7" x14ac:dyDescent="0.2">
      <c r="B1639" s="25">
        <v>1.3284000000000001E-2</v>
      </c>
      <c r="C1639" s="26">
        <v>5.6896000000000002E-2</v>
      </c>
      <c r="E1639" s="25">
        <v>-1.6080000000000001E-2</v>
      </c>
      <c r="F1639" s="14">
        <v>6.8753999999999996E-2</v>
      </c>
      <c r="G1639" s="26"/>
    </row>
    <row r="1640" spans="2:7" x14ac:dyDescent="0.2">
      <c r="B1640" s="25">
        <v>-9.5300000000000003E-3</v>
      </c>
      <c r="C1640" s="26">
        <v>5.6839000000000001E-2</v>
      </c>
      <c r="E1640" s="25">
        <v>-7.3600000000000002E-3</v>
      </c>
      <c r="F1640" s="14">
        <v>6.8737000000000006E-2</v>
      </c>
      <c r="G1640" s="26"/>
    </row>
    <row r="1641" spans="2:7" x14ac:dyDescent="0.2">
      <c r="B1641" s="25">
        <v>1.5285E-2</v>
      </c>
      <c r="C1641" s="26">
        <v>5.6607999999999999E-2</v>
      </c>
      <c r="E1641" s="25">
        <v>-2.3099999999999999E-2</v>
      </c>
      <c r="F1641" s="14">
        <v>6.8595000000000003E-2</v>
      </c>
      <c r="G1641" s="26"/>
    </row>
    <row r="1642" spans="2:7" x14ac:dyDescent="0.2">
      <c r="B1642" s="25">
        <v>-1.436E-2</v>
      </c>
      <c r="C1642" s="26">
        <v>5.6483999999999999E-2</v>
      </c>
      <c r="E1642" s="25">
        <v>1.5140000000000001E-2</v>
      </c>
      <c r="F1642" s="14">
        <v>6.8490999999999996E-2</v>
      </c>
      <c r="G1642" s="26"/>
    </row>
    <row r="1643" spans="2:7" x14ac:dyDescent="0.2">
      <c r="B1643" s="25">
        <v>-3.2390000000000002E-2</v>
      </c>
      <c r="C1643" s="26">
        <v>5.6169999999999998E-2</v>
      </c>
      <c r="E1643" s="25">
        <v>1.1467E-2</v>
      </c>
      <c r="F1643" s="14">
        <v>6.8113999999999994E-2</v>
      </c>
      <c r="G1643" s="26"/>
    </row>
    <row r="1644" spans="2:7" x14ac:dyDescent="0.2">
      <c r="B1644" s="25">
        <v>2.8868999999999999E-2</v>
      </c>
      <c r="C1644" s="26">
        <v>5.6043000000000003E-2</v>
      </c>
      <c r="E1644" s="25">
        <v>-2.1760000000000002E-2</v>
      </c>
      <c r="F1644" s="14">
        <v>6.7656999999999995E-2</v>
      </c>
      <c r="G1644" s="26"/>
    </row>
    <row r="1645" spans="2:7" x14ac:dyDescent="0.2">
      <c r="B1645" s="25">
        <v>-2.802E-2</v>
      </c>
      <c r="C1645" s="26">
        <v>5.5897000000000002E-2</v>
      </c>
      <c r="E1645" s="25">
        <v>2.4511000000000002E-2</v>
      </c>
      <c r="F1645" s="14">
        <v>6.6984000000000002E-2</v>
      </c>
      <c r="G1645" s="26"/>
    </row>
    <row r="1646" spans="2:7" x14ac:dyDescent="0.2">
      <c r="B1646" s="25">
        <v>-2.0129999999999999E-2</v>
      </c>
      <c r="C1646" s="26">
        <v>5.5031999999999998E-2</v>
      </c>
      <c r="E1646" s="25">
        <v>-2.1649999999999999E-2</v>
      </c>
      <c r="F1646" s="14">
        <v>6.6235000000000002E-2</v>
      </c>
      <c r="G1646" s="26"/>
    </row>
    <row r="1647" spans="2:7" x14ac:dyDescent="0.2">
      <c r="B1647" s="25">
        <v>9.6340000000000002E-3</v>
      </c>
      <c r="C1647" s="26">
        <v>5.4903E-2</v>
      </c>
      <c r="E1647" s="25">
        <v>-6.4360000000000001E-2</v>
      </c>
      <c r="F1647" s="14">
        <v>6.5602999999999995E-2</v>
      </c>
      <c r="G1647" s="26"/>
    </row>
    <row r="1648" spans="2:7" x14ac:dyDescent="0.2">
      <c r="B1648" s="25">
        <v>1.4359E-2</v>
      </c>
      <c r="C1648" s="26">
        <v>5.4727999999999999E-2</v>
      </c>
      <c r="E1648" s="25">
        <v>-2.9069999999999999E-2</v>
      </c>
      <c r="F1648" s="14">
        <v>6.5074000000000007E-2</v>
      </c>
      <c r="G1648" s="26"/>
    </row>
    <row r="1649" spans="2:7" x14ac:dyDescent="0.2">
      <c r="B1649" s="25">
        <v>9.5879999999999993E-3</v>
      </c>
      <c r="C1649" s="26">
        <v>5.4427999999999997E-2</v>
      </c>
      <c r="E1649" s="25">
        <v>-3.712E-2</v>
      </c>
      <c r="F1649" s="14">
        <v>6.4671000000000006E-2</v>
      </c>
      <c r="G1649" s="26"/>
    </row>
    <row r="1650" spans="2:7" x14ac:dyDescent="0.2">
      <c r="B1650" s="25">
        <v>-8.3700000000000007E-3</v>
      </c>
      <c r="C1650" s="26">
        <v>5.3969999999999997E-2</v>
      </c>
      <c r="E1650" s="25">
        <v>-2.7040000000000002E-2</v>
      </c>
      <c r="F1650" s="14">
        <v>6.4595E-2</v>
      </c>
      <c r="G1650" s="26"/>
    </row>
    <row r="1651" spans="2:7" x14ac:dyDescent="0.2">
      <c r="B1651" s="25">
        <v>-2.2780000000000002E-2</v>
      </c>
      <c r="C1651" s="26">
        <v>5.3754999999999997E-2</v>
      </c>
      <c r="E1651" s="25">
        <v>2.6759999999999999E-2</v>
      </c>
      <c r="F1651" s="14">
        <v>6.4319000000000001E-2</v>
      </c>
      <c r="G1651" s="26"/>
    </row>
    <row r="1652" spans="2:7" x14ac:dyDescent="0.2">
      <c r="B1652" s="25">
        <v>-4.2430000000000002E-2</v>
      </c>
      <c r="C1652" s="26">
        <v>5.3332999999999998E-2</v>
      </c>
      <c r="E1652" s="25">
        <v>1.1794000000000001E-2</v>
      </c>
      <c r="F1652" s="14">
        <v>6.3709000000000002E-2</v>
      </c>
      <c r="G1652" s="26"/>
    </row>
    <row r="1653" spans="2:7" x14ac:dyDescent="0.2">
      <c r="B1653" s="25">
        <v>1.7871999999999999E-2</v>
      </c>
      <c r="C1653" s="26">
        <v>5.2895999999999999E-2</v>
      </c>
      <c r="E1653" s="25">
        <v>6.4939999999999998E-2</v>
      </c>
      <c r="F1653" s="14">
        <v>6.3615000000000005E-2</v>
      </c>
      <c r="G1653" s="26"/>
    </row>
    <row r="1654" spans="2:7" x14ac:dyDescent="0.2">
      <c r="B1654" s="25">
        <v>-8.3499999999999998E-3</v>
      </c>
      <c r="C1654" s="26">
        <v>5.2623000000000003E-2</v>
      </c>
      <c r="E1654" s="25">
        <v>-9.9000000000000008E-3</v>
      </c>
      <c r="F1654" s="14">
        <v>6.2219999999999998E-2</v>
      </c>
      <c r="G1654" s="26"/>
    </row>
    <row r="1655" spans="2:7" x14ac:dyDescent="0.2">
      <c r="B1655" s="25">
        <v>-4.0980000000000003E-2</v>
      </c>
      <c r="C1655" s="26">
        <v>5.2242999999999998E-2</v>
      </c>
      <c r="E1655" s="25">
        <v>5.6829999999999997E-3</v>
      </c>
      <c r="F1655" s="14">
        <v>6.0950999999999998E-2</v>
      </c>
      <c r="G1655" s="26"/>
    </row>
    <row r="1656" spans="2:7" x14ac:dyDescent="0.2">
      <c r="B1656" s="25">
        <v>1.0869E-2</v>
      </c>
      <c r="C1656" s="26">
        <v>5.1943999999999997E-2</v>
      </c>
      <c r="E1656" s="25">
        <v>-9.8700000000000003E-3</v>
      </c>
      <c r="F1656" s="14">
        <v>6.028E-2</v>
      </c>
      <c r="G1656" s="26"/>
    </row>
    <row r="1657" spans="2:7" x14ac:dyDescent="0.2">
      <c r="B1657" s="25">
        <v>3.1801000000000003E-2</v>
      </c>
      <c r="C1657" s="26">
        <v>5.1891E-2</v>
      </c>
      <c r="E1657" s="25">
        <v>4.9307999999999998E-2</v>
      </c>
      <c r="F1657" s="14">
        <v>5.9147999999999999E-2</v>
      </c>
      <c r="G1657" s="26"/>
    </row>
    <row r="1658" spans="2:7" x14ac:dyDescent="0.2">
      <c r="B1658" s="25">
        <v>-8.5699999999999995E-3</v>
      </c>
      <c r="C1658" s="26">
        <v>5.1761000000000001E-2</v>
      </c>
      <c r="E1658" s="25">
        <v>-3.65E-3</v>
      </c>
      <c r="F1658" s="14">
        <v>5.8406E-2</v>
      </c>
      <c r="G1658" s="26"/>
    </row>
    <row r="1659" spans="2:7" x14ac:dyDescent="0.2">
      <c r="B1659" s="25">
        <v>2.4095999999999999E-2</v>
      </c>
      <c r="C1659" s="26">
        <v>5.1686000000000003E-2</v>
      </c>
      <c r="E1659" s="25">
        <v>6.5050000000000004E-3</v>
      </c>
      <c r="F1659" s="14">
        <v>5.7599999999999998E-2</v>
      </c>
      <c r="G1659" s="26"/>
    </row>
    <row r="1660" spans="2:7" x14ac:dyDescent="0.2">
      <c r="B1660" s="25">
        <v>5.833E-2</v>
      </c>
      <c r="C1660" s="26">
        <v>5.1608000000000001E-2</v>
      </c>
      <c r="E1660" s="25">
        <v>1.4905E-2</v>
      </c>
      <c r="F1660" s="14">
        <v>5.7009999999999998E-2</v>
      </c>
      <c r="G1660" s="26"/>
    </row>
    <row r="1661" spans="2:7" x14ac:dyDescent="0.2">
      <c r="B1661" s="25">
        <v>-7.3400000000000002E-3</v>
      </c>
      <c r="C1661" s="26">
        <v>5.1221999999999997E-2</v>
      </c>
      <c r="E1661" s="25">
        <v>1.3964000000000001E-2</v>
      </c>
      <c r="F1661" s="14">
        <v>5.6878999999999999E-2</v>
      </c>
      <c r="G1661" s="26"/>
    </row>
    <row r="1662" spans="2:7" x14ac:dyDescent="0.2">
      <c r="B1662" s="25">
        <v>-1.039E-2</v>
      </c>
      <c r="C1662" s="26">
        <v>5.0231999999999999E-2</v>
      </c>
      <c r="E1662" s="25">
        <v>-1.7520000000000001E-2</v>
      </c>
      <c r="F1662" s="14">
        <v>5.6529000000000003E-2</v>
      </c>
      <c r="G1662" s="26"/>
    </row>
    <row r="1663" spans="2:7" x14ac:dyDescent="0.2">
      <c r="B1663" s="25">
        <v>-5.5489999999999998E-2</v>
      </c>
      <c r="C1663" s="26">
        <v>5.0134999999999999E-2</v>
      </c>
      <c r="E1663" s="25">
        <v>-2.809E-2</v>
      </c>
      <c r="F1663" s="14">
        <v>5.6417000000000002E-2</v>
      </c>
      <c r="G1663" s="26"/>
    </row>
    <row r="1664" spans="2:7" x14ac:dyDescent="0.2">
      <c r="B1664" s="25">
        <v>-2.4060000000000002E-2</v>
      </c>
      <c r="C1664" s="26">
        <v>4.9646000000000003E-2</v>
      </c>
      <c r="E1664" s="25">
        <v>2.2043E-2</v>
      </c>
      <c r="F1664" s="14">
        <v>5.6129999999999999E-2</v>
      </c>
      <c r="G1664" s="26"/>
    </row>
    <row r="1665" spans="2:7" x14ac:dyDescent="0.2">
      <c r="B1665" s="25">
        <v>-1.9009999999999999E-2</v>
      </c>
      <c r="C1665" s="26">
        <v>4.9459000000000003E-2</v>
      </c>
      <c r="E1665" s="25">
        <v>5.3832999999999999E-2</v>
      </c>
      <c r="F1665" s="14">
        <v>5.6024999999999998E-2</v>
      </c>
      <c r="G1665" s="26"/>
    </row>
    <row r="1666" spans="2:7" x14ac:dyDescent="0.2">
      <c r="B1666" s="25">
        <v>-5.2900000000000004E-3</v>
      </c>
      <c r="C1666" s="26">
        <v>4.8944000000000001E-2</v>
      </c>
      <c r="E1666" s="25">
        <v>2.3702000000000001E-2</v>
      </c>
      <c r="F1666" s="14">
        <v>5.5926999999999998E-2</v>
      </c>
      <c r="G1666" s="26"/>
    </row>
    <row r="1667" spans="2:7" x14ac:dyDescent="0.2">
      <c r="B1667" s="25">
        <v>2.0005999999999999E-2</v>
      </c>
      <c r="C1667" s="26">
        <v>4.8834000000000002E-2</v>
      </c>
      <c r="E1667" s="25">
        <v>3.0334E-2</v>
      </c>
      <c r="F1667" s="14">
        <v>5.5833000000000001E-2</v>
      </c>
      <c r="G1667" s="26"/>
    </row>
    <row r="1668" spans="2:7" x14ac:dyDescent="0.2">
      <c r="B1668" s="25">
        <v>9.5659999999999999E-3</v>
      </c>
      <c r="C1668" s="26">
        <v>4.7288999999999998E-2</v>
      </c>
      <c r="E1668" s="25">
        <v>7.711E-3</v>
      </c>
      <c r="F1668" s="14">
        <v>5.5789999999999999E-2</v>
      </c>
      <c r="G1668" s="26"/>
    </row>
    <row r="1669" spans="2:7" x14ac:dyDescent="0.2">
      <c r="B1669" s="25">
        <v>-8.1899999999999994E-3</v>
      </c>
      <c r="C1669" s="26">
        <v>4.6891000000000002E-2</v>
      </c>
      <c r="E1669" s="25">
        <v>-2.6190000000000001E-2</v>
      </c>
      <c r="F1669" s="14">
        <v>5.5481999999999997E-2</v>
      </c>
      <c r="G1669" s="26"/>
    </row>
    <row r="1670" spans="2:7" x14ac:dyDescent="0.2">
      <c r="B1670" s="25">
        <v>-3.2259999999999997E-2</v>
      </c>
      <c r="C1670" s="26">
        <v>4.6831999999999999E-2</v>
      </c>
      <c r="E1670" s="25">
        <v>2.5610000000000001E-2</v>
      </c>
      <c r="F1670" s="14">
        <v>5.5146000000000001E-2</v>
      </c>
      <c r="G1670" s="26"/>
    </row>
    <row r="1671" spans="2:7" x14ac:dyDescent="0.2">
      <c r="B1671" s="25">
        <v>1.2962E-2</v>
      </c>
      <c r="C1671" s="26">
        <v>4.4894999999999997E-2</v>
      </c>
      <c r="E1671" s="25">
        <v>-4.453E-2</v>
      </c>
      <c r="F1671" s="14">
        <v>5.4795000000000003E-2</v>
      </c>
      <c r="G1671" s="26"/>
    </row>
    <row r="1672" spans="2:7" x14ac:dyDescent="0.2">
      <c r="B1672" s="25">
        <v>3.2446999999999997E-2</v>
      </c>
      <c r="C1672" s="26">
        <v>4.4795000000000001E-2</v>
      </c>
      <c r="E1672" s="25">
        <v>1.0749999999999999E-2</v>
      </c>
      <c r="F1672" s="14">
        <v>5.3844000000000003E-2</v>
      </c>
      <c r="G1672" s="26"/>
    </row>
    <row r="1673" spans="2:7" x14ac:dyDescent="0.2">
      <c r="B1673" s="25">
        <v>1.7475999999999998E-2</v>
      </c>
      <c r="C1673" s="26">
        <v>4.3936999999999997E-2</v>
      </c>
      <c r="E1673" s="25">
        <v>2.963E-2</v>
      </c>
      <c r="F1673" s="14">
        <v>5.3546999999999997E-2</v>
      </c>
      <c r="G1673" s="26"/>
    </row>
    <row r="1674" spans="2:7" x14ac:dyDescent="0.2">
      <c r="B1674" s="25">
        <v>5.4580000000000002E-3</v>
      </c>
      <c r="C1674" s="26">
        <v>4.3751999999999999E-2</v>
      </c>
      <c r="E1674" s="25">
        <v>-2.3699999999999999E-2</v>
      </c>
      <c r="F1674" s="14">
        <v>5.3541999999999999E-2</v>
      </c>
      <c r="G1674" s="26"/>
    </row>
    <row r="1675" spans="2:7" x14ac:dyDescent="0.2">
      <c r="B1675" s="25">
        <v>-2.6009999999999998E-2</v>
      </c>
      <c r="C1675" s="26">
        <v>4.3667999999999998E-2</v>
      </c>
      <c r="E1675" s="25">
        <v>-9.2599999999999991E-3</v>
      </c>
      <c r="F1675" s="14">
        <v>5.2935000000000003E-2</v>
      </c>
      <c r="G1675" s="26"/>
    </row>
    <row r="1676" spans="2:7" x14ac:dyDescent="0.2">
      <c r="B1676" s="25">
        <v>2.0074999999999999E-2</v>
      </c>
      <c r="C1676" s="26">
        <v>4.3394000000000002E-2</v>
      </c>
      <c r="E1676" s="25">
        <v>9.7249999999999993E-3</v>
      </c>
      <c r="F1676" s="14">
        <v>5.2277999999999998E-2</v>
      </c>
      <c r="G1676" s="26"/>
    </row>
    <row r="1677" spans="2:7" x14ac:dyDescent="0.2">
      <c r="B1677" s="25">
        <v>-8.0700000000000008E-3</v>
      </c>
      <c r="C1677" s="26">
        <v>4.3198E-2</v>
      </c>
      <c r="E1677" s="25">
        <v>-2.095E-2</v>
      </c>
      <c r="F1677" s="14">
        <v>5.2063999999999999E-2</v>
      </c>
      <c r="G1677" s="26"/>
    </row>
    <row r="1678" spans="2:7" x14ac:dyDescent="0.2">
      <c r="B1678" s="25">
        <v>-8.9099999999999995E-3</v>
      </c>
      <c r="C1678" s="26">
        <v>4.3041999999999997E-2</v>
      </c>
      <c r="E1678" s="25">
        <v>-2.6069999999999999E-2</v>
      </c>
      <c r="F1678" s="14">
        <v>5.1313999999999999E-2</v>
      </c>
      <c r="G1678" s="26"/>
    </row>
    <row r="1679" spans="2:7" x14ac:dyDescent="0.2">
      <c r="B1679" s="25">
        <v>-7.43E-3</v>
      </c>
      <c r="C1679" s="26">
        <v>4.3029999999999999E-2</v>
      </c>
      <c r="E1679" s="25">
        <v>-1.468E-2</v>
      </c>
      <c r="F1679" s="14">
        <v>5.0762000000000002E-2</v>
      </c>
      <c r="G1679" s="26"/>
    </row>
    <row r="1680" spans="2:7" x14ac:dyDescent="0.2">
      <c r="B1680" s="25">
        <v>-8.9300000000000004E-3</v>
      </c>
      <c r="C1680" s="26">
        <v>4.2771000000000003E-2</v>
      </c>
      <c r="E1680" s="25">
        <v>-1.469E-2</v>
      </c>
      <c r="F1680" s="14">
        <v>5.0597000000000003E-2</v>
      </c>
      <c r="G1680" s="26"/>
    </row>
    <row r="1681" spans="2:7" x14ac:dyDescent="0.2">
      <c r="B1681" s="25">
        <v>8.7010000000000004E-3</v>
      </c>
      <c r="C1681" s="26">
        <v>4.2738999999999999E-2</v>
      </c>
      <c r="E1681" s="25">
        <v>-1.7239999999999998E-2</v>
      </c>
      <c r="F1681" s="14">
        <v>5.0359000000000001E-2</v>
      </c>
      <c r="G1681" s="26"/>
    </row>
    <row r="1682" spans="2:7" x14ac:dyDescent="0.2">
      <c r="B1682" s="25">
        <v>-7.1000000000000004E-3</v>
      </c>
      <c r="C1682" s="26">
        <v>4.2555000000000003E-2</v>
      </c>
      <c r="E1682" s="25">
        <v>3.5175999999999999E-2</v>
      </c>
      <c r="F1682" s="14">
        <v>4.9717999999999998E-2</v>
      </c>
      <c r="G1682" s="26"/>
    </row>
    <row r="1683" spans="2:7" x14ac:dyDescent="0.2">
      <c r="B1683" s="25">
        <v>2.0697E-2</v>
      </c>
      <c r="C1683" s="26">
        <v>4.2458000000000003E-2</v>
      </c>
      <c r="E1683" s="25">
        <v>2.0504000000000001E-2</v>
      </c>
      <c r="F1683" s="14">
        <v>4.9550999999999998E-2</v>
      </c>
      <c r="G1683" s="26"/>
    </row>
    <row r="1684" spans="2:7" x14ac:dyDescent="0.2">
      <c r="B1684" s="25">
        <v>-1.235E-2</v>
      </c>
      <c r="C1684" s="26">
        <v>4.1898999999999999E-2</v>
      </c>
      <c r="E1684" s="25">
        <v>-9.0299999999999998E-3</v>
      </c>
      <c r="F1684" s="14">
        <v>4.9510999999999999E-2</v>
      </c>
      <c r="G1684" s="26"/>
    </row>
    <row r="1685" spans="2:7" x14ac:dyDescent="0.2">
      <c r="B1685" s="25">
        <v>3.0955E-2</v>
      </c>
      <c r="C1685" s="26">
        <v>4.1888000000000002E-2</v>
      </c>
      <c r="E1685" s="25">
        <v>2.4173E-2</v>
      </c>
      <c r="F1685" s="14">
        <v>4.8786999999999997E-2</v>
      </c>
      <c r="G1685" s="26"/>
    </row>
    <row r="1686" spans="2:7" x14ac:dyDescent="0.2">
      <c r="B1686" s="25">
        <v>1.0508E-2</v>
      </c>
      <c r="C1686" s="26">
        <v>4.1501999999999997E-2</v>
      </c>
      <c r="E1686" s="25">
        <v>-1.001E-2</v>
      </c>
      <c r="F1686" s="14">
        <v>4.8780999999999998E-2</v>
      </c>
      <c r="G1686" s="26"/>
    </row>
    <row r="1687" spans="2:7" x14ac:dyDescent="0.2">
      <c r="B1687" s="25">
        <v>-7.4599999999999996E-3</v>
      </c>
      <c r="C1687" s="26">
        <v>4.1202000000000003E-2</v>
      </c>
      <c r="E1687" s="25">
        <v>2.7775000000000001E-2</v>
      </c>
      <c r="F1687" s="14">
        <v>4.8673000000000001E-2</v>
      </c>
      <c r="G1687" s="26"/>
    </row>
    <row r="1688" spans="2:7" x14ac:dyDescent="0.2">
      <c r="B1688" s="25">
        <v>1.0766E-2</v>
      </c>
      <c r="C1688" s="26">
        <v>4.0716000000000002E-2</v>
      </c>
      <c r="E1688" s="25">
        <v>-7.1199999999999996E-3</v>
      </c>
      <c r="F1688" s="14">
        <v>4.8445000000000002E-2</v>
      </c>
      <c r="G1688" s="26"/>
    </row>
    <row r="1689" spans="2:7" x14ac:dyDescent="0.2">
      <c r="B1689" s="25">
        <v>-3.2340000000000001E-2</v>
      </c>
      <c r="C1689" s="26">
        <v>4.0711999999999998E-2</v>
      </c>
      <c r="E1689" s="25">
        <v>-1.14E-2</v>
      </c>
      <c r="F1689" s="14">
        <v>4.8127999999999997E-2</v>
      </c>
      <c r="G1689" s="26"/>
    </row>
    <row r="1690" spans="2:7" x14ac:dyDescent="0.2">
      <c r="B1690" s="25">
        <v>-1.9650000000000001E-2</v>
      </c>
      <c r="C1690" s="26">
        <v>4.0627000000000003E-2</v>
      </c>
      <c r="E1690" s="25">
        <v>-1.068E-2</v>
      </c>
      <c r="F1690" s="14">
        <v>4.7798E-2</v>
      </c>
      <c r="G1690" s="26"/>
    </row>
    <row r="1691" spans="2:7" x14ac:dyDescent="0.2">
      <c r="B1691" s="25">
        <v>9.3729999999999994E-3</v>
      </c>
      <c r="C1691" s="26">
        <v>4.0145E-2</v>
      </c>
      <c r="E1691" s="25">
        <v>3.8067999999999998E-2</v>
      </c>
      <c r="F1691" s="14">
        <v>4.7602999999999999E-2</v>
      </c>
      <c r="G1691" s="26"/>
    </row>
    <row r="1692" spans="2:7" x14ac:dyDescent="0.2">
      <c r="B1692" s="25">
        <v>-6.8900000000000003E-3</v>
      </c>
      <c r="C1692" s="26">
        <v>3.9420999999999998E-2</v>
      </c>
      <c r="E1692" s="25">
        <v>-1.159E-2</v>
      </c>
      <c r="F1692" s="14">
        <v>4.7572999999999997E-2</v>
      </c>
      <c r="G1692" s="26"/>
    </row>
    <row r="1693" spans="2:7" x14ac:dyDescent="0.2">
      <c r="B1693" s="25">
        <v>-1.35E-2</v>
      </c>
      <c r="C1693" s="26">
        <v>3.9351999999999998E-2</v>
      </c>
      <c r="E1693" s="25">
        <v>-7.8499999999999993E-3</v>
      </c>
      <c r="F1693" s="14">
        <v>4.7453000000000002E-2</v>
      </c>
      <c r="G1693" s="26"/>
    </row>
    <row r="1694" spans="2:7" x14ac:dyDescent="0.2">
      <c r="B1694" s="25">
        <v>-9.2499999999999995E-3</v>
      </c>
      <c r="C1694" s="26">
        <v>3.9314000000000002E-2</v>
      </c>
      <c r="E1694" s="25">
        <v>9.3659999999999993E-3</v>
      </c>
      <c r="F1694" s="14">
        <v>4.7400999999999999E-2</v>
      </c>
      <c r="G1694" s="26"/>
    </row>
    <row r="1695" spans="2:7" x14ac:dyDescent="0.2">
      <c r="B1695" s="25">
        <v>9.4109999999999992E-3</v>
      </c>
      <c r="C1695" s="26">
        <v>3.9309999999999998E-2</v>
      </c>
      <c r="E1695" s="25">
        <v>1.2482999999999999E-2</v>
      </c>
      <c r="F1695" s="14">
        <v>4.6734999999999999E-2</v>
      </c>
      <c r="G1695" s="26"/>
    </row>
    <row r="1696" spans="2:7" x14ac:dyDescent="0.2">
      <c r="B1696" s="25">
        <v>1.47E-2</v>
      </c>
      <c r="C1696" s="26">
        <v>3.8355E-2</v>
      </c>
      <c r="E1696" s="25">
        <v>7.012E-3</v>
      </c>
      <c r="F1696" s="14">
        <v>4.6545000000000003E-2</v>
      </c>
      <c r="G1696" s="26"/>
    </row>
    <row r="1697" spans="2:7" x14ac:dyDescent="0.2">
      <c r="B1697" s="25">
        <v>2.3611E-2</v>
      </c>
      <c r="C1697" s="26">
        <v>3.8101999999999997E-2</v>
      </c>
      <c r="E1697" s="25">
        <v>-1.044E-2</v>
      </c>
      <c r="F1697" s="14">
        <v>4.6406999999999997E-2</v>
      </c>
      <c r="G1697" s="26"/>
    </row>
    <row r="1698" spans="2:7" x14ac:dyDescent="0.2">
      <c r="B1698" s="25">
        <v>8.0590000000000002E-3</v>
      </c>
      <c r="C1698" s="26">
        <v>3.7678999999999997E-2</v>
      </c>
      <c r="E1698" s="25">
        <v>-2.401E-2</v>
      </c>
      <c r="F1698" s="14">
        <v>4.6127000000000001E-2</v>
      </c>
      <c r="G1698" s="26"/>
    </row>
    <row r="1699" spans="2:7" x14ac:dyDescent="0.2">
      <c r="B1699" s="25">
        <v>-9.2599999999999991E-3</v>
      </c>
      <c r="C1699" s="26">
        <v>3.7490000000000002E-2</v>
      </c>
      <c r="E1699" s="25">
        <v>-1.1820000000000001E-2</v>
      </c>
      <c r="F1699" s="14">
        <v>4.6001E-2</v>
      </c>
      <c r="G1699" s="26"/>
    </row>
    <row r="1700" spans="2:7" x14ac:dyDescent="0.2">
      <c r="B1700" s="25">
        <v>-3.1600000000000003E-2</v>
      </c>
      <c r="C1700" s="26">
        <v>3.7139999999999999E-2</v>
      </c>
      <c r="E1700" s="25">
        <v>-4.5999999999999999E-3</v>
      </c>
      <c r="F1700" s="14">
        <v>4.5926000000000002E-2</v>
      </c>
      <c r="G1700" s="26"/>
    </row>
    <row r="1701" spans="2:7" x14ac:dyDescent="0.2">
      <c r="B1701" s="25">
        <v>-2.1090000000000001E-2</v>
      </c>
      <c r="C1701" s="26">
        <v>3.6743999999999999E-2</v>
      </c>
      <c r="E1701" s="25">
        <v>-4.9699999999999996E-3</v>
      </c>
      <c r="F1701" s="14">
        <v>4.5823000000000003E-2</v>
      </c>
      <c r="G1701" s="26"/>
    </row>
    <row r="1702" spans="2:7" x14ac:dyDescent="0.2">
      <c r="B1702" s="25">
        <v>1.7167999999999999E-2</v>
      </c>
      <c r="C1702" s="26">
        <v>3.6556999999999999E-2</v>
      </c>
      <c r="E1702" s="25">
        <v>2.7562E-2</v>
      </c>
      <c r="F1702" s="14">
        <v>4.4817999999999997E-2</v>
      </c>
      <c r="G1702" s="26"/>
    </row>
    <row r="1703" spans="2:7" x14ac:dyDescent="0.2">
      <c r="B1703" s="25">
        <v>1.6743999999999998E-2</v>
      </c>
      <c r="C1703" s="26">
        <v>3.5104999999999997E-2</v>
      </c>
      <c r="E1703" s="25">
        <v>4.7200000000000002E-3</v>
      </c>
      <c r="F1703" s="14">
        <v>4.4788000000000001E-2</v>
      </c>
      <c r="G1703" s="26"/>
    </row>
    <row r="1704" spans="2:7" x14ac:dyDescent="0.2">
      <c r="B1704" s="25">
        <v>1.0928999999999999E-2</v>
      </c>
      <c r="C1704" s="26">
        <v>3.4911999999999999E-2</v>
      </c>
      <c r="E1704" s="25">
        <v>6.5979999999999997E-3</v>
      </c>
      <c r="F1704" s="14">
        <v>4.3326000000000003E-2</v>
      </c>
      <c r="G1704" s="26"/>
    </row>
    <row r="1705" spans="2:7" x14ac:dyDescent="0.2">
      <c r="B1705" s="25">
        <v>1.0387E-2</v>
      </c>
      <c r="C1705" s="26">
        <v>3.4532E-2</v>
      </c>
      <c r="E1705" s="25">
        <v>1.1917000000000001E-2</v>
      </c>
      <c r="F1705" s="14">
        <v>4.2977000000000001E-2</v>
      </c>
      <c r="G1705" s="26"/>
    </row>
    <row r="1706" spans="2:7" x14ac:dyDescent="0.2">
      <c r="B1706" s="25">
        <v>-9.1699999999999993E-3</v>
      </c>
      <c r="C1706" s="26">
        <v>3.4432999999999998E-2</v>
      </c>
      <c r="E1706" s="25">
        <v>2.4723999999999999E-2</v>
      </c>
      <c r="F1706" s="14">
        <v>4.2320000000000003E-2</v>
      </c>
      <c r="G1706" s="26"/>
    </row>
    <row r="1707" spans="2:7" x14ac:dyDescent="0.2">
      <c r="B1707" s="25">
        <v>-8.7899999999999992E-3</v>
      </c>
      <c r="C1707" s="26">
        <v>3.4258999999999998E-2</v>
      </c>
      <c r="E1707" s="25">
        <v>-1.2290000000000001E-2</v>
      </c>
      <c r="F1707" s="14">
        <v>4.2249000000000002E-2</v>
      </c>
      <c r="G1707" s="26"/>
    </row>
    <row r="1708" spans="2:7" x14ac:dyDescent="0.2">
      <c r="B1708" s="25">
        <v>2.2494E-2</v>
      </c>
      <c r="C1708" s="26">
        <v>3.2805000000000001E-2</v>
      </c>
      <c r="E1708" s="25">
        <v>-8.3099999999999997E-3</v>
      </c>
      <c r="F1708" s="14">
        <v>4.2034000000000002E-2</v>
      </c>
      <c r="G1708" s="26"/>
    </row>
    <row r="1709" spans="2:7" x14ac:dyDescent="0.2">
      <c r="B1709" s="25">
        <v>2.9267999999999999E-2</v>
      </c>
      <c r="C1709" s="26">
        <v>3.2529000000000002E-2</v>
      </c>
      <c r="E1709" s="25">
        <v>3.6618999999999999E-2</v>
      </c>
      <c r="F1709" s="14">
        <v>4.1821999999999998E-2</v>
      </c>
      <c r="G1709" s="26"/>
    </row>
    <row r="1710" spans="2:7" x14ac:dyDescent="0.2">
      <c r="B1710" s="25">
        <v>3.8517999999999997E-2</v>
      </c>
      <c r="C1710" s="26">
        <v>3.2404000000000002E-2</v>
      </c>
      <c r="E1710" s="25">
        <v>-1.375E-2</v>
      </c>
      <c r="F1710" s="14">
        <v>4.0633000000000002E-2</v>
      </c>
      <c r="G1710" s="26"/>
    </row>
    <row r="1711" spans="2:7" x14ac:dyDescent="0.2">
      <c r="B1711" s="25">
        <v>4.143E-3</v>
      </c>
      <c r="C1711" s="26">
        <v>3.2029000000000002E-2</v>
      </c>
      <c r="E1711" s="25">
        <v>-3.9500000000000004E-3</v>
      </c>
      <c r="F1711" s="14">
        <v>4.0112000000000002E-2</v>
      </c>
      <c r="G1711" s="26"/>
    </row>
    <row r="1712" spans="2:7" x14ac:dyDescent="0.2">
      <c r="B1712" s="25">
        <v>-1.1690000000000001E-2</v>
      </c>
      <c r="C1712" s="26">
        <v>3.1767999999999998E-2</v>
      </c>
      <c r="E1712" s="25">
        <v>1.4929E-2</v>
      </c>
      <c r="F1712" s="14">
        <v>4.0058000000000003E-2</v>
      </c>
      <c r="G1712" s="26"/>
    </row>
    <row r="1713" spans="2:7" x14ac:dyDescent="0.2">
      <c r="B1713" s="25">
        <v>-2.7810000000000001E-2</v>
      </c>
      <c r="C1713" s="26">
        <v>3.1635999999999997E-2</v>
      </c>
      <c r="E1713" s="25">
        <v>-3.5100000000000001E-3</v>
      </c>
      <c r="F1713" s="14">
        <v>3.9975999999999998E-2</v>
      </c>
      <c r="G1713" s="26"/>
    </row>
    <row r="1714" spans="2:7" x14ac:dyDescent="0.2">
      <c r="B1714" s="25">
        <v>7.8949999999999992E-3</v>
      </c>
      <c r="C1714" s="26">
        <v>3.0238000000000001E-2</v>
      </c>
      <c r="E1714" s="25">
        <v>-7.4000000000000003E-3</v>
      </c>
      <c r="F1714" s="14">
        <v>3.9875000000000001E-2</v>
      </c>
      <c r="G1714" s="26"/>
    </row>
    <row r="1715" spans="2:7" x14ac:dyDescent="0.2">
      <c r="B1715" s="25">
        <v>1.074E-2</v>
      </c>
      <c r="C1715" s="26">
        <v>3.0117999999999999E-2</v>
      </c>
      <c r="E1715" s="25">
        <v>8.7460000000000003E-3</v>
      </c>
      <c r="F1715" s="14">
        <v>3.9751000000000002E-2</v>
      </c>
      <c r="G1715" s="26"/>
    </row>
    <row r="1716" spans="2:7" x14ac:dyDescent="0.2">
      <c r="B1716" s="25">
        <v>5.3689999999999996E-3</v>
      </c>
      <c r="C1716" s="26">
        <v>2.9944999999999999E-2</v>
      </c>
      <c r="E1716" s="25">
        <v>-4.7999999999999996E-3</v>
      </c>
      <c r="F1716" s="14">
        <v>3.9156999999999997E-2</v>
      </c>
      <c r="G1716" s="26"/>
    </row>
    <row r="1717" spans="2:7" x14ac:dyDescent="0.2">
      <c r="B1717" s="25">
        <v>7.9439999999999997E-3</v>
      </c>
      <c r="C1717" s="26">
        <v>2.9694000000000002E-2</v>
      </c>
      <c r="E1717" s="25">
        <v>-1.423E-2</v>
      </c>
      <c r="F1717" s="14">
        <v>3.8403E-2</v>
      </c>
      <c r="G1717" s="26"/>
    </row>
    <row r="1718" spans="2:7" x14ac:dyDescent="0.2">
      <c r="B1718" s="25">
        <v>-9.0100000000000006E-3</v>
      </c>
      <c r="C1718" s="26">
        <v>2.9076999999999999E-2</v>
      </c>
      <c r="E1718" s="25">
        <v>9.8219999999999991E-3</v>
      </c>
      <c r="F1718" s="14">
        <v>3.8181E-2</v>
      </c>
      <c r="G1718" s="26"/>
    </row>
    <row r="1719" spans="2:7" x14ac:dyDescent="0.2">
      <c r="B1719" s="25">
        <v>3.7200999999999998E-2</v>
      </c>
      <c r="C1719" s="26">
        <v>2.8478E-2</v>
      </c>
      <c r="E1719" s="25">
        <v>-2.8549999999999999E-2</v>
      </c>
      <c r="F1719" s="14">
        <v>3.7838999999999998E-2</v>
      </c>
      <c r="G1719" s="26"/>
    </row>
    <row r="1720" spans="2:7" x14ac:dyDescent="0.2">
      <c r="B1720" s="25">
        <v>-1.247E-2</v>
      </c>
      <c r="C1720" s="26">
        <v>2.7962999999999998E-2</v>
      </c>
      <c r="E1720" s="25">
        <v>-8.0999999999999996E-3</v>
      </c>
      <c r="F1720" s="14">
        <v>3.7812999999999999E-2</v>
      </c>
      <c r="G1720" s="26"/>
    </row>
    <row r="1721" spans="2:7" x14ac:dyDescent="0.2">
      <c r="B1721" s="25">
        <v>5.9090000000000002E-3</v>
      </c>
      <c r="C1721" s="26">
        <v>2.7736E-2</v>
      </c>
      <c r="E1721" s="25">
        <v>-5.9300000000000004E-3</v>
      </c>
      <c r="F1721" s="14">
        <v>3.7670000000000002E-2</v>
      </c>
      <c r="G1721" s="26"/>
    </row>
    <row r="1722" spans="2:7" x14ac:dyDescent="0.2">
      <c r="B1722" s="25">
        <v>8.0719999999999993E-3</v>
      </c>
      <c r="C1722" s="26">
        <v>2.7727999999999999E-2</v>
      </c>
      <c r="E1722" s="25">
        <v>-0.01</v>
      </c>
      <c r="F1722" s="14">
        <v>3.7477999999999997E-2</v>
      </c>
      <c r="G1722" s="26"/>
    </row>
    <row r="1723" spans="2:7" x14ac:dyDescent="0.2">
      <c r="B1723" s="25">
        <v>-1.4200000000000001E-2</v>
      </c>
      <c r="C1723" s="26">
        <v>2.7432000000000002E-2</v>
      </c>
      <c r="E1723" s="25">
        <v>-6.7999999999999996E-3</v>
      </c>
      <c r="F1723" s="14">
        <v>3.7393999999999997E-2</v>
      </c>
      <c r="G1723" s="26"/>
    </row>
    <row r="1724" spans="2:7" x14ac:dyDescent="0.2">
      <c r="B1724" s="25">
        <v>5.1570000000000001E-3</v>
      </c>
      <c r="C1724" s="26">
        <v>2.7060000000000001E-2</v>
      </c>
      <c r="E1724" s="25">
        <v>-4.3400000000000001E-3</v>
      </c>
      <c r="F1724" s="14">
        <v>3.6864000000000001E-2</v>
      </c>
      <c r="G1724" s="26"/>
    </row>
    <row r="1725" spans="2:7" x14ac:dyDescent="0.2">
      <c r="B1725" s="25">
        <v>-3.0500000000000002E-3</v>
      </c>
      <c r="C1725" s="26">
        <v>2.6727000000000001E-2</v>
      </c>
      <c r="E1725" s="25">
        <v>-4.8300000000000001E-3</v>
      </c>
      <c r="F1725" s="14">
        <v>3.5846999999999997E-2</v>
      </c>
      <c r="G1725" s="26"/>
    </row>
    <row r="1726" spans="2:7" x14ac:dyDescent="0.2">
      <c r="B1726" s="25">
        <v>-2.4119999999999999E-2</v>
      </c>
      <c r="C1726" s="26">
        <v>2.6314000000000001E-2</v>
      </c>
      <c r="E1726" s="25">
        <v>1.7124E-2</v>
      </c>
      <c r="F1726" s="14">
        <v>3.5638999999999997E-2</v>
      </c>
      <c r="G1726" s="26"/>
    </row>
    <row r="1727" spans="2:7" x14ac:dyDescent="0.2">
      <c r="B1727" s="25">
        <v>1.0293999999999999E-2</v>
      </c>
      <c r="C1727" s="26">
        <v>2.6068999999999998E-2</v>
      </c>
      <c r="E1727" s="25">
        <v>-1.108E-2</v>
      </c>
      <c r="F1727" s="14">
        <v>3.5633999999999999E-2</v>
      </c>
      <c r="G1727" s="26"/>
    </row>
    <row r="1728" spans="2:7" x14ac:dyDescent="0.2">
      <c r="B1728" s="25">
        <v>-1.806E-2</v>
      </c>
      <c r="C1728" s="26">
        <v>2.5957000000000001E-2</v>
      </c>
      <c r="E1728" s="25">
        <v>1.1176999999999999E-2</v>
      </c>
      <c r="F1728" s="14">
        <v>3.4785999999999997E-2</v>
      </c>
      <c r="G1728" s="26"/>
    </row>
    <row r="1729" spans="2:7" x14ac:dyDescent="0.2">
      <c r="B1729" s="25">
        <v>6.3899999999999998E-3</v>
      </c>
      <c r="C1729" s="26">
        <v>2.5956E-2</v>
      </c>
      <c r="E1729" s="25">
        <v>2.5097999999999999E-2</v>
      </c>
      <c r="F1729" s="14">
        <v>3.4311000000000001E-2</v>
      </c>
      <c r="G1729" s="26"/>
    </row>
    <row r="1730" spans="2:7" x14ac:dyDescent="0.2">
      <c r="B1730" s="25">
        <v>1.0715000000000001E-2</v>
      </c>
      <c r="C1730" s="26">
        <v>2.4702999999999999E-2</v>
      </c>
      <c r="E1730" s="25">
        <v>-3.4860000000000002E-2</v>
      </c>
      <c r="F1730" s="14">
        <v>3.4159000000000002E-2</v>
      </c>
      <c r="G1730" s="26"/>
    </row>
    <row r="1731" spans="2:7" x14ac:dyDescent="0.2">
      <c r="B1731" s="25">
        <v>1.1494000000000001E-2</v>
      </c>
      <c r="C1731" s="26">
        <v>2.4244000000000002E-2</v>
      </c>
      <c r="E1731" s="25">
        <v>3.2752999999999997E-2</v>
      </c>
      <c r="F1731" s="14">
        <v>3.3626999999999997E-2</v>
      </c>
      <c r="G1731" s="26"/>
    </row>
    <row r="1732" spans="2:7" x14ac:dyDescent="0.2">
      <c r="B1732" s="25">
        <v>1.0397E-2</v>
      </c>
      <c r="C1732" s="26">
        <v>2.4212000000000001E-2</v>
      </c>
      <c r="E1732" s="25">
        <v>1.3615E-2</v>
      </c>
      <c r="F1732" s="14">
        <v>3.3491E-2</v>
      </c>
      <c r="G1732" s="26"/>
    </row>
    <row r="1733" spans="2:7" x14ac:dyDescent="0.2">
      <c r="B1733" s="25">
        <v>-1.2999999999999999E-2</v>
      </c>
      <c r="C1733" s="26">
        <v>2.3864E-2</v>
      </c>
      <c r="E1733" s="25">
        <v>8.5170000000000003E-3</v>
      </c>
      <c r="F1733" s="14">
        <v>3.3145000000000001E-2</v>
      </c>
      <c r="G1733" s="26"/>
    </row>
    <row r="1734" spans="2:7" x14ac:dyDescent="0.2">
      <c r="B1734" s="25">
        <v>-6.7299999999999999E-3</v>
      </c>
      <c r="C1734" s="26">
        <v>2.3511000000000001E-2</v>
      </c>
      <c r="E1734" s="25">
        <v>-4.6800000000000001E-3</v>
      </c>
      <c r="F1734" s="14">
        <v>3.2806000000000002E-2</v>
      </c>
      <c r="G1734" s="26"/>
    </row>
    <row r="1735" spans="2:7" x14ac:dyDescent="0.2">
      <c r="B1735" s="25">
        <v>-1.4400000000000001E-3</v>
      </c>
      <c r="C1735" s="26">
        <v>2.3508999999999999E-2</v>
      </c>
      <c r="E1735" s="25">
        <v>-5.1599999999999997E-3</v>
      </c>
      <c r="F1735" s="14">
        <v>3.2677999999999999E-2</v>
      </c>
      <c r="G1735" s="26"/>
    </row>
    <row r="1736" spans="2:7" x14ac:dyDescent="0.2">
      <c r="B1736" s="25">
        <v>5.3660000000000001E-3</v>
      </c>
      <c r="C1736" s="26">
        <v>2.3460999999999999E-2</v>
      </c>
      <c r="E1736" s="25">
        <v>-6.0299999999999998E-3</v>
      </c>
      <c r="F1736" s="14">
        <v>3.2501000000000002E-2</v>
      </c>
      <c r="G1736" s="26"/>
    </row>
    <row r="1737" spans="2:7" x14ac:dyDescent="0.2">
      <c r="B1737" s="25">
        <v>3.0869999999999999E-3</v>
      </c>
      <c r="C1737" s="26">
        <v>2.2884000000000002E-2</v>
      </c>
      <c r="E1737" s="25">
        <v>-1.1730000000000001E-2</v>
      </c>
      <c r="F1737" s="14">
        <v>3.2272000000000002E-2</v>
      </c>
      <c r="G1737" s="26"/>
    </row>
    <row r="1738" spans="2:7" x14ac:dyDescent="0.2">
      <c r="B1738" s="25">
        <v>6.9329999999999999E-3</v>
      </c>
      <c r="C1738" s="26">
        <v>2.2525E-2</v>
      </c>
      <c r="E1738" s="25">
        <v>4.6810000000000003E-3</v>
      </c>
      <c r="F1738" s="14">
        <v>3.1808999999999997E-2</v>
      </c>
      <c r="G1738" s="26"/>
    </row>
    <row r="1739" spans="2:7" x14ac:dyDescent="0.2">
      <c r="B1739" s="25">
        <v>9.3179999999999999E-3</v>
      </c>
      <c r="C1739" s="26">
        <v>2.2519000000000001E-2</v>
      </c>
      <c r="E1739" s="25">
        <v>1.5644000000000002E-2</v>
      </c>
      <c r="F1739" s="14">
        <v>3.1748999999999999E-2</v>
      </c>
      <c r="G1739" s="26"/>
    </row>
    <row r="1740" spans="2:7" x14ac:dyDescent="0.2">
      <c r="B1740" s="25">
        <v>-4.0400000000000002E-3</v>
      </c>
      <c r="C1740" s="26">
        <v>2.2016000000000001E-2</v>
      </c>
      <c r="E1740" s="25">
        <v>-1.132E-2</v>
      </c>
      <c r="F1740" s="14">
        <v>3.1705999999999998E-2</v>
      </c>
      <c r="G1740" s="26"/>
    </row>
    <row r="1741" spans="2:7" x14ac:dyDescent="0.2">
      <c r="B1741" s="25">
        <v>7.9150000000000002E-3</v>
      </c>
      <c r="C1741" s="26">
        <v>2.1957000000000001E-2</v>
      </c>
      <c r="E1741" s="25">
        <v>1.0888E-2</v>
      </c>
      <c r="F1741" s="14">
        <v>3.1463999999999999E-2</v>
      </c>
      <c r="G1741" s="26"/>
    </row>
    <row r="1742" spans="2:7" x14ac:dyDescent="0.2">
      <c r="B1742" s="25">
        <v>1.2762000000000001E-2</v>
      </c>
      <c r="C1742" s="26">
        <v>2.1940000000000001E-2</v>
      </c>
      <c r="E1742" s="25">
        <v>1.1384E-2</v>
      </c>
      <c r="F1742" s="14">
        <v>3.1078000000000001E-2</v>
      </c>
      <c r="G1742" s="26"/>
    </row>
    <row r="1743" spans="2:7" x14ac:dyDescent="0.2">
      <c r="B1743" s="25">
        <v>8.0669999999999995E-3</v>
      </c>
      <c r="C1743" s="26">
        <v>2.1763999999999999E-2</v>
      </c>
      <c r="E1743" s="25">
        <v>-4.9199999999999999E-3</v>
      </c>
      <c r="F1743" s="14">
        <v>3.0789E-2</v>
      </c>
      <c r="G1743" s="26"/>
    </row>
    <row r="1744" spans="2:7" x14ac:dyDescent="0.2">
      <c r="B1744" s="25">
        <v>-5.4200000000000003E-3</v>
      </c>
      <c r="C1744" s="26">
        <v>2.1696E-2</v>
      </c>
      <c r="E1744" s="25">
        <v>-5.0899999999999999E-3</v>
      </c>
      <c r="F1744" s="14">
        <v>3.065E-2</v>
      </c>
      <c r="G1744" s="26"/>
    </row>
    <row r="1745" spans="2:7" x14ac:dyDescent="0.2">
      <c r="B1745" s="25">
        <v>-2.7899999999999999E-3</v>
      </c>
      <c r="C1745" s="26">
        <v>2.1443E-2</v>
      </c>
      <c r="E1745" s="25">
        <v>1.8851E-2</v>
      </c>
      <c r="F1745" s="14">
        <v>3.0619E-2</v>
      </c>
      <c r="G1745" s="26"/>
    </row>
    <row r="1746" spans="2:7" x14ac:dyDescent="0.2">
      <c r="B1746" s="25">
        <v>-9.8399999999999998E-3</v>
      </c>
      <c r="C1746" s="26">
        <v>2.1374000000000001E-2</v>
      </c>
      <c r="E1746" s="25">
        <v>1.4015E-2</v>
      </c>
      <c r="F1746" s="14">
        <v>3.0144000000000001E-2</v>
      </c>
      <c r="G1746" s="26"/>
    </row>
    <row r="1747" spans="2:7" x14ac:dyDescent="0.2">
      <c r="B1747" s="25">
        <v>6.881E-3</v>
      </c>
      <c r="C1747" s="26">
        <v>2.1347000000000001E-2</v>
      </c>
      <c r="E1747" s="25">
        <v>-1.5689999999999999E-2</v>
      </c>
      <c r="F1747" s="14">
        <v>2.9517999999999999E-2</v>
      </c>
      <c r="G1747" s="26"/>
    </row>
    <row r="1748" spans="2:7" x14ac:dyDescent="0.2">
      <c r="B1748" s="25">
        <v>1.8665999999999999E-2</v>
      </c>
      <c r="C1748" s="26">
        <v>2.0927999999999999E-2</v>
      </c>
      <c r="E1748" s="25">
        <v>-1.2030000000000001E-2</v>
      </c>
      <c r="F1748" s="14">
        <v>2.8971E-2</v>
      </c>
      <c r="G1748" s="26"/>
    </row>
    <row r="1749" spans="2:7" x14ac:dyDescent="0.2">
      <c r="B1749" s="25">
        <v>5.672E-3</v>
      </c>
      <c r="C1749" s="26">
        <v>2.0754000000000002E-2</v>
      </c>
      <c r="E1749" s="25">
        <v>5.9350000000000002E-3</v>
      </c>
      <c r="F1749" s="14">
        <v>2.8944999999999999E-2</v>
      </c>
      <c r="G1749" s="26"/>
    </row>
    <row r="1750" spans="2:7" x14ac:dyDescent="0.2">
      <c r="B1750" s="25">
        <v>6.685E-3</v>
      </c>
      <c r="C1750" s="26">
        <v>2.0573999999999999E-2</v>
      </c>
      <c r="E1750" s="25">
        <v>1.0134000000000001E-2</v>
      </c>
      <c r="F1750" s="14">
        <v>2.8844000000000002E-2</v>
      </c>
      <c r="G1750" s="26"/>
    </row>
    <row r="1751" spans="2:7" x14ac:dyDescent="0.2">
      <c r="B1751" s="25">
        <v>1.1336000000000001E-2</v>
      </c>
      <c r="C1751" s="26">
        <v>2.0271999999999998E-2</v>
      </c>
      <c r="E1751" s="25">
        <v>-6.96E-3</v>
      </c>
      <c r="F1751" s="14">
        <v>2.827E-2</v>
      </c>
      <c r="G1751" s="26"/>
    </row>
    <row r="1752" spans="2:7" x14ac:dyDescent="0.2">
      <c r="B1752" s="25">
        <v>-6.0600000000000003E-3</v>
      </c>
      <c r="C1752" s="26">
        <v>2.0219999999999998E-2</v>
      </c>
      <c r="E1752" s="25">
        <v>1.0045999999999999E-2</v>
      </c>
      <c r="F1752" s="14">
        <v>2.7962999999999998E-2</v>
      </c>
      <c r="G1752" s="26"/>
    </row>
    <row r="1753" spans="2:7" x14ac:dyDescent="0.2">
      <c r="B1753" s="25">
        <v>1.4975E-2</v>
      </c>
      <c r="C1753" s="26">
        <v>1.9945000000000001E-2</v>
      </c>
      <c r="E1753" s="25">
        <v>9.1870000000000007E-3</v>
      </c>
      <c r="F1753" s="14">
        <v>2.7807999999999999E-2</v>
      </c>
      <c r="G1753" s="26"/>
    </row>
    <row r="1754" spans="2:7" x14ac:dyDescent="0.2">
      <c r="B1754" s="25">
        <v>-8.3999999999999995E-3</v>
      </c>
      <c r="C1754" s="26">
        <v>1.9897000000000001E-2</v>
      </c>
      <c r="E1754" s="25">
        <v>7.4989999999999996E-3</v>
      </c>
      <c r="F1754" s="14">
        <v>2.7663E-2</v>
      </c>
      <c r="G1754" s="26"/>
    </row>
    <row r="1755" spans="2:7" x14ac:dyDescent="0.2">
      <c r="B1755" s="25">
        <v>3.346E-3</v>
      </c>
      <c r="C1755" s="26">
        <v>1.9812E-2</v>
      </c>
      <c r="E1755" s="25">
        <v>-1.6650000000000002E-2</v>
      </c>
      <c r="F1755" s="14">
        <v>2.7611E-2</v>
      </c>
      <c r="G1755" s="26"/>
    </row>
    <row r="1756" spans="2:7" x14ac:dyDescent="0.2">
      <c r="B1756" s="25">
        <v>-8.0700000000000008E-3</v>
      </c>
      <c r="C1756" s="26">
        <v>1.9236E-2</v>
      </c>
      <c r="E1756" s="25">
        <v>-3.81E-3</v>
      </c>
      <c r="F1756" s="14">
        <v>2.7581999999999999E-2</v>
      </c>
      <c r="G1756" s="26"/>
    </row>
    <row r="1757" spans="2:7" x14ac:dyDescent="0.2">
      <c r="B1757" s="25">
        <v>-5.9300000000000004E-3</v>
      </c>
      <c r="C1757" s="26">
        <v>1.9186999999999999E-2</v>
      </c>
      <c r="E1757" s="25">
        <v>-1.857E-2</v>
      </c>
      <c r="F1757" s="14">
        <v>2.7282000000000001E-2</v>
      </c>
      <c r="G1757" s="26"/>
    </row>
    <row r="1758" spans="2:7" x14ac:dyDescent="0.2">
      <c r="B1758" s="25">
        <v>4.7959999999999999E-3</v>
      </c>
      <c r="C1758" s="26">
        <v>1.9165000000000001E-2</v>
      </c>
      <c r="E1758" s="25">
        <v>-1.6299999999999999E-2</v>
      </c>
      <c r="F1758" s="14">
        <v>2.7156E-2</v>
      </c>
      <c r="G1758" s="26"/>
    </row>
    <row r="1759" spans="2:7" x14ac:dyDescent="0.2">
      <c r="B1759" s="25">
        <v>1.8489999999999999E-3</v>
      </c>
      <c r="C1759" s="26">
        <v>1.9099999999999999E-2</v>
      </c>
      <c r="E1759" s="25">
        <v>5.2040000000000003E-3</v>
      </c>
      <c r="F1759" s="14">
        <v>2.664E-2</v>
      </c>
      <c r="G1759" s="26"/>
    </row>
    <row r="1760" spans="2:7" x14ac:dyDescent="0.2">
      <c r="B1760" s="25">
        <v>1.2115000000000001E-2</v>
      </c>
      <c r="C1760" s="26">
        <v>1.9085000000000001E-2</v>
      </c>
      <c r="E1760" s="25">
        <v>-1.0030000000000001E-2</v>
      </c>
      <c r="F1760" s="14">
        <v>2.6211999999999999E-2</v>
      </c>
      <c r="G1760" s="26"/>
    </row>
    <row r="1761" spans="2:7" x14ac:dyDescent="0.2">
      <c r="B1761" s="25">
        <v>7.6730000000000001E-3</v>
      </c>
      <c r="C1761" s="26">
        <v>1.8883E-2</v>
      </c>
      <c r="E1761" s="25">
        <v>1.4788000000000001E-2</v>
      </c>
      <c r="F1761" s="14">
        <v>2.5919000000000001E-2</v>
      </c>
      <c r="G1761" s="26"/>
    </row>
    <row r="1762" spans="2:7" x14ac:dyDescent="0.2">
      <c r="B1762" s="25">
        <v>2.745E-3</v>
      </c>
      <c r="C1762" s="26">
        <v>1.8723E-2</v>
      </c>
      <c r="E1762" s="25">
        <v>1.3450999999999999E-2</v>
      </c>
      <c r="F1762" s="14">
        <v>2.5687999999999999E-2</v>
      </c>
      <c r="G1762" s="26"/>
    </row>
    <row r="1763" spans="2:7" x14ac:dyDescent="0.2">
      <c r="B1763" s="25">
        <v>3.8670000000000002E-3</v>
      </c>
      <c r="C1763" s="26">
        <v>1.8676999999999999E-2</v>
      </c>
      <c r="E1763" s="25">
        <v>2.9399999999999999E-3</v>
      </c>
      <c r="F1763" s="14">
        <v>2.5561E-2</v>
      </c>
      <c r="G1763" s="26"/>
    </row>
    <row r="1764" spans="2:7" x14ac:dyDescent="0.2">
      <c r="B1764" s="25">
        <v>-7.4799999999999997E-3</v>
      </c>
      <c r="C1764" s="26">
        <v>1.7755E-2</v>
      </c>
      <c r="E1764" s="25">
        <v>5.3680000000000004E-3</v>
      </c>
      <c r="F1764" s="14">
        <v>2.5208999999999999E-2</v>
      </c>
      <c r="G1764" s="26"/>
    </row>
    <row r="1765" spans="2:7" x14ac:dyDescent="0.2">
      <c r="B1765" s="25">
        <v>6.6660000000000001E-3</v>
      </c>
      <c r="C1765" s="26">
        <v>1.7583000000000001E-2</v>
      </c>
      <c r="E1765" s="25">
        <v>-8.2799999999999992E-3</v>
      </c>
      <c r="F1765" s="14">
        <v>2.5038999999999999E-2</v>
      </c>
      <c r="G1765" s="26"/>
    </row>
    <row r="1766" spans="2:7" x14ac:dyDescent="0.2">
      <c r="B1766" s="25">
        <v>-5.5799999999999999E-3</v>
      </c>
      <c r="C1766" s="26">
        <v>1.7575E-2</v>
      </c>
      <c r="E1766" s="25">
        <v>-1.031E-2</v>
      </c>
      <c r="F1766" s="14">
        <v>2.4452000000000002E-2</v>
      </c>
      <c r="G1766" s="26"/>
    </row>
    <row r="1767" spans="2:7" x14ac:dyDescent="0.2">
      <c r="B1767" s="25">
        <v>5.8110000000000002E-3</v>
      </c>
      <c r="C1767" s="26">
        <v>1.7302999999999999E-2</v>
      </c>
      <c r="E1767" s="25">
        <v>7.5900000000000004E-3</v>
      </c>
      <c r="F1767" s="14">
        <v>2.3674000000000001E-2</v>
      </c>
      <c r="G1767" s="26"/>
    </row>
    <row r="1768" spans="2:7" x14ac:dyDescent="0.2">
      <c r="B1768" s="25">
        <v>-5.5399999999999998E-3</v>
      </c>
      <c r="C1768" s="26">
        <v>1.6447E-2</v>
      </c>
      <c r="E1768" s="25">
        <v>4.8139999999999997E-3</v>
      </c>
      <c r="F1768" s="14">
        <v>2.3494000000000001E-2</v>
      </c>
      <c r="G1768" s="26"/>
    </row>
    <row r="1769" spans="2:7" x14ac:dyDescent="0.2">
      <c r="B1769" s="25">
        <v>-3.1700000000000001E-3</v>
      </c>
      <c r="C1769" s="26">
        <v>1.6258000000000002E-2</v>
      </c>
      <c r="E1769" s="25">
        <v>2.261E-3</v>
      </c>
      <c r="F1769" s="14">
        <v>2.2506999999999999E-2</v>
      </c>
      <c r="G1769" s="26"/>
    </row>
    <row r="1770" spans="2:7" x14ac:dyDescent="0.2">
      <c r="B1770" s="25">
        <v>2.1985999999999999E-2</v>
      </c>
      <c r="C1770" s="26">
        <v>1.5904999999999999E-2</v>
      </c>
      <c r="E1770" s="25">
        <v>-2.9790000000000001E-2</v>
      </c>
      <c r="F1770" s="14">
        <v>2.2175E-2</v>
      </c>
      <c r="G1770" s="26"/>
    </row>
    <row r="1771" spans="2:7" x14ac:dyDescent="0.2">
      <c r="B1771" s="25">
        <v>3.3639999999999998E-3</v>
      </c>
      <c r="C1771" s="26">
        <v>1.5136E-2</v>
      </c>
      <c r="E1771" s="25">
        <v>-8.3700000000000007E-3</v>
      </c>
      <c r="F1771" s="14">
        <v>2.2135999999999999E-2</v>
      </c>
      <c r="G1771" s="26"/>
    </row>
    <row r="1772" spans="2:7" x14ac:dyDescent="0.2">
      <c r="B1772" s="25">
        <v>9.1E-4</v>
      </c>
      <c r="C1772" s="26">
        <v>1.4619E-2</v>
      </c>
      <c r="E1772" s="25">
        <v>2.0569999999999998E-3</v>
      </c>
      <c r="F1772" s="14">
        <v>2.1651E-2</v>
      </c>
      <c r="G1772" s="26"/>
    </row>
    <row r="1773" spans="2:7" x14ac:dyDescent="0.2">
      <c r="B1773" s="25">
        <v>-3.8800000000000002E-3</v>
      </c>
      <c r="C1773" s="26">
        <v>1.4467000000000001E-2</v>
      </c>
      <c r="E1773" s="25">
        <v>-4.5599999999999998E-3</v>
      </c>
      <c r="F1773" s="14">
        <v>2.1642000000000002E-2</v>
      </c>
      <c r="G1773" s="26"/>
    </row>
    <row r="1774" spans="2:7" x14ac:dyDescent="0.2">
      <c r="B1774" s="25">
        <v>-2.8700000000000002E-3</v>
      </c>
      <c r="C1774" s="26">
        <v>1.4211E-2</v>
      </c>
      <c r="E1774" s="25">
        <v>-7.79E-3</v>
      </c>
      <c r="F1774" s="14">
        <v>2.1128999999999998E-2</v>
      </c>
      <c r="G1774" s="26"/>
    </row>
    <row r="1775" spans="2:7" x14ac:dyDescent="0.2">
      <c r="B1775" s="25">
        <v>-1.4400000000000001E-3</v>
      </c>
      <c r="C1775" s="26">
        <v>1.4159E-2</v>
      </c>
      <c r="E1775" s="25">
        <v>4.7390000000000002E-3</v>
      </c>
      <c r="F1775" s="14">
        <v>2.1068E-2</v>
      </c>
      <c r="G1775" s="26"/>
    </row>
    <row r="1776" spans="2:7" x14ac:dyDescent="0.2">
      <c r="B1776" s="25">
        <v>-5.7499999999999999E-3</v>
      </c>
      <c r="C1776" s="26">
        <v>1.4031999999999999E-2</v>
      </c>
      <c r="E1776" s="25">
        <v>-2.2100000000000002E-3</v>
      </c>
      <c r="F1776" s="14">
        <v>1.9547999999999999E-2</v>
      </c>
      <c r="G1776" s="26"/>
    </row>
    <row r="1777" spans="2:7" x14ac:dyDescent="0.2">
      <c r="B1777" s="25">
        <v>-3.47E-3</v>
      </c>
      <c r="C1777" s="26">
        <v>1.3986E-2</v>
      </c>
      <c r="E1777" s="25">
        <v>8.7500000000000008E-3</v>
      </c>
      <c r="F1777" s="14">
        <v>1.9314999999999999E-2</v>
      </c>
      <c r="G1777" s="26"/>
    </row>
    <row r="1778" spans="2:7" x14ac:dyDescent="0.2">
      <c r="B1778" s="25">
        <v>-8.2000000000000007E-3</v>
      </c>
      <c r="C1778" s="26">
        <v>1.3124E-2</v>
      </c>
      <c r="E1778" s="25">
        <v>9.3449999999999991E-3</v>
      </c>
      <c r="F1778" s="14">
        <v>1.9139E-2</v>
      </c>
      <c r="G1778" s="26"/>
    </row>
    <row r="1779" spans="2:7" x14ac:dyDescent="0.2">
      <c r="B1779" s="25">
        <v>-3.8300000000000001E-3</v>
      </c>
      <c r="C1779" s="26">
        <v>1.2881E-2</v>
      </c>
      <c r="E1779" s="25">
        <v>-4.96E-3</v>
      </c>
      <c r="F1779" s="14">
        <v>1.8873999999999998E-2</v>
      </c>
      <c r="G1779" s="26"/>
    </row>
    <row r="1780" spans="2:7" x14ac:dyDescent="0.2">
      <c r="B1780" s="25">
        <v>-1.153E-2</v>
      </c>
      <c r="C1780" s="26">
        <v>1.2858E-2</v>
      </c>
      <c r="E1780" s="25">
        <v>1.0858E-2</v>
      </c>
      <c r="F1780" s="14">
        <v>1.8852000000000001E-2</v>
      </c>
      <c r="G1780" s="26"/>
    </row>
    <row r="1781" spans="2:7" x14ac:dyDescent="0.2">
      <c r="B1781" s="25">
        <v>-1.81E-3</v>
      </c>
      <c r="C1781" s="26">
        <v>1.2461E-2</v>
      </c>
      <c r="E1781" s="25">
        <v>-1.269E-2</v>
      </c>
      <c r="F1781" s="14">
        <v>1.8603000000000001E-2</v>
      </c>
      <c r="G1781" s="26"/>
    </row>
    <row r="1782" spans="2:7" x14ac:dyDescent="0.2">
      <c r="B1782" s="25">
        <v>2.5929999999999998E-3</v>
      </c>
      <c r="C1782" s="26">
        <v>1.2127000000000001E-2</v>
      </c>
      <c r="E1782" s="25">
        <v>1.4479000000000001E-2</v>
      </c>
      <c r="F1782" s="14">
        <v>1.8498000000000001E-2</v>
      </c>
      <c r="G1782" s="26"/>
    </row>
    <row r="1783" spans="2:7" x14ac:dyDescent="0.2">
      <c r="B1783" s="25">
        <v>6.5700000000000003E-3</v>
      </c>
      <c r="C1783" s="26">
        <v>1.1901999999999999E-2</v>
      </c>
      <c r="E1783" s="25">
        <v>-5.2900000000000004E-3</v>
      </c>
      <c r="F1783" s="14">
        <v>1.8482999999999999E-2</v>
      </c>
      <c r="G1783" s="26"/>
    </row>
    <row r="1784" spans="2:7" x14ac:dyDescent="0.2">
      <c r="B1784" s="25">
        <v>1.1257E-2</v>
      </c>
      <c r="C1784" s="26">
        <v>1.1256E-2</v>
      </c>
      <c r="E1784" s="25">
        <v>4.8300000000000001E-3</v>
      </c>
      <c r="F1784" s="14">
        <v>1.8075999999999998E-2</v>
      </c>
      <c r="G1784" s="26"/>
    </row>
    <row r="1785" spans="2:7" x14ac:dyDescent="0.2">
      <c r="B1785" s="25">
        <v>-6.9699999999999996E-3</v>
      </c>
      <c r="C1785" s="26">
        <v>1.1129E-2</v>
      </c>
      <c r="E1785" s="25">
        <v>-3.0999999999999999E-3</v>
      </c>
      <c r="F1785" s="14">
        <v>1.7745E-2</v>
      </c>
      <c r="G1785" s="26"/>
    </row>
    <row r="1786" spans="2:7" x14ac:dyDescent="0.2">
      <c r="B1786" s="25">
        <v>-0.01</v>
      </c>
      <c r="C1786" s="26">
        <v>1.1082E-2</v>
      </c>
      <c r="E1786" s="25">
        <v>-1.269E-2</v>
      </c>
      <c r="F1786" s="14">
        <v>1.762E-2</v>
      </c>
      <c r="G1786" s="26"/>
    </row>
    <row r="1787" spans="2:7" x14ac:dyDescent="0.2">
      <c r="B1787" s="25">
        <v>-2.2200000000000002E-3</v>
      </c>
      <c r="C1787" s="26">
        <v>1.0985E-2</v>
      </c>
      <c r="E1787" s="25">
        <v>-5.2900000000000004E-3</v>
      </c>
      <c r="F1787" s="14">
        <v>1.7225000000000001E-2</v>
      </c>
      <c r="G1787" s="26"/>
    </row>
    <row r="1788" spans="2:7" x14ac:dyDescent="0.2">
      <c r="B1788" s="25">
        <v>-4.5999999999999999E-3</v>
      </c>
      <c r="C1788" s="26">
        <v>1.0807000000000001E-2</v>
      </c>
      <c r="E1788" s="25">
        <v>-3.4199999999999999E-3</v>
      </c>
      <c r="F1788" s="14">
        <v>1.694E-2</v>
      </c>
      <c r="G1788" s="26"/>
    </row>
    <row r="1789" spans="2:7" x14ac:dyDescent="0.2">
      <c r="B1789" s="25">
        <v>2.6679999999999998E-3</v>
      </c>
      <c r="C1789" s="26">
        <v>1.0659999999999999E-2</v>
      </c>
      <c r="E1789" s="25">
        <v>6.6689999999999996E-3</v>
      </c>
      <c r="F1789" s="14">
        <v>1.6254000000000001E-2</v>
      </c>
      <c r="G1789" s="26"/>
    </row>
    <row r="1790" spans="2:7" x14ac:dyDescent="0.2">
      <c r="B1790" s="25">
        <v>3.336E-3</v>
      </c>
      <c r="C1790" s="26">
        <v>1.0396000000000001E-2</v>
      </c>
      <c r="E1790" s="25">
        <v>-2.1700000000000001E-3</v>
      </c>
      <c r="F1790" s="14">
        <v>1.6157999999999999E-2</v>
      </c>
      <c r="G1790" s="26"/>
    </row>
    <row r="1791" spans="2:7" x14ac:dyDescent="0.2">
      <c r="B1791" s="25">
        <v>-5.3800000000000002E-3</v>
      </c>
      <c r="C1791" s="26">
        <v>9.9579999999999998E-3</v>
      </c>
      <c r="E1791" s="25">
        <v>-6.45E-3</v>
      </c>
      <c r="F1791" s="14">
        <v>1.6146000000000001E-2</v>
      </c>
      <c r="G1791" s="26"/>
    </row>
    <row r="1792" spans="2:7" x14ac:dyDescent="0.2">
      <c r="B1792" s="25">
        <v>3.1749999999999999E-3</v>
      </c>
      <c r="C1792" s="26">
        <v>9.8289999999999992E-3</v>
      </c>
      <c r="E1792" s="25">
        <v>2.1280000000000001E-3</v>
      </c>
      <c r="F1792" s="14">
        <v>1.5587999999999999E-2</v>
      </c>
      <c r="G1792" s="26"/>
    </row>
    <row r="1793" spans="2:7" x14ac:dyDescent="0.2">
      <c r="B1793" s="25">
        <v>-2.9199999999999999E-3</v>
      </c>
      <c r="C1793" s="26">
        <v>9.6970000000000008E-3</v>
      </c>
      <c r="E1793" s="25">
        <v>-8.5900000000000004E-3</v>
      </c>
      <c r="F1793" s="14">
        <v>1.5216E-2</v>
      </c>
      <c r="G1793" s="26"/>
    </row>
    <row r="1794" spans="2:7" x14ac:dyDescent="0.2">
      <c r="B1794" s="25">
        <v>-2.2000000000000001E-3</v>
      </c>
      <c r="C1794" s="26">
        <v>9.3900000000000008E-3</v>
      </c>
      <c r="E1794" s="25">
        <v>-1.4460000000000001E-2</v>
      </c>
      <c r="F1794" s="14">
        <v>1.5151E-2</v>
      </c>
      <c r="G1794" s="26"/>
    </row>
    <row r="1795" spans="2:7" x14ac:dyDescent="0.2">
      <c r="B1795" s="25">
        <v>6.4660000000000004E-3</v>
      </c>
      <c r="C1795" s="26">
        <v>9.2639999999999997E-3</v>
      </c>
      <c r="E1795" s="25">
        <v>3.3240000000000001E-3</v>
      </c>
      <c r="F1795" s="14">
        <v>1.406E-2</v>
      </c>
      <c r="G1795" s="26"/>
    </row>
    <row r="1796" spans="2:7" x14ac:dyDescent="0.2">
      <c r="B1796" s="25">
        <v>-9.6200000000000001E-3</v>
      </c>
      <c r="C1796" s="26">
        <v>9.0240000000000008E-3</v>
      </c>
      <c r="E1796" s="25">
        <v>-5.2700000000000004E-3</v>
      </c>
      <c r="F1796" s="14">
        <v>1.3897E-2</v>
      </c>
      <c r="G1796" s="26"/>
    </row>
    <row r="1797" spans="2:7" x14ac:dyDescent="0.2">
      <c r="B1797" s="25">
        <v>3.0560000000000001E-3</v>
      </c>
      <c r="C1797" s="26">
        <v>9.0080000000000004E-3</v>
      </c>
      <c r="E1797" s="25">
        <v>3.5560000000000001E-3</v>
      </c>
      <c r="F1797" s="14">
        <v>1.3701E-2</v>
      </c>
      <c r="G1797" s="26"/>
    </row>
    <row r="1798" spans="2:7" x14ac:dyDescent="0.2">
      <c r="B1798" s="25">
        <v>-4.2300000000000003E-3</v>
      </c>
      <c r="C1798" s="26">
        <v>8.7299999999999999E-3</v>
      </c>
      <c r="E1798" s="25">
        <v>3.003E-3</v>
      </c>
      <c r="F1798" s="14">
        <v>1.3649E-2</v>
      </c>
      <c r="G1798" s="26"/>
    </row>
    <row r="1799" spans="2:7" x14ac:dyDescent="0.2">
      <c r="B1799" s="25">
        <v>9.0799999999999995E-4</v>
      </c>
      <c r="C1799" s="26">
        <v>8.2749999999999994E-3</v>
      </c>
      <c r="E1799" s="25">
        <v>1.954E-3</v>
      </c>
      <c r="F1799" s="14">
        <v>1.3625E-2</v>
      </c>
      <c r="G1799" s="26"/>
    </row>
    <row r="1800" spans="2:7" x14ac:dyDescent="0.2">
      <c r="B1800" s="25">
        <v>6.855E-3</v>
      </c>
      <c r="C1800" s="26">
        <v>8.1630009999999996E-3</v>
      </c>
      <c r="E1800" s="25">
        <v>5.1330000000000004E-3</v>
      </c>
      <c r="F1800" s="14">
        <v>1.3505E-2</v>
      </c>
      <c r="G1800" s="26"/>
    </row>
    <row r="1801" spans="2:7" x14ac:dyDescent="0.2">
      <c r="B1801" s="25">
        <v>-7.9399999999999991E-3</v>
      </c>
      <c r="C1801" s="26">
        <v>8.005E-3</v>
      </c>
      <c r="E1801" s="25">
        <v>1.738E-3</v>
      </c>
      <c r="F1801" s="14">
        <v>1.3048000000000001E-2</v>
      </c>
      <c r="G1801" s="26"/>
    </row>
    <row r="1802" spans="2:7" x14ac:dyDescent="0.2">
      <c r="B1802" s="25">
        <v>1.5809999999999999E-3</v>
      </c>
      <c r="C1802" s="26">
        <v>7.8260010000000008E-3</v>
      </c>
      <c r="E1802" s="25">
        <v>-2.81E-3</v>
      </c>
      <c r="F1802" s="14">
        <v>1.2923E-2</v>
      </c>
      <c r="G1802" s="26"/>
    </row>
    <row r="1803" spans="2:7" x14ac:dyDescent="0.2">
      <c r="B1803" s="25">
        <v>-1.0200000000000001E-3</v>
      </c>
      <c r="C1803" s="26">
        <v>7.1120000000000003E-3</v>
      </c>
      <c r="E1803" s="25">
        <v>2.4020000000000001E-3</v>
      </c>
      <c r="F1803" s="14">
        <v>1.2892000000000001E-2</v>
      </c>
      <c r="G1803" s="26"/>
    </row>
    <row r="1804" spans="2:7" x14ac:dyDescent="0.2">
      <c r="B1804" s="25">
        <v>-3.82E-3</v>
      </c>
      <c r="C1804" s="26">
        <v>7.0039999999999998E-3</v>
      </c>
      <c r="E1804" s="25">
        <v>-1.1900000000000001E-3</v>
      </c>
      <c r="F1804" s="14">
        <v>1.2345999999999999E-2</v>
      </c>
      <c r="G1804" s="26"/>
    </row>
    <row r="1805" spans="2:7" x14ac:dyDescent="0.2">
      <c r="B1805" s="25">
        <v>-1.06E-3</v>
      </c>
      <c r="C1805" s="26">
        <v>6.8849999999999996E-3</v>
      </c>
      <c r="E1805" s="25">
        <v>-1.0359999999999999E-2</v>
      </c>
      <c r="F1805" s="14">
        <v>1.2267E-2</v>
      </c>
      <c r="G1805" s="26"/>
    </row>
    <row r="1806" spans="2:7" x14ac:dyDescent="0.2">
      <c r="B1806" s="25">
        <v>-4.5900000000000003E-3</v>
      </c>
      <c r="C1806" s="26">
        <v>6.8199999999999997E-3</v>
      </c>
      <c r="E1806" s="25">
        <v>-2.8700000000000002E-3</v>
      </c>
      <c r="F1806" s="14">
        <v>1.2021E-2</v>
      </c>
      <c r="G1806" s="26"/>
    </row>
    <row r="1807" spans="2:7" x14ac:dyDescent="0.2">
      <c r="B1807" s="25">
        <v>-2.63E-3</v>
      </c>
      <c r="C1807" s="26">
        <v>6.7590000000000003E-3</v>
      </c>
      <c r="E1807" s="25">
        <v>-1.617E-2</v>
      </c>
      <c r="F1807" s="14">
        <v>1.2001E-2</v>
      </c>
      <c r="G1807" s="26"/>
    </row>
    <row r="1808" spans="2:7" x14ac:dyDescent="0.2">
      <c r="B1808" s="25">
        <v>6.9899999999999997E-4</v>
      </c>
      <c r="C1808" s="26">
        <v>6.2649999999999997E-3</v>
      </c>
      <c r="E1808" s="25">
        <v>4.7400000000000003E-3</v>
      </c>
      <c r="F1808" s="14">
        <v>1.1753E-2</v>
      </c>
      <c r="G1808" s="26"/>
    </row>
    <row r="1809" spans="2:7" x14ac:dyDescent="0.2">
      <c r="B1809" s="25">
        <v>-3.0400000000000002E-3</v>
      </c>
      <c r="C1809" s="26">
        <v>6.2129999999999998E-3</v>
      </c>
      <c r="E1809" s="25">
        <v>-7.2500000000000004E-3</v>
      </c>
      <c r="F1809" s="14">
        <v>1.1641E-2</v>
      </c>
      <c r="G1809" s="26"/>
    </row>
    <row r="1810" spans="2:7" x14ac:dyDescent="0.2">
      <c r="B1810" s="25">
        <v>2.405E-3</v>
      </c>
      <c r="C1810" s="26">
        <v>5.7549999999999997E-3</v>
      </c>
      <c r="E1810" s="25">
        <v>-3.5300000000000002E-3</v>
      </c>
      <c r="F1810" s="14">
        <v>1.1592E-2</v>
      </c>
      <c r="G1810" s="26"/>
    </row>
    <row r="1811" spans="2:7" x14ac:dyDescent="0.2">
      <c r="B1811" s="25">
        <v>-2.6099999999999999E-3</v>
      </c>
      <c r="C1811" s="26">
        <v>5.5789999999999998E-3</v>
      </c>
      <c r="E1811" s="25">
        <v>3.0339999999999998E-3</v>
      </c>
      <c r="F1811" s="14">
        <v>1.0834E-2</v>
      </c>
      <c r="G1811" s="26"/>
    </row>
    <row r="1812" spans="2:7" x14ac:dyDescent="0.2">
      <c r="B1812" s="25">
        <v>-2.48E-3</v>
      </c>
      <c r="C1812" s="26">
        <v>5.11E-3</v>
      </c>
      <c r="E1812" s="25">
        <v>-2.2699999999999999E-3</v>
      </c>
      <c r="F1812" s="14">
        <v>9.3849999999999992E-3</v>
      </c>
      <c r="G1812" s="26"/>
    </row>
    <row r="1813" spans="2:7" x14ac:dyDescent="0.2">
      <c r="B1813" s="25">
        <v>1.701E-3</v>
      </c>
      <c r="C1813" s="26">
        <v>4.7540000000000004E-3</v>
      </c>
      <c r="E1813" s="25">
        <v>-5.28E-3</v>
      </c>
      <c r="F1813" s="14">
        <v>9.247E-3</v>
      </c>
      <c r="G1813" s="26"/>
    </row>
    <row r="1814" spans="2:7" x14ac:dyDescent="0.2">
      <c r="B1814" s="25">
        <v>9.4799999999999995E-4</v>
      </c>
      <c r="C1814" s="26">
        <v>4.7429999999999998E-3</v>
      </c>
      <c r="E1814" s="25">
        <v>-8.7500000000000008E-3</v>
      </c>
      <c r="F1814" s="14">
        <v>9.2130000000000007E-3</v>
      </c>
      <c r="G1814" s="26"/>
    </row>
    <row r="1815" spans="2:7" x14ac:dyDescent="0.2">
      <c r="B1815" s="25">
        <v>-1.2800000000000001E-3</v>
      </c>
      <c r="C1815" s="26">
        <v>4.6430000000000004E-3</v>
      </c>
      <c r="E1815" s="25">
        <v>2.4729999999999999E-3</v>
      </c>
      <c r="F1815" s="14">
        <v>8.8199999999999997E-3</v>
      </c>
      <c r="G1815" s="26"/>
    </row>
    <row r="1816" spans="2:7" x14ac:dyDescent="0.2">
      <c r="B1816" s="25">
        <v>1.9740000000000001E-3</v>
      </c>
      <c r="C1816" s="26">
        <v>4.6080000000000001E-3</v>
      </c>
      <c r="E1816" s="25">
        <v>1.3780000000000001E-3</v>
      </c>
      <c r="F1816" s="14">
        <v>8.6779999999999999E-3</v>
      </c>
      <c r="G1816" s="26"/>
    </row>
    <row r="1817" spans="2:7" x14ac:dyDescent="0.2">
      <c r="B1817" s="25">
        <v>6.9999999999999999E-4</v>
      </c>
      <c r="C1817" s="26">
        <v>3.8210000000000002E-3</v>
      </c>
      <c r="E1817" s="25">
        <v>-1.07E-3</v>
      </c>
      <c r="F1817" s="14">
        <v>8.659E-3</v>
      </c>
      <c r="G1817" s="26"/>
    </row>
    <row r="1818" spans="2:7" x14ac:dyDescent="0.2">
      <c r="B1818" s="25">
        <v>-1.5200000000000001E-3</v>
      </c>
      <c r="C1818" s="26">
        <v>3.8159999999999999E-3</v>
      </c>
      <c r="E1818" s="25">
        <v>-1.4300000000000001E-3</v>
      </c>
      <c r="F1818" s="14">
        <v>8.3250000000000008E-3</v>
      </c>
      <c r="G1818" s="26"/>
    </row>
    <row r="1819" spans="2:7" x14ac:dyDescent="0.2">
      <c r="B1819" s="25">
        <v>-5.6999999999999998E-4</v>
      </c>
      <c r="C1819" s="26">
        <v>3.411E-3</v>
      </c>
      <c r="E1819" s="25">
        <v>-7.7999999999999999E-4</v>
      </c>
      <c r="F1819" s="14">
        <v>7.9620000000000003E-3</v>
      </c>
      <c r="G1819" s="26"/>
    </row>
    <row r="1820" spans="2:7" x14ac:dyDescent="0.2">
      <c r="B1820" s="25">
        <v>-1E-3</v>
      </c>
      <c r="C1820" s="26">
        <v>3.241E-3</v>
      </c>
      <c r="E1820" s="25">
        <v>6.1300000000000005E-4</v>
      </c>
      <c r="F1820" s="14">
        <v>7.3530000000000002E-3</v>
      </c>
      <c r="G1820" s="26"/>
    </row>
    <row r="1821" spans="2:7" x14ac:dyDescent="0.2">
      <c r="B1821" s="25">
        <v>-1.75E-3</v>
      </c>
      <c r="C1821" s="26">
        <v>2.9489999999999998E-3</v>
      </c>
      <c r="E1821" s="25">
        <v>-1.4E-3</v>
      </c>
      <c r="F1821" s="14">
        <v>7.3109999999999998E-3</v>
      </c>
      <c r="G1821" s="26"/>
    </row>
    <row r="1822" spans="2:7" x14ac:dyDescent="0.2">
      <c r="B1822" s="25">
        <v>-1.56E-3</v>
      </c>
      <c r="C1822" s="26">
        <v>2.9489999999999998E-3</v>
      </c>
      <c r="E1822" s="25">
        <v>-1.9499999999999999E-3</v>
      </c>
      <c r="F1822" s="14">
        <v>6.5589999999999997E-3</v>
      </c>
      <c r="G1822" s="26"/>
    </row>
    <row r="1823" spans="2:7" x14ac:dyDescent="0.2">
      <c r="B1823" s="25">
        <v>-6.4000000000000005E-4</v>
      </c>
      <c r="C1823" s="26">
        <v>2.8639999999999998E-3</v>
      </c>
      <c r="E1823" s="25">
        <v>7.9500000000000003E-4</v>
      </c>
      <c r="F1823" s="14">
        <v>6.5420000000000001E-3</v>
      </c>
      <c r="G1823" s="26"/>
    </row>
    <row r="1824" spans="2:7" x14ac:dyDescent="0.2">
      <c r="B1824" s="25">
        <v>2.33E-4</v>
      </c>
      <c r="C1824" s="26">
        <v>2.7789999999999998E-3</v>
      </c>
      <c r="E1824" s="25">
        <v>-9.1E-4</v>
      </c>
      <c r="F1824" s="14">
        <v>6.3499999999999997E-3</v>
      </c>
      <c r="G1824" s="26"/>
    </row>
    <row r="1825" spans="2:7" x14ac:dyDescent="0.2">
      <c r="B1825" s="25">
        <v>2.3599999999999999E-4</v>
      </c>
      <c r="C1825" s="26">
        <v>2.5539999999999998E-3</v>
      </c>
      <c r="E1825" s="25">
        <v>5.1539999999999997E-3</v>
      </c>
      <c r="F1825" s="14">
        <v>6.2049999999999996E-3</v>
      </c>
      <c r="G1825" s="26"/>
    </row>
    <row r="1826" spans="2:7" x14ac:dyDescent="0.2">
      <c r="B1826" s="25">
        <v>-2.0000000000000001E-4</v>
      </c>
      <c r="C1826" s="26">
        <v>1.751E-3</v>
      </c>
      <c r="E1826" s="25">
        <v>2.7859999999999998E-3</v>
      </c>
      <c r="F1826" s="14">
        <v>5.7840000000000001E-3</v>
      </c>
      <c r="G1826" s="26"/>
    </row>
    <row r="1827" spans="2:7" x14ac:dyDescent="0.2">
      <c r="B1827" s="25">
        <v>5.1800000000000001E-4</v>
      </c>
      <c r="C1827" s="26">
        <v>1.702E-3</v>
      </c>
      <c r="E1827" s="25">
        <v>-2.7399999999999998E-3</v>
      </c>
      <c r="F1827" s="14">
        <v>5.3880000000000004E-3</v>
      </c>
      <c r="G1827" s="26"/>
    </row>
    <row r="1828" spans="2:7" x14ac:dyDescent="0.2">
      <c r="B1828" s="25">
        <v>-1.09E-3</v>
      </c>
      <c r="C1828" s="26">
        <v>1.663E-3</v>
      </c>
      <c r="E1828" s="25">
        <v>3.6499999999999998E-4</v>
      </c>
      <c r="F1828" s="14">
        <v>5.006E-3</v>
      </c>
      <c r="G1828" s="26"/>
    </row>
    <row r="1829" spans="2:7" x14ac:dyDescent="0.2">
      <c r="B1829" s="25">
        <v>4.9200000000000003E-4</v>
      </c>
      <c r="C1829" s="26">
        <v>1.4109999999999999E-3</v>
      </c>
      <c r="E1829" s="25">
        <v>6.5300000000000004E-4</v>
      </c>
      <c r="F1829" s="14">
        <v>4.8659999999999997E-3</v>
      </c>
      <c r="G1829" s="26"/>
    </row>
    <row r="1830" spans="2:7" x14ac:dyDescent="0.2">
      <c r="B1830" s="25">
        <v>3.77E-4</v>
      </c>
      <c r="C1830" s="26">
        <v>1.0059999999999999E-3</v>
      </c>
      <c r="E1830" s="25">
        <v>7.0600000000000003E-4</v>
      </c>
      <c r="F1830" s="14">
        <v>4.3429999999999996E-3</v>
      </c>
      <c r="G1830" s="26"/>
    </row>
    <row r="1831" spans="2:7" x14ac:dyDescent="0.2">
      <c r="B1831" s="25">
        <v>2.33E-4</v>
      </c>
      <c r="C1831" s="26">
        <v>8.1899999999999996E-4</v>
      </c>
      <c r="E1831" s="25">
        <v>1.807E-3</v>
      </c>
      <c r="F1831" s="14">
        <v>3.4559999999999999E-3</v>
      </c>
      <c r="G1831" s="26"/>
    </row>
    <row r="1832" spans="2:7" x14ac:dyDescent="0.2">
      <c r="B1832" s="25">
        <v>2.3600000000000001E-5</v>
      </c>
      <c r="C1832" s="26">
        <v>2.0699999999999999E-4</v>
      </c>
      <c r="E1832" s="25">
        <v>-9.7000000000000005E-4</v>
      </c>
      <c r="F1832" s="14">
        <v>3.2569999999999999E-3</v>
      </c>
      <c r="G1832" s="26"/>
    </row>
    <row r="1833" spans="2:7" ht="17" thickBot="1" x14ac:dyDescent="0.25">
      <c r="B1833" s="17">
        <v>4.1300000000000001E-5</v>
      </c>
      <c r="C1833" s="19">
        <v>7.9099999999999998E-5</v>
      </c>
      <c r="E1833" s="25">
        <v>5.9199999999999997E-4</v>
      </c>
      <c r="F1833" s="14">
        <v>2.1389999999999998E-3</v>
      </c>
      <c r="G1833" s="26"/>
    </row>
    <row r="1834" spans="2:7" x14ac:dyDescent="0.2">
      <c r="E1834" s="25">
        <v>-6.8000000000000005E-4</v>
      </c>
      <c r="F1834" s="14">
        <v>2.1359999999999999E-3</v>
      </c>
      <c r="G1834" s="26"/>
    </row>
    <row r="1835" spans="2:7" x14ac:dyDescent="0.2">
      <c r="E1835" s="25">
        <v>-3.1E-4</v>
      </c>
      <c r="F1835" s="14">
        <v>2.0309999999999998E-3</v>
      </c>
      <c r="G1835" s="26"/>
    </row>
    <row r="1836" spans="2:7" x14ac:dyDescent="0.2">
      <c r="E1836" s="25">
        <v>4.2900000000000002E-4</v>
      </c>
      <c r="F1836" s="14">
        <v>1.9059999999999999E-3</v>
      </c>
      <c r="G1836" s="26"/>
    </row>
    <row r="1837" spans="2:7" x14ac:dyDescent="0.2">
      <c r="E1837" s="25">
        <v>1.884E-3</v>
      </c>
      <c r="F1837" s="14">
        <v>1.843E-3</v>
      </c>
      <c r="G1837" s="26"/>
    </row>
    <row r="1838" spans="2:7" x14ac:dyDescent="0.2">
      <c r="E1838" s="25">
        <v>-2.0100000000000001E-3</v>
      </c>
      <c r="F1838" s="14">
        <v>1.6360000000000001E-3</v>
      </c>
      <c r="G1838" s="26"/>
    </row>
    <row r="1839" spans="2:7" x14ac:dyDescent="0.2">
      <c r="E1839" s="25">
        <v>-6.4999999999999997E-4</v>
      </c>
      <c r="F1839" s="14">
        <v>1.3259999999999999E-3</v>
      </c>
      <c r="G1839" s="26"/>
    </row>
    <row r="1840" spans="2:7" x14ac:dyDescent="0.2">
      <c r="E1840" s="25">
        <v>-5.1999999999999995E-4</v>
      </c>
      <c r="F1840" s="14">
        <v>7.3499999999999998E-4</v>
      </c>
      <c r="G1840" s="26"/>
    </row>
    <row r="1841" spans="5:7" ht="17" thickBot="1" x14ac:dyDescent="0.25">
      <c r="E1841" s="17">
        <v>1.1400000000000001E-4</v>
      </c>
      <c r="F1841" s="18">
        <v>6.3500000000000004E-4</v>
      </c>
      <c r="G1841" s="19"/>
    </row>
  </sheetData>
  <mergeCells count="7">
    <mergeCell ref="N6:N14"/>
    <mergeCell ref="N4:P4"/>
    <mergeCell ref="R4:T4"/>
    <mergeCell ref="R6:R14"/>
    <mergeCell ref="B4:C4"/>
    <mergeCell ref="E4:G4"/>
    <mergeCell ref="I4:L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39CBB-1A22-D240-871D-60706C9C0419}">
  <dimension ref="B2:AA55"/>
  <sheetViews>
    <sheetView topLeftCell="A37" zoomScaleNormal="100" workbookViewId="0">
      <selection activeCell="P55" sqref="P55"/>
    </sheetView>
  </sheetViews>
  <sheetFormatPr baseColWidth="10" defaultRowHeight="16" x14ac:dyDescent="0.2"/>
  <cols>
    <col min="1" max="2" width="15.5" customWidth="1"/>
    <col min="3" max="3" width="13" customWidth="1"/>
    <col min="4" max="4" width="12.33203125" customWidth="1"/>
    <col min="6" max="6" width="12.6640625" customWidth="1"/>
    <col min="7" max="7" width="18" customWidth="1"/>
  </cols>
  <sheetData>
    <row r="2" spans="2:7" ht="17" thickBot="1" x14ac:dyDescent="0.25">
      <c r="B2" s="4" t="s">
        <v>186</v>
      </c>
    </row>
    <row r="3" spans="2:7" x14ac:dyDescent="0.2">
      <c r="B3" s="100"/>
      <c r="C3" s="94" t="s">
        <v>94</v>
      </c>
      <c r="D3" s="94" t="s">
        <v>188</v>
      </c>
      <c r="E3" s="94" t="s">
        <v>197</v>
      </c>
      <c r="F3" s="94" t="s">
        <v>189</v>
      </c>
      <c r="G3" s="95" t="s">
        <v>198</v>
      </c>
    </row>
    <row r="4" spans="2:7" ht="17" thickBot="1" x14ac:dyDescent="0.25">
      <c r="B4" s="101" t="s">
        <v>187</v>
      </c>
      <c r="C4" s="98">
        <v>33</v>
      </c>
      <c r="D4" s="98">
        <v>0</v>
      </c>
      <c r="E4" s="98">
        <v>1</v>
      </c>
      <c r="F4" s="98">
        <v>16.7</v>
      </c>
      <c r="G4" s="99">
        <v>23.6</v>
      </c>
    </row>
    <row r="5" spans="2:7" x14ac:dyDescent="0.2">
      <c r="B5" s="2"/>
      <c r="C5" s="2"/>
      <c r="D5" s="2"/>
      <c r="E5" s="2"/>
      <c r="F5" s="2"/>
      <c r="G5" s="2"/>
    </row>
    <row r="6" spans="2:7" ht="17" thickBot="1" x14ac:dyDescent="0.25">
      <c r="B6" s="102" t="s">
        <v>190</v>
      </c>
      <c r="C6" s="2"/>
      <c r="D6" s="2"/>
      <c r="E6" s="2"/>
      <c r="F6" s="2"/>
      <c r="G6" s="2"/>
    </row>
    <row r="7" spans="2:7" x14ac:dyDescent="0.2">
      <c r="B7" s="89" t="s">
        <v>187</v>
      </c>
      <c r="C7" s="96" t="s">
        <v>191</v>
      </c>
      <c r="D7" s="96" t="s">
        <v>192</v>
      </c>
      <c r="E7" s="96" t="s">
        <v>193</v>
      </c>
      <c r="F7" s="96" t="s">
        <v>194</v>
      </c>
      <c r="G7" s="97" t="s">
        <v>195</v>
      </c>
    </row>
    <row r="8" spans="2:7" x14ac:dyDescent="0.2">
      <c r="B8" s="93" t="s">
        <v>196</v>
      </c>
      <c r="C8" s="103">
        <v>33</v>
      </c>
      <c r="D8" s="103">
        <v>28</v>
      </c>
      <c r="E8" s="103">
        <v>27</v>
      </c>
      <c r="F8" s="103">
        <v>26</v>
      </c>
      <c r="G8" s="104">
        <v>24</v>
      </c>
    </row>
    <row r="9" spans="2:7" ht="17" thickBot="1" x14ac:dyDescent="0.25">
      <c r="B9" s="105" t="s">
        <v>188</v>
      </c>
      <c r="C9" s="98">
        <v>0</v>
      </c>
      <c r="D9" s="98">
        <v>0</v>
      </c>
      <c r="E9" s="98">
        <v>1</v>
      </c>
      <c r="F9" s="98">
        <v>1</v>
      </c>
      <c r="G9" s="99">
        <v>1</v>
      </c>
    </row>
    <row r="10" spans="2:7" x14ac:dyDescent="0.2">
      <c r="B10" s="2"/>
      <c r="C10" s="2"/>
      <c r="D10" s="2"/>
      <c r="E10" s="2"/>
      <c r="F10" s="2"/>
      <c r="G10" s="2"/>
    </row>
    <row r="11" spans="2:7" ht="17" thickBot="1" x14ac:dyDescent="0.25">
      <c r="B11" s="102" t="s">
        <v>199</v>
      </c>
      <c r="C11" s="2"/>
      <c r="D11" s="2"/>
      <c r="E11" s="2"/>
      <c r="F11" s="2"/>
      <c r="G11" s="2"/>
    </row>
    <row r="12" spans="2:7" x14ac:dyDescent="0.2">
      <c r="B12" s="83"/>
      <c r="C12" s="96" t="s">
        <v>94</v>
      </c>
      <c r="D12" s="95" t="s">
        <v>188</v>
      </c>
      <c r="E12" s="2"/>
      <c r="F12" s="2"/>
      <c r="G12" s="2"/>
    </row>
    <row r="13" spans="2:7" ht="17" thickBot="1" x14ac:dyDescent="0.25">
      <c r="B13" s="101" t="s">
        <v>187</v>
      </c>
      <c r="C13" s="98">
        <v>75</v>
      </c>
      <c r="D13" s="99">
        <v>2</v>
      </c>
      <c r="E13" s="2"/>
      <c r="F13" s="2"/>
      <c r="G13" s="2"/>
    </row>
    <row r="15" spans="2:7" ht="17" thickBot="1" x14ac:dyDescent="0.25">
      <c r="B15" s="102" t="s">
        <v>200</v>
      </c>
    </row>
    <row r="16" spans="2:7" x14ac:dyDescent="0.2">
      <c r="B16" s="83"/>
      <c r="C16" s="96" t="s">
        <v>201</v>
      </c>
      <c r="D16" s="97" t="s">
        <v>56</v>
      </c>
    </row>
    <row r="17" spans="2:27" ht="17" thickBot="1" x14ac:dyDescent="0.25">
      <c r="B17" s="101" t="s">
        <v>187</v>
      </c>
      <c r="C17" s="98">
        <v>1.7</v>
      </c>
      <c r="D17" s="99">
        <v>59.9</v>
      </c>
    </row>
    <row r="19" spans="2:27" ht="17" thickBot="1" x14ac:dyDescent="0.25">
      <c r="B19" s="102" t="s">
        <v>202</v>
      </c>
    </row>
    <row r="20" spans="2:27" ht="24" x14ac:dyDescent="0.2">
      <c r="B20" s="106"/>
      <c r="C20" s="108" t="s">
        <v>206</v>
      </c>
      <c r="D20" s="108" t="s">
        <v>203</v>
      </c>
      <c r="E20" s="108" t="s">
        <v>204</v>
      </c>
      <c r="F20" s="109" t="s">
        <v>205</v>
      </c>
    </row>
    <row r="21" spans="2:27" ht="18" thickBot="1" x14ac:dyDescent="0.25">
      <c r="B21" s="107" t="s">
        <v>187</v>
      </c>
      <c r="C21" s="110">
        <v>1.8</v>
      </c>
      <c r="D21" s="110">
        <v>47</v>
      </c>
      <c r="E21" s="110">
        <v>1.4</v>
      </c>
      <c r="F21" s="111">
        <v>4.7</v>
      </c>
    </row>
    <row r="23" spans="2:27" x14ac:dyDescent="0.2"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</row>
    <row r="24" spans="2:27" ht="18" thickBot="1" x14ac:dyDescent="0.25">
      <c r="B24" s="113" t="s">
        <v>207</v>
      </c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</row>
    <row r="25" spans="2:27" s="4" customFormat="1" ht="17" x14ac:dyDescent="0.2">
      <c r="B25" s="115" t="s">
        <v>69</v>
      </c>
      <c r="C25" s="125" t="s">
        <v>208</v>
      </c>
      <c r="D25" s="125"/>
      <c r="E25" s="125"/>
      <c r="F25" s="125"/>
      <c r="G25" s="125"/>
      <c r="H25" s="125"/>
      <c r="I25" s="125" t="s">
        <v>209</v>
      </c>
      <c r="J25" s="125"/>
      <c r="K25" s="125"/>
      <c r="L25" s="125"/>
      <c r="M25" s="125"/>
      <c r="N25" s="125"/>
      <c r="O25" s="125" t="s">
        <v>210</v>
      </c>
      <c r="P25" s="125"/>
      <c r="Q25" s="125"/>
      <c r="R25" s="125"/>
      <c r="S25" s="125"/>
      <c r="T25" s="125"/>
      <c r="U25" s="125" t="s">
        <v>211</v>
      </c>
      <c r="V25" s="125"/>
      <c r="W25" s="125"/>
      <c r="X25" s="125"/>
      <c r="Y25" s="125"/>
      <c r="Z25" s="126"/>
      <c r="AA25" s="116"/>
    </row>
    <row r="26" spans="2:27" ht="35" thickBot="1" x14ac:dyDescent="0.25">
      <c r="B26" s="107" t="s">
        <v>68</v>
      </c>
      <c r="C26" s="18">
        <v>0.99103677999999995</v>
      </c>
      <c r="D26" s="18">
        <v>1.0160173830000001</v>
      </c>
      <c r="E26" s="18">
        <v>0.99294583700000005</v>
      </c>
      <c r="F26" s="18">
        <v>1.1101674859999999</v>
      </c>
      <c r="G26" s="18">
        <v>0.80112042699999997</v>
      </c>
      <c r="H26" s="18">
        <v>1.088712087</v>
      </c>
      <c r="I26" s="18">
        <v>0.177775668</v>
      </c>
      <c r="J26" s="18">
        <v>0.20312255400000001</v>
      </c>
      <c r="K26" s="18">
        <v>0.20623443699999999</v>
      </c>
      <c r="L26" s="18">
        <v>3.4770884000000002E-2</v>
      </c>
      <c r="M26" s="18">
        <v>3.0688948000000001E-2</v>
      </c>
      <c r="N26" s="18">
        <v>1.5981894E-2</v>
      </c>
      <c r="O26" s="18">
        <v>1.135196831</v>
      </c>
      <c r="P26" s="18">
        <v>1.051140813</v>
      </c>
      <c r="Q26" s="18">
        <v>0.813662357</v>
      </c>
      <c r="R26" s="18">
        <v>0.93629915399999997</v>
      </c>
      <c r="S26" s="18">
        <v>0.880848776</v>
      </c>
      <c r="T26" s="18">
        <v>1.18285207</v>
      </c>
      <c r="U26" s="18">
        <v>1.6049708650000001</v>
      </c>
      <c r="V26" s="18">
        <v>1.878613133</v>
      </c>
      <c r="W26" s="18">
        <v>1.8607905929999999</v>
      </c>
      <c r="X26" s="18">
        <v>1.4690180500000001</v>
      </c>
      <c r="Y26" s="18">
        <v>1.6442197759999999</v>
      </c>
      <c r="Z26" s="19">
        <v>0.85529030299999997</v>
      </c>
      <c r="AA26" s="114"/>
    </row>
    <row r="27" spans="2:27" x14ac:dyDescent="0.2"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</row>
    <row r="28" spans="2:27" ht="18" thickBot="1" x14ac:dyDescent="0.25">
      <c r="B28" s="113" t="s">
        <v>212</v>
      </c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</row>
    <row r="29" spans="2:27" s="4" customFormat="1" ht="17" x14ac:dyDescent="0.2">
      <c r="B29" s="115" t="s">
        <v>71</v>
      </c>
      <c r="C29" s="125" t="s">
        <v>208</v>
      </c>
      <c r="D29" s="125"/>
      <c r="E29" s="125"/>
      <c r="F29" s="125"/>
      <c r="G29" s="125"/>
      <c r="H29" s="125"/>
      <c r="I29" s="125" t="s">
        <v>209</v>
      </c>
      <c r="J29" s="125"/>
      <c r="K29" s="125"/>
      <c r="L29" s="125"/>
      <c r="M29" s="125"/>
      <c r="N29" s="125"/>
      <c r="O29" s="125" t="s">
        <v>210</v>
      </c>
      <c r="P29" s="125"/>
      <c r="Q29" s="125"/>
      <c r="R29" s="125"/>
      <c r="S29" s="125"/>
      <c r="T29" s="125"/>
      <c r="U29" s="125" t="s">
        <v>211</v>
      </c>
      <c r="V29" s="125"/>
      <c r="W29" s="125"/>
      <c r="X29" s="125"/>
      <c r="Y29" s="125"/>
      <c r="Z29" s="126"/>
      <c r="AA29" s="116"/>
    </row>
    <row r="30" spans="2:27" ht="35" thickBot="1" x14ac:dyDescent="0.25">
      <c r="B30" s="107" t="s">
        <v>68</v>
      </c>
      <c r="C30" s="18">
        <v>1.007460018</v>
      </c>
      <c r="D30" s="18">
        <v>1.077974626</v>
      </c>
      <c r="E30" s="18">
        <v>0.914565356</v>
      </c>
      <c r="F30" s="18">
        <v>1.0095645310000001</v>
      </c>
      <c r="G30" s="18">
        <v>0.74733842800000005</v>
      </c>
      <c r="H30" s="18">
        <v>1.243097041</v>
      </c>
      <c r="I30" s="18">
        <v>5.8381758999999998E-2</v>
      </c>
      <c r="J30" s="18">
        <v>4.3867233999999998E-2</v>
      </c>
      <c r="K30" s="18">
        <v>7.7090079000000006E-2</v>
      </c>
      <c r="L30" s="18">
        <v>0</v>
      </c>
      <c r="M30" s="18">
        <v>0</v>
      </c>
      <c r="N30" s="18">
        <v>0</v>
      </c>
      <c r="O30" s="18">
        <v>1.0570568840000001</v>
      </c>
      <c r="P30" s="18">
        <v>1.080919891</v>
      </c>
      <c r="Q30" s="18">
        <v>0.86202322499999995</v>
      </c>
      <c r="R30" s="18">
        <v>0.81477713600000001</v>
      </c>
      <c r="S30" s="18">
        <v>0.84378640199999999</v>
      </c>
      <c r="T30" s="18">
        <v>1.341436461</v>
      </c>
      <c r="U30" s="18">
        <v>1.7809350690000001</v>
      </c>
      <c r="V30" s="18">
        <v>2.0817147409999999</v>
      </c>
      <c r="W30" s="18">
        <v>1.8621775249999999</v>
      </c>
      <c r="X30" s="18">
        <v>1.10648211</v>
      </c>
      <c r="Y30" s="18">
        <v>0.80107245999999999</v>
      </c>
      <c r="Z30" s="19">
        <v>0.513488634</v>
      </c>
      <c r="AA30" s="114"/>
    </row>
    <row r="31" spans="2:27" x14ac:dyDescent="0.2"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</row>
    <row r="32" spans="2:27" x14ac:dyDescent="0.2"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6"/>
    </row>
    <row r="33" spans="2:26" ht="18" thickBot="1" x14ac:dyDescent="0.25">
      <c r="B33" s="113" t="s">
        <v>213</v>
      </c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</row>
    <row r="34" spans="2:26" s="4" customFormat="1" ht="17" x14ac:dyDescent="0.2">
      <c r="B34" s="115" t="s">
        <v>69</v>
      </c>
      <c r="C34" s="125" t="s">
        <v>208</v>
      </c>
      <c r="D34" s="125"/>
      <c r="E34" s="125"/>
      <c r="F34" s="125"/>
      <c r="G34" s="125"/>
      <c r="H34" s="125"/>
      <c r="I34" s="125" t="s">
        <v>209</v>
      </c>
      <c r="J34" s="125"/>
      <c r="K34" s="125"/>
      <c r="L34" s="125"/>
      <c r="M34" s="125"/>
      <c r="N34" s="125"/>
      <c r="O34" s="125" t="s">
        <v>214</v>
      </c>
      <c r="P34" s="125"/>
      <c r="Q34" s="125"/>
      <c r="R34" s="125"/>
      <c r="S34" s="125"/>
      <c r="T34" s="125"/>
      <c r="U34" s="125" t="s">
        <v>215</v>
      </c>
      <c r="V34" s="125"/>
      <c r="W34" s="125"/>
      <c r="X34" s="125"/>
      <c r="Y34" s="125"/>
      <c r="Z34" s="126"/>
    </row>
    <row r="35" spans="2:26" ht="35" thickBot="1" x14ac:dyDescent="0.25">
      <c r="B35" s="107" t="s">
        <v>68</v>
      </c>
      <c r="C35" s="18">
        <v>1.3670813850000001</v>
      </c>
      <c r="D35" s="18">
        <v>1.020758847</v>
      </c>
      <c r="E35" s="18">
        <v>0.61215976800000005</v>
      </c>
      <c r="F35" s="18">
        <v>1.2469967799999999</v>
      </c>
      <c r="G35" s="18">
        <v>0.97381814700000002</v>
      </c>
      <c r="H35" s="18">
        <v>0.77918507299999995</v>
      </c>
      <c r="I35" s="18">
        <v>0.113291937</v>
      </c>
      <c r="J35" s="18">
        <v>7.8448587E-2</v>
      </c>
      <c r="K35" s="18">
        <v>0.123698248</v>
      </c>
      <c r="L35" s="18">
        <v>9.2712000000000003E-2</v>
      </c>
      <c r="M35" s="18">
        <v>0.10117767699999999</v>
      </c>
      <c r="N35" s="18">
        <v>8.7695058000000006E-2</v>
      </c>
      <c r="O35" s="18">
        <v>1.3858237799999999</v>
      </c>
      <c r="P35" s="18">
        <v>1.0983605519999999</v>
      </c>
      <c r="Q35" s="18">
        <v>0.515815668</v>
      </c>
      <c r="R35" s="18">
        <v>1.407660173</v>
      </c>
      <c r="S35" s="18">
        <v>0.99261590700000002</v>
      </c>
      <c r="T35" s="18">
        <v>0.59972391999999997</v>
      </c>
      <c r="U35" s="18">
        <v>1.4101794009999999</v>
      </c>
      <c r="V35" s="18">
        <v>1.0630245110000001</v>
      </c>
      <c r="W35" s="18">
        <v>1.497532649</v>
      </c>
      <c r="X35" s="18">
        <v>2.1393923400000001</v>
      </c>
      <c r="Y35" s="18">
        <v>2.7563640810000001</v>
      </c>
      <c r="Z35" s="19">
        <v>2.1910361969999999</v>
      </c>
    </row>
    <row r="36" spans="2:26" x14ac:dyDescent="0.2"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6"/>
    </row>
    <row r="37" spans="2:26" ht="18" thickBot="1" x14ac:dyDescent="0.25">
      <c r="B37" s="113" t="s">
        <v>216</v>
      </c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</row>
    <row r="38" spans="2:26" s="4" customFormat="1" ht="17" x14ac:dyDescent="0.2">
      <c r="B38" s="115" t="s">
        <v>71</v>
      </c>
      <c r="C38" s="125" t="s">
        <v>208</v>
      </c>
      <c r="D38" s="125"/>
      <c r="E38" s="125"/>
      <c r="F38" s="125"/>
      <c r="G38" s="125"/>
      <c r="H38" s="125"/>
      <c r="I38" s="125" t="s">
        <v>209</v>
      </c>
      <c r="J38" s="125"/>
      <c r="K38" s="125"/>
      <c r="L38" s="125"/>
      <c r="M38" s="125"/>
      <c r="N38" s="125"/>
      <c r="O38" s="125" t="s">
        <v>214</v>
      </c>
      <c r="P38" s="125"/>
      <c r="Q38" s="125"/>
      <c r="R38" s="125"/>
      <c r="S38" s="125"/>
      <c r="T38" s="125"/>
      <c r="U38" s="125" t="s">
        <v>215</v>
      </c>
      <c r="V38" s="125"/>
      <c r="W38" s="125"/>
      <c r="X38" s="125"/>
      <c r="Y38" s="125"/>
      <c r="Z38" s="126"/>
    </row>
    <row r="39" spans="2:26" ht="35" thickBot="1" x14ac:dyDescent="0.25">
      <c r="B39" s="107" t="s">
        <v>68</v>
      </c>
      <c r="C39" s="18">
        <v>1.4126419809999999</v>
      </c>
      <c r="D39" s="18">
        <v>0.89784269999999999</v>
      </c>
      <c r="E39" s="18">
        <v>0.68951531799999999</v>
      </c>
      <c r="F39" s="18">
        <v>0.97765235299999997</v>
      </c>
      <c r="G39" s="18">
        <v>0.97662268299999999</v>
      </c>
      <c r="H39" s="18">
        <v>1.0457249639999999</v>
      </c>
      <c r="I39" s="18">
        <v>8.0118117000000003E-2</v>
      </c>
      <c r="J39" s="18">
        <v>3.3959286999999998E-2</v>
      </c>
      <c r="K39" s="18">
        <v>5.1436018E-2</v>
      </c>
      <c r="L39" s="18">
        <v>0.111000033</v>
      </c>
      <c r="M39" s="18">
        <v>0.21237574000000001</v>
      </c>
      <c r="N39" s="18">
        <v>0.16462101700000001</v>
      </c>
      <c r="O39" s="18">
        <v>1.4735009720000001</v>
      </c>
      <c r="P39" s="18">
        <v>0.90319929700000001</v>
      </c>
      <c r="Q39" s="18">
        <v>0.623299732</v>
      </c>
      <c r="R39" s="18">
        <v>0</v>
      </c>
      <c r="S39" s="18">
        <v>1.498189199</v>
      </c>
      <c r="T39" s="18">
        <v>1.501810801</v>
      </c>
      <c r="U39" s="18">
        <v>1.56497054</v>
      </c>
      <c r="V39" s="18">
        <v>0.87691079199999999</v>
      </c>
      <c r="W39" s="18">
        <v>1.5726937139999999</v>
      </c>
      <c r="X39" s="18">
        <v>3.8706876069999998</v>
      </c>
      <c r="Y39" s="18">
        <v>7.6873674010000004</v>
      </c>
      <c r="Z39" s="19">
        <v>8.1471949689999992</v>
      </c>
    </row>
    <row r="40" spans="2:26" x14ac:dyDescent="0.2"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</row>
    <row r="41" spans="2:26" ht="18" thickBot="1" x14ac:dyDescent="0.25">
      <c r="B41" s="113" t="s">
        <v>217</v>
      </c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6"/>
    </row>
    <row r="42" spans="2:26" s="4" customFormat="1" ht="17" x14ac:dyDescent="0.2">
      <c r="B42" s="115" t="s">
        <v>77</v>
      </c>
      <c r="C42" s="125" t="s">
        <v>208</v>
      </c>
      <c r="D42" s="125"/>
      <c r="E42" s="125"/>
      <c r="F42" s="125"/>
      <c r="G42" s="125"/>
      <c r="H42" s="125"/>
      <c r="I42" s="125" t="s">
        <v>209</v>
      </c>
      <c r="J42" s="125"/>
      <c r="K42" s="125"/>
      <c r="L42" s="125"/>
      <c r="M42" s="125"/>
      <c r="N42" s="125"/>
      <c r="O42" s="125" t="s">
        <v>210</v>
      </c>
      <c r="P42" s="125"/>
      <c r="Q42" s="125"/>
      <c r="R42" s="125"/>
      <c r="S42" s="125"/>
      <c r="T42" s="125"/>
      <c r="U42" s="125" t="s">
        <v>211</v>
      </c>
      <c r="V42" s="125"/>
      <c r="W42" s="125"/>
      <c r="X42" s="125"/>
      <c r="Y42" s="125"/>
      <c r="Z42" s="126"/>
    </row>
    <row r="43" spans="2:26" ht="35" thickBot="1" x14ac:dyDescent="0.25">
      <c r="B43" s="107" t="s">
        <v>68</v>
      </c>
      <c r="C43" s="18">
        <v>1.058738502</v>
      </c>
      <c r="D43" s="18">
        <v>0.83937492300000005</v>
      </c>
      <c r="E43" s="18">
        <v>1.101886575</v>
      </c>
      <c r="F43" s="18">
        <v>1.1414790079999999</v>
      </c>
      <c r="G43" s="18">
        <v>0.92015790399999997</v>
      </c>
      <c r="H43" s="18">
        <v>0.93836308700000004</v>
      </c>
      <c r="I43" s="18">
        <v>0.30393257099999998</v>
      </c>
      <c r="J43" s="18">
        <v>0.26283574799999998</v>
      </c>
      <c r="K43" s="18">
        <v>0.34405608300000001</v>
      </c>
      <c r="L43" s="18">
        <v>0.34501175099999998</v>
      </c>
      <c r="M43" s="18">
        <v>0.26211576599999997</v>
      </c>
      <c r="N43" s="18">
        <v>0.32007502500000001</v>
      </c>
      <c r="O43" s="18">
        <v>0.82164227499999998</v>
      </c>
      <c r="P43" s="18">
        <v>1.098773628</v>
      </c>
      <c r="Q43" s="18">
        <v>1.0795840969999999</v>
      </c>
      <c r="R43" s="18">
        <v>1.0977575500000001</v>
      </c>
      <c r="S43" s="18">
        <v>0.93010386700000003</v>
      </c>
      <c r="T43" s="18">
        <v>0.972138583</v>
      </c>
      <c r="U43" s="18">
        <v>0.85967784400000002</v>
      </c>
      <c r="V43" s="18">
        <v>1.1707747019999999</v>
      </c>
      <c r="W43" s="18">
        <v>0.860549063</v>
      </c>
      <c r="X43" s="18">
        <v>1.1459766069999999</v>
      </c>
      <c r="Y43" s="18">
        <v>0.93062471199999997</v>
      </c>
      <c r="Z43" s="19">
        <v>1.1311602279999999</v>
      </c>
    </row>
    <row r="44" spans="2:26" x14ac:dyDescent="0.2"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</row>
    <row r="45" spans="2:26" ht="18" thickBot="1" x14ac:dyDescent="0.25">
      <c r="B45" s="113" t="s">
        <v>218</v>
      </c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6"/>
    </row>
    <row r="46" spans="2:26" s="4" customFormat="1" ht="17" x14ac:dyDescent="0.2">
      <c r="B46" s="115" t="s">
        <v>79</v>
      </c>
      <c r="C46" s="125" t="s">
        <v>208</v>
      </c>
      <c r="D46" s="125"/>
      <c r="E46" s="125"/>
      <c r="F46" s="125"/>
      <c r="G46" s="125"/>
      <c r="H46" s="125"/>
      <c r="I46" s="125" t="s">
        <v>209</v>
      </c>
      <c r="J46" s="125"/>
      <c r="K46" s="125"/>
      <c r="L46" s="125"/>
      <c r="M46" s="125"/>
      <c r="N46" s="125"/>
      <c r="O46" s="125" t="s">
        <v>210</v>
      </c>
      <c r="P46" s="125"/>
      <c r="Q46" s="125"/>
      <c r="R46" s="125"/>
      <c r="S46" s="125"/>
      <c r="T46" s="125"/>
      <c r="U46" s="125" t="s">
        <v>211</v>
      </c>
      <c r="V46" s="125"/>
      <c r="W46" s="125"/>
      <c r="X46" s="125"/>
      <c r="Y46" s="125"/>
      <c r="Z46" s="126"/>
    </row>
    <row r="47" spans="2:26" ht="35" thickBot="1" x14ac:dyDescent="0.25">
      <c r="B47" s="107" t="s">
        <v>68</v>
      </c>
      <c r="C47" s="18">
        <v>0.801094631</v>
      </c>
      <c r="D47" s="18">
        <v>1.0972724110000001</v>
      </c>
      <c r="E47" s="18">
        <v>1.1016329579999999</v>
      </c>
      <c r="F47" s="18">
        <v>1.004487243</v>
      </c>
      <c r="G47" s="18">
        <v>0.92030430399999996</v>
      </c>
      <c r="H47" s="18">
        <v>1.0752084529999999</v>
      </c>
      <c r="I47" s="18">
        <v>0.39247184400000001</v>
      </c>
      <c r="J47" s="18">
        <v>0.72946893499999999</v>
      </c>
      <c r="K47" s="18">
        <v>0.46761022499999999</v>
      </c>
      <c r="L47" s="18">
        <v>0.38863678000000002</v>
      </c>
      <c r="M47" s="18">
        <v>0.20120613700000001</v>
      </c>
      <c r="N47" s="18">
        <v>0.27902127799999998</v>
      </c>
      <c r="O47" s="18">
        <v>0.91692613099999998</v>
      </c>
      <c r="P47" s="18">
        <v>1.0206385179999999</v>
      </c>
      <c r="Q47" s="18">
        <v>1.0624353499999999</v>
      </c>
      <c r="R47" s="18">
        <v>1.1828777429999999</v>
      </c>
      <c r="S47" s="18">
        <v>0.97175674400000001</v>
      </c>
      <c r="T47" s="18">
        <v>0.84536551299999996</v>
      </c>
      <c r="U47" s="18">
        <v>0.82805268499999996</v>
      </c>
      <c r="V47" s="18">
        <v>0.907469321</v>
      </c>
      <c r="W47" s="18">
        <v>0.85910938400000003</v>
      </c>
      <c r="X47" s="18">
        <v>0.94498673899999996</v>
      </c>
      <c r="Y47" s="18">
        <v>0.69808871900000002</v>
      </c>
      <c r="Z47" s="19">
        <v>1.2221883149999999</v>
      </c>
    </row>
    <row r="48" spans="2:26" x14ac:dyDescent="0.2">
      <c r="B48" s="114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</row>
    <row r="49" spans="2:21" ht="18" thickBot="1" x14ac:dyDescent="0.25">
      <c r="B49" s="113" t="s">
        <v>219</v>
      </c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</row>
    <row r="50" spans="2:21" ht="17" x14ac:dyDescent="0.2">
      <c r="B50" s="117" t="s">
        <v>77</v>
      </c>
      <c r="C50" s="151" t="s">
        <v>208</v>
      </c>
      <c r="D50" s="151"/>
      <c r="E50" s="151"/>
      <c r="F50" s="151" t="s">
        <v>209</v>
      </c>
      <c r="G50" s="151"/>
      <c r="H50" s="151"/>
      <c r="I50" s="151" t="s">
        <v>214</v>
      </c>
      <c r="J50" s="151"/>
      <c r="K50" s="151"/>
      <c r="L50" s="151" t="s">
        <v>215</v>
      </c>
      <c r="M50" s="151"/>
      <c r="N50" s="152"/>
    </row>
    <row r="51" spans="2:21" ht="35" thickBot="1" x14ac:dyDescent="0.25">
      <c r="B51" s="118" t="s">
        <v>68</v>
      </c>
      <c r="C51" s="20">
        <v>0.92011837799999996</v>
      </c>
      <c r="D51" s="20">
        <v>1.00552142</v>
      </c>
      <c r="E51" s="20">
        <v>1.074360202</v>
      </c>
      <c r="F51" s="20">
        <v>0.454933739</v>
      </c>
      <c r="G51" s="20">
        <v>0.64448166399999995</v>
      </c>
      <c r="H51" s="20">
        <v>0.59245477199999996</v>
      </c>
      <c r="I51" s="20">
        <v>0.87031452099999995</v>
      </c>
      <c r="J51" s="20">
        <v>1.018422714</v>
      </c>
      <c r="K51" s="20">
        <v>1.111262765</v>
      </c>
      <c r="L51" s="20">
        <v>1.010057491</v>
      </c>
      <c r="M51" s="20">
        <v>1.213735821</v>
      </c>
      <c r="N51" s="21">
        <v>1.1988506409999999</v>
      </c>
    </row>
    <row r="52" spans="2:21" x14ac:dyDescent="0.2">
      <c r="U52" s="114"/>
    </row>
    <row r="53" spans="2:21" ht="18" thickBot="1" x14ac:dyDescent="0.25">
      <c r="B53" s="113" t="s">
        <v>220</v>
      </c>
      <c r="C53" s="114"/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</row>
    <row r="54" spans="2:21" ht="17" x14ac:dyDescent="0.2">
      <c r="B54" s="117" t="s">
        <v>77</v>
      </c>
      <c r="C54" s="151" t="s">
        <v>208</v>
      </c>
      <c r="D54" s="151"/>
      <c r="E54" s="151"/>
      <c r="F54" s="151" t="s">
        <v>209</v>
      </c>
      <c r="G54" s="151"/>
      <c r="H54" s="151"/>
      <c r="I54" s="151" t="s">
        <v>214</v>
      </c>
      <c r="J54" s="151"/>
      <c r="K54" s="151"/>
      <c r="L54" s="151" t="s">
        <v>215</v>
      </c>
      <c r="M54" s="151"/>
      <c r="N54" s="152"/>
    </row>
    <row r="55" spans="2:21" ht="35" thickBot="1" x14ac:dyDescent="0.25">
      <c r="B55" s="118" t="s">
        <v>68</v>
      </c>
      <c r="C55" s="18">
        <v>1.084702142</v>
      </c>
      <c r="D55" s="18">
        <v>0.96185195499999998</v>
      </c>
      <c r="E55" s="18">
        <v>0.95344590299999998</v>
      </c>
      <c r="F55" s="18">
        <v>0.43598632599999998</v>
      </c>
      <c r="G55" s="18">
        <v>0.48802754599999998</v>
      </c>
      <c r="H55" s="18">
        <v>0.45676266500000001</v>
      </c>
      <c r="I55" s="18">
        <v>0.993662359</v>
      </c>
      <c r="J55" s="18">
        <v>0.90498805000000004</v>
      </c>
      <c r="K55" s="18">
        <v>1.101349591</v>
      </c>
      <c r="L55" s="18">
        <v>0.95048086200000004</v>
      </c>
      <c r="M55" s="18">
        <v>0.91292927999999995</v>
      </c>
      <c r="N55" s="19">
        <v>1.0425647440000001</v>
      </c>
    </row>
  </sheetData>
  <mergeCells count="32">
    <mergeCell ref="C25:H25"/>
    <mergeCell ref="I25:N25"/>
    <mergeCell ref="O25:T25"/>
    <mergeCell ref="U25:Z25"/>
    <mergeCell ref="C29:H29"/>
    <mergeCell ref="I29:N29"/>
    <mergeCell ref="O29:T29"/>
    <mergeCell ref="U29:Z29"/>
    <mergeCell ref="C34:H34"/>
    <mergeCell ref="I34:N34"/>
    <mergeCell ref="O34:T34"/>
    <mergeCell ref="U34:Z34"/>
    <mergeCell ref="C46:H46"/>
    <mergeCell ref="I46:N46"/>
    <mergeCell ref="O46:T46"/>
    <mergeCell ref="U46:Z46"/>
    <mergeCell ref="C38:H38"/>
    <mergeCell ref="I38:N38"/>
    <mergeCell ref="O38:T38"/>
    <mergeCell ref="U38:Z38"/>
    <mergeCell ref="C42:H42"/>
    <mergeCell ref="I42:N42"/>
    <mergeCell ref="O42:T42"/>
    <mergeCell ref="U42:Z42"/>
    <mergeCell ref="C50:E50"/>
    <mergeCell ref="F50:H50"/>
    <mergeCell ref="I50:K50"/>
    <mergeCell ref="L50:N50"/>
    <mergeCell ref="C54:E54"/>
    <mergeCell ref="F54:H54"/>
    <mergeCell ref="I54:K54"/>
    <mergeCell ref="L54:N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 1</vt:lpstr>
      <vt:lpstr>Fig 2</vt:lpstr>
      <vt:lpstr>Fig 3</vt:lpstr>
      <vt:lpstr>Fig 4</vt:lpstr>
      <vt:lpstr>Fig 5</vt:lpstr>
      <vt:lpstr>Fig 6</vt:lpstr>
      <vt:lpstr>Fig 7</vt:lpstr>
      <vt:lpstr>Fig 8</vt:lpstr>
      <vt:lpstr>Fig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Jianfeng Li</dc:creator>
  <cp:lastModifiedBy>Microsoft Office User</cp:lastModifiedBy>
  <dcterms:created xsi:type="dcterms:W3CDTF">2021-09-22T15:49:37Z</dcterms:created>
  <dcterms:modified xsi:type="dcterms:W3CDTF">2021-11-13T13:32:14Z</dcterms:modified>
</cp:coreProperties>
</file>