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hs1934\Documents\"/>
    </mc:Choice>
  </mc:AlternateContent>
  <bookViews>
    <workbookView xWindow="0" yWindow="0" windowWidth="19200" windowHeight="772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2" i="1" l="1"/>
  <c r="J126" i="1"/>
  <c r="J120" i="1"/>
  <c r="J114" i="1"/>
  <c r="J108" i="1"/>
  <c r="J102" i="1"/>
  <c r="J96" i="1"/>
  <c r="J90" i="1"/>
  <c r="J84" i="1"/>
  <c r="J78" i="1"/>
  <c r="J70" i="1"/>
  <c r="J16" i="1"/>
  <c r="J22" i="1"/>
  <c r="J28" i="1"/>
  <c r="J34" i="1"/>
  <c r="J40" i="1"/>
  <c r="J46" i="1"/>
  <c r="J52" i="1"/>
  <c r="J58" i="1"/>
  <c r="J64" i="1"/>
  <c r="J10" i="1"/>
  <c r="J2" i="1"/>
</calcChain>
</file>

<file path=xl/sharedStrings.xml><?xml version="1.0" encoding="utf-8"?>
<sst xmlns="http://schemas.openxmlformats.org/spreadsheetml/2006/main" count="690" uniqueCount="29">
  <si>
    <t>Target</t>
  </si>
  <si>
    <t>Condition</t>
  </si>
  <si>
    <t>Parameter</t>
  </si>
  <si>
    <t>Concentration</t>
  </si>
  <si>
    <t>Biological Replicate</t>
  </si>
  <si>
    <t>Ct (cycle threshold)</t>
  </si>
  <si>
    <t>Transcript number (per PCR)</t>
  </si>
  <si>
    <t>Mean transcript number 
(per PCR per biological replicate)</t>
  </si>
  <si>
    <t>Mean transcript number 
(per µg of total RNA per biological replicate)</t>
  </si>
  <si>
    <t>ADCPst1</t>
  </si>
  <si>
    <t>Biofilm</t>
  </si>
  <si>
    <t>Control</t>
  </si>
  <si>
    <t>/</t>
  </si>
  <si>
    <t>1</t>
  </si>
  <si>
    <t>2</t>
  </si>
  <si>
    <t>3</t>
  </si>
  <si>
    <t>4</t>
  </si>
  <si>
    <t>Ammonia</t>
  </si>
  <si>
    <t>100mM</t>
  </si>
  <si>
    <t>1M</t>
  </si>
  <si>
    <t>500mM</t>
  </si>
  <si>
    <t>pH</t>
  </si>
  <si>
    <t>5</t>
  </si>
  <si>
    <t>6</t>
  </si>
  <si>
    <t>8</t>
  </si>
  <si>
    <t>9</t>
  </si>
  <si>
    <t>Urea</t>
  </si>
  <si>
    <t>Floating</t>
  </si>
  <si>
    <t>Mean transcript number (per µg of total RNA per parameter)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</si>
</sst>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;\-###0.00"/>
    <numFmt numFmtId="165" formatCode="###0.00000;\-###0.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49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workbookViewId="0">
      <selection activeCell="K8" sqref="K8"/>
    </sheetView>
  </sheetViews>
  <sheetFormatPr defaultColWidth="8.7265625" defaultRowHeight="12.5" x14ac:dyDescent="0.25"/>
  <cols>
    <col min="1" max="3" width="9.453125" style="10"/>
    <col min="4" max="4" width="12.1796875" style="10" customWidth="1"/>
    <col min="5" max="5" width="13.453125" style="11" customWidth="1"/>
    <col min="6" max="6" width="16.81640625" style="11" bestFit="1" customWidth="1"/>
    <col min="7" max="7" width="18.1796875" style="11" customWidth="1"/>
    <col min="8" max="8" width="23.6328125" style="10" customWidth="1"/>
    <col min="9" max="9" width="27.36328125" style="10" customWidth="1"/>
    <col min="10" max="10" width="26.36328125" style="4" customWidth="1"/>
    <col min="11" max="16384" width="8.7265625" style="4"/>
  </cols>
  <sheetData>
    <row r="1" spans="1:10" ht="37.5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28</v>
      </c>
    </row>
    <row r="2" spans="1:10" x14ac:dyDescent="0.25">
      <c r="A2" s="5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8">
        <v>28.431850316627202</v>
      </c>
      <c r="G2" s="9">
        <v>159.33052544332199</v>
      </c>
      <c r="H2" s="14">
        <v>167.86567203042</v>
      </c>
      <c r="I2" s="14">
        <v>8393.2836015209996</v>
      </c>
      <c r="J2" s="12">
        <f>AVERAGE(I2:I9)</f>
        <v>44504.712830865043</v>
      </c>
    </row>
    <row r="3" spans="1:10" x14ac:dyDescent="0.25">
      <c r="A3" s="5" t="s">
        <v>9</v>
      </c>
      <c r="B3" s="6" t="s">
        <v>10</v>
      </c>
      <c r="C3" s="7" t="s">
        <v>11</v>
      </c>
      <c r="D3" s="7" t="s">
        <v>12</v>
      </c>
      <c r="E3" s="7" t="s">
        <v>13</v>
      </c>
      <c r="F3" s="8">
        <v>28.276868038769202</v>
      </c>
      <c r="G3" s="9">
        <v>176.40081861751801</v>
      </c>
      <c r="H3" s="15"/>
      <c r="I3" s="15"/>
      <c r="J3" s="13"/>
    </row>
    <row r="4" spans="1:10" x14ac:dyDescent="0.25">
      <c r="A4" s="5" t="s">
        <v>9</v>
      </c>
      <c r="B4" s="6" t="s">
        <v>10</v>
      </c>
      <c r="C4" s="7" t="s">
        <v>11</v>
      </c>
      <c r="D4" s="7" t="s">
        <v>12</v>
      </c>
      <c r="E4" s="7" t="s">
        <v>14</v>
      </c>
      <c r="F4" s="8">
        <v>24.483262277341002</v>
      </c>
      <c r="G4" s="9">
        <v>2130.3608314970202</v>
      </c>
      <c r="H4" s="14">
        <v>2091.6676455964098</v>
      </c>
      <c r="I4" s="14">
        <v>104583.38227982049</v>
      </c>
      <c r="J4" s="13"/>
    </row>
    <row r="5" spans="1:10" x14ac:dyDescent="0.25">
      <c r="A5" s="5" t="s">
        <v>9</v>
      </c>
      <c r="B5" s="6" t="s">
        <v>10</v>
      </c>
      <c r="C5" s="7" t="s">
        <v>11</v>
      </c>
      <c r="D5" s="7" t="s">
        <v>12</v>
      </c>
      <c r="E5" s="7" t="s">
        <v>14</v>
      </c>
      <c r="F5" s="8">
        <v>24.539606531819299</v>
      </c>
      <c r="G5" s="9">
        <v>2052.9744596957999</v>
      </c>
      <c r="H5" s="15"/>
      <c r="I5" s="15"/>
      <c r="J5" s="13"/>
    </row>
    <row r="6" spans="1:10" x14ac:dyDescent="0.25">
      <c r="A6" s="5" t="s">
        <v>9</v>
      </c>
      <c r="B6" s="6" t="s">
        <v>10</v>
      </c>
      <c r="C6" s="7" t="s">
        <v>11</v>
      </c>
      <c r="D6" s="7" t="s">
        <v>12</v>
      </c>
      <c r="E6" s="7" t="s">
        <v>15</v>
      </c>
      <c r="F6" s="8">
        <v>26.241361567014099</v>
      </c>
      <c r="G6" s="9">
        <v>671.48410885055205</v>
      </c>
      <c r="H6" s="14">
        <v>667.68353618496258</v>
      </c>
      <c r="I6" s="14">
        <v>33384.176809248129</v>
      </c>
      <c r="J6" s="13"/>
    </row>
    <row r="7" spans="1:10" x14ac:dyDescent="0.25">
      <c r="A7" s="5" t="s">
        <v>9</v>
      </c>
      <c r="B7" s="6" t="s">
        <v>10</v>
      </c>
      <c r="C7" s="7" t="s">
        <v>11</v>
      </c>
      <c r="D7" s="7" t="s">
        <v>12</v>
      </c>
      <c r="E7" s="7" t="s">
        <v>15</v>
      </c>
      <c r="F7" s="8">
        <v>26.2586972654248</v>
      </c>
      <c r="G7" s="9">
        <v>663.88296351937299</v>
      </c>
      <c r="H7" s="15"/>
      <c r="I7" s="15"/>
      <c r="J7" s="13"/>
    </row>
    <row r="8" spans="1:10" x14ac:dyDescent="0.25">
      <c r="A8" s="5" t="s">
        <v>9</v>
      </c>
      <c r="B8" s="6" t="s">
        <v>10</v>
      </c>
      <c r="C8" s="7" t="s">
        <v>11</v>
      </c>
      <c r="D8" s="7" t="s">
        <v>12</v>
      </c>
      <c r="E8" s="7" t="s">
        <v>16</v>
      </c>
      <c r="F8" s="8">
        <v>26.365580801641201</v>
      </c>
      <c r="G8" s="9">
        <v>618.88204447645796</v>
      </c>
      <c r="H8" s="14">
        <v>633.1601726574105</v>
      </c>
      <c r="I8" s="14">
        <v>31658.008632870526</v>
      </c>
      <c r="J8" s="13"/>
    </row>
    <row r="9" spans="1:10" x14ac:dyDescent="0.25">
      <c r="A9" s="5" t="s">
        <v>9</v>
      </c>
      <c r="B9" s="6" t="s">
        <v>10</v>
      </c>
      <c r="C9" s="7" t="s">
        <v>11</v>
      </c>
      <c r="D9" s="7" t="s">
        <v>12</v>
      </c>
      <c r="E9" s="7" t="s">
        <v>16</v>
      </c>
      <c r="F9" s="8">
        <v>26.296891421026</v>
      </c>
      <c r="G9" s="9">
        <v>647.43830083836303</v>
      </c>
      <c r="H9" s="15"/>
      <c r="I9" s="15"/>
      <c r="J9" s="13"/>
    </row>
    <row r="10" spans="1:10" x14ac:dyDescent="0.25">
      <c r="A10" s="5" t="s">
        <v>9</v>
      </c>
      <c r="B10" s="6" t="s">
        <v>10</v>
      </c>
      <c r="C10" s="7" t="s">
        <v>17</v>
      </c>
      <c r="D10" s="7" t="s">
        <v>18</v>
      </c>
      <c r="E10" s="7" t="s">
        <v>13</v>
      </c>
      <c r="F10" s="8">
        <v>25.1279680011191</v>
      </c>
      <c r="G10" s="9">
        <v>1395.0197029119699</v>
      </c>
      <c r="H10" s="14">
        <v>1430.3707568846048</v>
      </c>
      <c r="I10" s="14">
        <v>71518.537844230246</v>
      </c>
      <c r="J10" s="12">
        <f>AVERAGE(I10:I15)</f>
        <v>92890.029776675088</v>
      </c>
    </row>
    <row r="11" spans="1:10" x14ac:dyDescent="0.25">
      <c r="A11" s="5" t="s">
        <v>9</v>
      </c>
      <c r="B11" s="6" t="s">
        <v>10</v>
      </c>
      <c r="C11" s="7" t="s">
        <v>17</v>
      </c>
      <c r="D11" s="7" t="s">
        <v>18</v>
      </c>
      <c r="E11" s="7" t="s">
        <v>13</v>
      </c>
      <c r="F11" s="8">
        <v>25.052684385123701</v>
      </c>
      <c r="G11" s="9">
        <v>1465.7218108572399</v>
      </c>
      <c r="H11" s="15"/>
      <c r="I11" s="15"/>
      <c r="J11" s="13"/>
    </row>
    <row r="12" spans="1:10" x14ac:dyDescent="0.25">
      <c r="A12" s="5" t="s">
        <v>9</v>
      </c>
      <c r="B12" s="6" t="s">
        <v>10</v>
      </c>
      <c r="C12" s="7" t="s">
        <v>17</v>
      </c>
      <c r="D12" s="7" t="s">
        <v>18</v>
      </c>
      <c r="E12" s="7" t="s">
        <v>14</v>
      </c>
      <c r="F12" s="8">
        <v>24.666793854007999</v>
      </c>
      <c r="G12" s="9">
        <v>1888.46603735553</v>
      </c>
      <c r="H12" s="14">
        <v>2027.4947869898701</v>
      </c>
      <c r="I12" s="14">
        <v>101374.73934949351</v>
      </c>
      <c r="J12" s="13"/>
    </row>
    <row r="13" spans="1:10" x14ac:dyDescent="0.25">
      <c r="A13" s="5" t="s">
        <v>9</v>
      </c>
      <c r="B13" s="6" t="s">
        <v>10</v>
      </c>
      <c r="C13" s="7" t="s">
        <v>17</v>
      </c>
      <c r="D13" s="7" t="s">
        <v>18</v>
      </c>
      <c r="E13" s="7" t="s">
        <v>14</v>
      </c>
      <c r="F13" s="8">
        <v>24.457630673814101</v>
      </c>
      <c r="G13" s="9">
        <v>2166.52353662421</v>
      </c>
      <c r="H13" s="15"/>
      <c r="I13" s="15"/>
      <c r="J13" s="13"/>
    </row>
    <row r="14" spans="1:10" x14ac:dyDescent="0.25">
      <c r="A14" s="5" t="s">
        <v>9</v>
      </c>
      <c r="B14" s="6" t="s">
        <v>10</v>
      </c>
      <c r="C14" s="7" t="s">
        <v>17</v>
      </c>
      <c r="D14" s="7" t="s">
        <v>18</v>
      </c>
      <c r="E14" s="7" t="s">
        <v>15</v>
      </c>
      <c r="F14" s="8">
        <v>24.497620713310798</v>
      </c>
      <c r="G14" s="9">
        <v>2110.3674576835201</v>
      </c>
      <c r="H14" s="14">
        <v>2115.5362427260297</v>
      </c>
      <c r="I14" s="14">
        <v>105776.81213630148</v>
      </c>
      <c r="J14" s="13"/>
    </row>
    <row r="15" spans="1:10" x14ac:dyDescent="0.25">
      <c r="A15" s="5" t="s">
        <v>9</v>
      </c>
      <c r="B15" s="6" t="s">
        <v>10</v>
      </c>
      <c r="C15" s="7" t="s">
        <v>17</v>
      </c>
      <c r="D15" s="7" t="s">
        <v>18</v>
      </c>
      <c r="E15" s="7" t="s">
        <v>15</v>
      </c>
      <c r="F15" s="8">
        <v>24.490179784580299</v>
      </c>
      <c r="G15" s="9">
        <v>2120.7050277685398</v>
      </c>
      <c r="H15" s="15"/>
      <c r="I15" s="15"/>
      <c r="J15" s="13"/>
    </row>
    <row r="16" spans="1:10" x14ac:dyDescent="0.25">
      <c r="A16" s="5" t="s">
        <v>9</v>
      </c>
      <c r="B16" s="6" t="s">
        <v>10</v>
      </c>
      <c r="C16" s="7" t="s">
        <v>17</v>
      </c>
      <c r="D16" s="7" t="s">
        <v>19</v>
      </c>
      <c r="E16" s="7" t="s">
        <v>13</v>
      </c>
      <c r="F16" s="8">
        <v>23.524818372950001</v>
      </c>
      <c r="G16" s="9">
        <v>3997.65641624201</v>
      </c>
      <c r="H16" s="14">
        <v>3889.6309719747101</v>
      </c>
      <c r="I16" s="14">
        <v>194481.54859873551</v>
      </c>
      <c r="J16" s="12">
        <f t="shared" ref="J16" si="0">AVERAGE(I16:I21)</f>
        <v>133316.10652675343</v>
      </c>
    </row>
    <row r="17" spans="1:10" x14ac:dyDescent="0.25">
      <c r="A17" s="5" t="s">
        <v>9</v>
      </c>
      <c r="B17" s="6" t="s">
        <v>10</v>
      </c>
      <c r="C17" s="7" t="s">
        <v>17</v>
      </c>
      <c r="D17" s="7" t="s">
        <v>19</v>
      </c>
      <c r="E17" s="7" t="s">
        <v>13</v>
      </c>
      <c r="F17" s="8">
        <v>23.609421738214799</v>
      </c>
      <c r="G17" s="9">
        <v>3781.6055277074101</v>
      </c>
      <c r="H17" s="15"/>
      <c r="I17" s="15"/>
      <c r="J17" s="13"/>
    </row>
    <row r="18" spans="1:10" x14ac:dyDescent="0.25">
      <c r="A18" s="5" t="s">
        <v>9</v>
      </c>
      <c r="B18" s="6" t="s">
        <v>10</v>
      </c>
      <c r="C18" s="7" t="s">
        <v>17</v>
      </c>
      <c r="D18" s="7" t="s">
        <v>19</v>
      </c>
      <c r="E18" s="7" t="s">
        <v>14</v>
      </c>
      <c r="F18" s="8">
        <v>24.523096422307699</v>
      </c>
      <c r="G18" s="9">
        <v>2075.35454414081</v>
      </c>
      <c r="H18" s="14">
        <v>2176.209915680965</v>
      </c>
      <c r="I18" s="14">
        <v>108810.49578404825</v>
      </c>
      <c r="J18" s="13"/>
    </row>
    <row r="19" spans="1:10" x14ac:dyDescent="0.25">
      <c r="A19" s="5" t="s">
        <v>9</v>
      </c>
      <c r="B19" s="6" t="s">
        <v>10</v>
      </c>
      <c r="C19" s="7" t="s">
        <v>17</v>
      </c>
      <c r="D19" s="7" t="s">
        <v>19</v>
      </c>
      <c r="E19" s="7" t="s">
        <v>14</v>
      </c>
      <c r="F19" s="8">
        <v>24.381853158109202</v>
      </c>
      <c r="G19" s="9">
        <v>2277.0652872211199</v>
      </c>
      <c r="H19" s="15"/>
      <c r="I19" s="15"/>
      <c r="J19" s="13"/>
    </row>
    <row r="20" spans="1:10" x14ac:dyDescent="0.25">
      <c r="A20" s="5" t="s">
        <v>9</v>
      </c>
      <c r="B20" s="6" t="s">
        <v>10</v>
      </c>
      <c r="C20" s="7" t="s">
        <v>17</v>
      </c>
      <c r="D20" s="7" t="s">
        <v>19</v>
      </c>
      <c r="E20" s="7" t="s">
        <v>15</v>
      </c>
      <c r="F20" s="8">
        <v>24.604991418623101</v>
      </c>
      <c r="G20" s="9">
        <v>1966.6881337059399</v>
      </c>
      <c r="H20" s="14">
        <v>1933.12550394953</v>
      </c>
      <c r="I20" s="14">
        <v>96656.275197476498</v>
      </c>
      <c r="J20" s="13"/>
    </row>
    <row r="21" spans="1:10" x14ac:dyDescent="0.25">
      <c r="A21" s="5" t="s">
        <v>9</v>
      </c>
      <c r="B21" s="6" t="s">
        <v>10</v>
      </c>
      <c r="C21" s="7" t="s">
        <v>17</v>
      </c>
      <c r="D21" s="7" t="s">
        <v>19</v>
      </c>
      <c r="E21" s="7" t="s">
        <v>15</v>
      </c>
      <c r="F21" s="8">
        <v>24.6578721987613</v>
      </c>
      <c r="G21" s="9">
        <v>1899.56287419312</v>
      </c>
      <c r="H21" s="15"/>
      <c r="I21" s="15"/>
      <c r="J21" s="13"/>
    </row>
    <row r="22" spans="1:10" x14ac:dyDescent="0.25">
      <c r="A22" s="5" t="s">
        <v>9</v>
      </c>
      <c r="B22" s="6" t="s">
        <v>10</v>
      </c>
      <c r="C22" s="7" t="s">
        <v>17</v>
      </c>
      <c r="D22" s="7" t="s">
        <v>20</v>
      </c>
      <c r="E22" s="7" t="s">
        <v>13</v>
      </c>
      <c r="F22" s="8">
        <v>25.0223655530278</v>
      </c>
      <c r="G22" s="9">
        <v>1495.1976676996501</v>
      </c>
      <c r="H22" s="14">
        <v>1484.226646071535</v>
      </c>
      <c r="I22" s="14">
        <v>74211.332303576753</v>
      </c>
      <c r="J22" s="12">
        <f t="shared" ref="J22" si="1">AVERAGE(I22:I27)</f>
        <v>144368.21526256681</v>
      </c>
    </row>
    <row r="23" spans="1:10" x14ac:dyDescent="0.25">
      <c r="A23" s="5" t="s">
        <v>9</v>
      </c>
      <c r="B23" s="6" t="s">
        <v>10</v>
      </c>
      <c r="C23" s="7" t="s">
        <v>17</v>
      </c>
      <c r="D23" s="7" t="s">
        <v>20</v>
      </c>
      <c r="E23" s="7" t="s">
        <v>13</v>
      </c>
      <c r="F23" s="8">
        <v>25.044877498920702</v>
      </c>
      <c r="G23" s="9">
        <v>1473.2556244434199</v>
      </c>
      <c r="H23" s="15"/>
      <c r="I23" s="15"/>
      <c r="J23" s="13"/>
    </row>
    <row r="24" spans="1:10" x14ac:dyDescent="0.25">
      <c r="A24" s="5" t="s">
        <v>9</v>
      </c>
      <c r="B24" s="6" t="s">
        <v>10</v>
      </c>
      <c r="C24" s="7" t="s">
        <v>17</v>
      </c>
      <c r="D24" s="7" t="s">
        <v>20</v>
      </c>
      <c r="E24" s="7" t="s">
        <v>14</v>
      </c>
      <c r="F24" s="8">
        <v>23.385566634135799</v>
      </c>
      <c r="G24" s="9">
        <v>4380.4694543935502</v>
      </c>
      <c r="H24" s="14">
        <v>4436.9117323127002</v>
      </c>
      <c r="I24" s="14">
        <v>221845.58661563499</v>
      </c>
      <c r="J24" s="13"/>
    </row>
    <row r="25" spans="1:10" x14ac:dyDescent="0.25">
      <c r="A25" s="5" t="s">
        <v>9</v>
      </c>
      <c r="B25" s="6" t="s">
        <v>10</v>
      </c>
      <c r="C25" s="7" t="s">
        <v>17</v>
      </c>
      <c r="D25" s="7" t="s">
        <v>20</v>
      </c>
      <c r="E25" s="7" t="s">
        <v>14</v>
      </c>
      <c r="F25" s="8">
        <v>23.3468225453238</v>
      </c>
      <c r="G25" s="9">
        <v>4493.3540102318502</v>
      </c>
      <c r="H25" s="15"/>
      <c r="I25" s="15"/>
      <c r="J25" s="13"/>
    </row>
    <row r="26" spans="1:10" x14ac:dyDescent="0.25">
      <c r="A26" s="5" t="s">
        <v>9</v>
      </c>
      <c r="B26" s="6" t="s">
        <v>10</v>
      </c>
      <c r="C26" s="7" t="s">
        <v>17</v>
      </c>
      <c r="D26" s="7" t="s">
        <v>20</v>
      </c>
      <c r="E26" s="7" t="s">
        <v>15</v>
      </c>
      <c r="F26" s="8">
        <v>24.126873921382298</v>
      </c>
      <c r="G26" s="9">
        <v>2692.1338610062198</v>
      </c>
      <c r="H26" s="14">
        <v>2740.9545373697747</v>
      </c>
      <c r="I26" s="14">
        <v>137047.72686848874</v>
      </c>
      <c r="J26" s="13"/>
    </row>
    <row r="27" spans="1:10" x14ac:dyDescent="0.25">
      <c r="A27" s="5" t="s">
        <v>9</v>
      </c>
      <c r="B27" s="6" t="s">
        <v>10</v>
      </c>
      <c r="C27" s="7" t="s">
        <v>17</v>
      </c>
      <c r="D27" s="7" t="s">
        <v>20</v>
      </c>
      <c r="E27" s="7" t="s">
        <v>15</v>
      </c>
      <c r="F27" s="8">
        <v>24.072623118210402</v>
      </c>
      <c r="G27" s="9">
        <v>2789.77521373333</v>
      </c>
      <c r="H27" s="15"/>
      <c r="I27" s="15"/>
      <c r="J27" s="13"/>
    </row>
    <row r="28" spans="1:10" x14ac:dyDescent="0.25">
      <c r="A28" s="5" t="s">
        <v>9</v>
      </c>
      <c r="B28" s="6" t="s">
        <v>10</v>
      </c>
      <c r="C28" s="7" t="s">
        <v>21</v>
      </c>
      <c r="D28" s="7" t="s">
        <v>22</v>
      </c>
      <c r="E28" s="7" t="s">
        <v>13</v>
      </c>
      <c r="F28" s="8">
        <v>27.468216253577999</v>
      </c>
      <c r="G28" s="9">
        <v>300.00710528170902</v>
      </c>
      <c r="H28" s="14">
        <v>305.85715238794501</v>
      </c>
      <c r="I28" s="14">
        <v>15292.857619397249</v>
      </c>
      <c r="J28" s="12">
        <f t="shared" ref="J28" si="2">AVERAGE(I28:I33)</f>
        <v>31124.860107231474</v>
      </c>
    </row>
    <row r="29" spans="1:10" x14ac:dyDescent="0.25">
      <c r="A29" s="5" t="s">
        <v>9</v>
      </c>
      <c r="B29" s="6" t="s">
        <v>10</v>
      </c>
      <c r="C29" s="7" t="s">
        <v>21</v>
      </c>
      <c r="D29" s="7" t="s">
        <v>22</v>
      </c>
      <c r="E29" s="7" t="s">
        <v>13</v>
      </c>
      <c r="F29" s="8">
        <v>27.409958736697899</v>
      </c>
      <c r="G29" s="9">
        <v>311.707199494181</v>
      </c>
      <c r="H29" s="15"/>
      <c r="I29" s="15"/>
      <c r="J29" s="13"/>
    </row>
    <row r="30" spans="1:10" x14ac:dyDescent="0.25">
      <c r="A30" s="5" t="s">
        <v>9</v>
      </c>
      <c r="B30" s="6" t="s">
        <v>10</v>
      </c>
      <c r="C30" s="7" t="s">
        <v>21</v>
      </c>
      <c r="D30" s="7" t="s">
        <v>22</v>
      </c>
      <c r="E30" s="7" t="s">
        <v>14</v>
      </c>
      <c r="F30" s="8">
        <v>26.028432437108499</v>
      </c>
      <c r="G30" s="9">
        <v>772.26088233196003</v>
      </c>
      <c r="H30" s="14">
        <v>759.3174716070705</v>
      </c>
      <c r="I30" s="14">
        <v>37965.873580353524</v>
      </c>
      <c r="J30" s="13"/>
    </row>
    <row r="31" spans="1:10" x14ac:dyDescent="0.25">
      <c r="A31" s="5" t="s">
        <v>9</v>
      </c>
      <c r="B31" s="6" t="s">
        <v>10</v>
      </c>
      <c r="C31" s="7" t="s">
        <v>21</v>
      </c>
      <c r="D31" s="7" t="s">
        <v>22</v>
      </c>
      <c r="E31" s="7" t="s">
        <v>14</v>
      </c>
      <c r="F31" s="8">
        <v>26.080351361742299</v>
      </c>
      <c r="G31" s="9">
        <v>746.37406088218097</v>
      </c>
      <c r="H31" s="15"/>
      <c r="I31" s="15"/>
      <c r="J31" s="13"/>
    </row>
    <row r="32" spans="1:10" x14ac:dyDescent="0.25">
      <c r="A32" s="5" t="s">
        <v>9</v>
      </c>
      <c r="B32" s="6" t="s">
        <v>10</v>
      </c>
      <c r="C32" s="7" t="s">
        <v>21</v>
      </c>
      <c r="D32" s="7" t="s">
        <v>22</v>
      </c>
      <c r="E32" s="7" t="s">
        <v>15</v>
      </c>
      <c r="F32" s="8">
        <v>26.007585783340101</v>
      </c>
      <c r="G32" s="9">
        <v>782.90594629935595</v>
      </c>
      <c r="H32" s="14">
        <v>802.31698243887297</v>
      </c>
      <c r="I32" s="14">
        <v>40115.849121943647</v>
      </c>
      <c r="J32" s="13"/>
    </row>
    <row r="33" spans="1:10" x14ac:dyDescent="0.25">
      <c r="A33" s="5" t="s">
        <v>9</v>
      </c>
      <c r="B33" s="6" t="s">
        <v>10</v>
      </c>
      <c r="C33" s="7" t="s">
        <v>21</v>
      </c>
      <c r="D33" s="7" t="s">
        <v>22</v>
      </c>
      <c r="E33" s="7" t="s">
        <v>15</v>
      </c>
      <c r="F33" s="8">
        <v>25.933889468740201</v>
      </c>
      <c r="G33" s="9">
        <v>821.72801857838999</v>
      </c>
      <c r="H33" s="15"/>
      <c r="I33" s="15"/>
      <c r="J33" s="13"/>
    </row>
    <row r="34" spans="1:10" x14ac:dyDescent="0.25">
      <c r="A34" s="5" t="s">
        <v>9</v>
      </c>
      <c r="B34" s="6" t="s">
        <v>10</v>
      </c>
      <c r="C34" s="7" t="s">
        <v>21</v>
      </c>
      <c r="D34" s="7" t="s">
        <v>23</v>
      </c>
      <c r="E34" s="7" t="s">
        <v>13</v>
      </c>
      <c r="F34" s="8">
        <v>24.699667981369299</v>
      </c>
      <c r="G34" s="9">
        <v>1848.1334910160799</v>
      </c>
      <c r="H34" s="14">
        <v>1790.418655654245</v>
      </c>
      <c r="I34" s="14">
        <v>89520.932782712247</v>
      </c>
      <c r="J34" s="12">
        <f t="shared" ref="J34" si="3">AVERAGE(I34:I39)</f>
        <v>64491.615529482231</v>
      </c>
    </row>
    <row r="35" spans="1:10" x14ac:dyDescent="0.25">
      <c r="A35" s="5" t="s">
        <v>9</v>
      </c>
      <c r="B35" s="6" t="s">
        <v>10</v>
      </c>
      <c r="C35" s="7" t="s">
        <v>21</v>
      </c>
      <c r="D35" s="7" t="s">
        <v>23</v>
      </c>
      <c r="E35" s="7" t="s">
        <v>13</v>
      </c>
      <c r="F35" s="8">
        <v>24.797874799861098</v>
      </c>
      <c r="G35" s="9">
        <v>1732.70382029241</v>
      </c>
      <c r="H35" s="15"/>
      <c r="I35" s="15"/>
      <c r="J35" s="13"/>
    </row>
    <row r="36" spans="1:10" x14ac:dyDescent="0.25">
      <c r="A36" s="5" t="s">
        <v>9</v>
      </c>
      <c r="B36" s="6" t="s">
        <v>10</v>
      </c>
      <c r="C36" s="7" t="s">
        <v>21</v>
      </c>
      <c r="D36" s="7" t="s">
        <v>23</v>
      </c>
      <c r="E36" s="7" t="s">
        <v>14</v>
      </c>
      <c r="F36" s="8">
        <v>25.997881737398501</v>
      </c>
      <c r="G36" s="9">
        <v>787.91111481953101</v>
      </c>
      <c r="H36" s="14">
        <v>729.87246491778956</v>
      </c>
      <c r="I36" s="14">
        <v>36493.623245889474</v>
      </c>
      <c r="J36" s="13"/>
    </row>
    <row r="37" spans="1:10" x14ac:dyDescent="0.25">
      <c r="A37" s="5" t="s">
        <v>9</v>
      </c>
      <c r="B37" s="6" t="s">
        <v>10</v>
      </c>
      <c r="C37" s="7" t="s">
        <v>21</v>
      </c>
      <c r="D37" s="7" t="s">
        <v>23</v>
      </c>
      <c r="E37" s="7" t="s">
        <v>14</v>
      </c>
      <c r="F37" s="8">
        <v>26.240568732096602</v>
      </c>
      <c r="G37" s="9">
        <v>671.83381501604799</v>
      </c>
      <c r="H37" s="15"/>
      <c r="I37" s="15"/>
      <c r="J37" s="13"/>
    </row>
    <row r="38" spans="1:10" x14ac:dyDescent="0.25">
      <c r="A38" s="5" t="s">
        <v>9</v>
      </c>
      <c r="B38" s="6" t="s">
        <v>10</v>
      </c>
      <c r="C38" s="7" t="s">
        <v>21</v>
      </c>
      <c r="D38" s="7" t="s">
        <v>23</v>
      </c>
      <c r="E38" s="7" t="s">
        <v>15</v>
      </c>
      <c r="F38" s="8">
        <v>25.125139526738401</v>
      </c>
      <c r="G38" s="9">
        <v>1397.6133310918799</v>
      </c>
      <c r="H38" s="14">
        <v>1349.2058111969</v>
      </c>
      <c r="I38" s="14">
        <v>67460.290559845002</v>
      </c>
      <c r="J38" s="13"/>
    </row>
    <row r="39" spans="1:10" x14ac:dyDescent="0.25">
      <c r="A39" s="5" t="s">
        <v>9</v>
      </c>
      <c r="B39" s="6" t="s">
        <v>10</v>
      </c>
      <c r="C39" s="7" t="s">
        <v>21</v>
      </c>
      <c r="D39" s="7" t="s">
        <v>23</v>
      </c>
      <c r="E39" s="7" t="s">
        <v>15</v>
      </c>
      <c r="F39" s="8">
        <v>25.234454427331102</v>
      </c>
      <c r="G39" s="9">
        <v>1300.79829130192</v>
      </c>
      <c r="H39" s="15"/>
      <c r="I39" s="15"/>
      <c r="J39" s="13"/>
    </row>
    <row r="40" spans="1:10" x14ac:dyDescent="0.25">
      <c r="A40" s="5" t="s">
        <v>9</v>
      </c>
      <c r="B40" s="6" t="s">
        <v>10</v>
      </c>
      <c r="C40" s="7" t="s">
        <v>21</v>
      </c>
      <c r="D40" s="7" t="s">
        <v>24</v>
      </c>
      <c r="E40" s="7" t="s">
        <v>13</v>
      </c>
      <c r="F40" s="8">
        <v>24.992292546630999</v>
      </c>
      <c r="G40" s="9">
        <v>1525.0200756422</v>
      </c>
      <c r="H40" s="14">
        <v>1495.112759393005</v>
      </c>
      <c r="I40" s="14">
        <v>74755.637969650255</v>
      </c>
      <c r="J40" s="12">
        <f t="shared" ref="J40" si="4">AVERAGE(I40:I45)</f>
        <v>68835.624123493762</v>
      </c>
    </row>
    <row r="41" spans="1:10" x14ac:dyDescent="0.25">
      <c r="A41" s="5" t="s">
        <v>9</v>
      </c>
      <c r="B41" s="6" t="s">
        <v>10</v>
      </c>
      <c r="C41" s="7" t="s">
        <v>21</v>
      </c>
      <c r="D41" s="7" t="s">
        <v>24</v>
      </c>
      <c r="E41" s="7" t="s">
        <v>13</v>
      </c>
      <c r="F41" s="8">
        <v>25.0532209377489</v>
      </c>
      <c r="G41" s="9">
        <v>1465.20544314381</v>
      </c>
      <c r="H41" s="15"/>
      <c r="I41" s="15"/>
      <c r="J41" s="13"/>
    </row>
    <row r="42" spans="1:10" x14ac:dyDescent="0.25">
      <c r="A42" s="5" t="s">
        <v>9</v>
      </c>
      <c r="B42" s="6" t="s">
        <v>10</v>
      </c>
      <c r="C42" s="7" t="s">
        <v>21</v>
      </c>
      <c r="D42" s="7" t="s">
        <v>24</v>
      </c>
      <c r="E42" s="7" t="s">
        <v>14</v>
      </c>
      <c r="F42" s="8">
        <v>24.959497382444901</v>
      </c>
      <c r="G42" s="9">
        <v>1558.22038576609</v>
      </c>
      <c r="H42" s="14">
        <v>1545.0603282178099</v>
      </c>
      <c r="I42" s="14">
        <v>77253.016410890501</v>
      </c>
      <c r="J42" s="13"/>
    </row>
    <row r="43" spans="1:10" x14ac:dyDescent="0.25">
      <c r="A43" s="5" t="s">
        <v>9</v>
      </c>
      <c r="B43" s="6" t="s">
        <v>10</v>
      </c>
      <c r="C43" s="7" t="s">
        <v>21</v>
      </c>
      <c r="D43" s="7" t="s">
        <v>24</v>
      </c>
      <c r="E43" s="7" t="s">
        <v>14</v>
      </c>
      <c r="F43" s="8">
        <v>24.985438048865898</v>
      </c>
      <c r="G43" s="9">
        <v>1531.9002706695301</v>
      </c>
      <c r="H43" s="15"/>
      <c r="I43" s="15"/>
      <c r="J43" s="13"/>
    </row>
    <row r="44" spans="1:10" x14ac:dyDescent="0.25">
      <c r="A44" s="5" t="s">
        <v>9</v>
      </c>
      <c r="B44" s="6" t="s">
        <v>10</v>
      </c>
      <c r="C44" s="7" t="s">
        <v>21</v>
      </c>
      <c r="D44" s="7" t="s">
        <v>24</v>
      </c>
      <c r="E44" s="7" t="s">
        <v>15</v>
      </c>
      <c r="F44" s="8">
        <v>25.437608605286599</v>
      </c>
      <c r="G44" s="9">
        <v>1138.33350340895</v>
      </c>
      <c r="H44" s="14">
        <v>1089.9643597988102</v>
      </c>
      <c r="I44" s="14">
        <v>54498.217989940509</v>
      </c>
      <c r="J44" s="13"/>
    </row>
    <row r="45" spans="1:10" x14ac:dyDescent="0.25">
      <c r="A45" s="5" t="s">
        <v>9</v>
      </c>
      <c r="B45" s="6" t="s">
        <v>10</v>
      </c>
      <c r="C45" s="7" t="s">
        <v>21</v>
      </c>
      <c r="D45" s="7" t="s">
        <v>24</v>
      </c>
      <c r="E45" s="7" t="s">
        <v>15</v>
      </c>
      <c r="F45" s="8">
        <v>25.572846907280098</v>
      </c>
      <c r="G45" s="9">
        <v>1041.5952161886701</v>
      </c>
      <c r="H45" s="15"/>
      <c r="I45" s="15"/>
      <c r="J45" s="13"/>
    </row>
    <row r="46" spans="1:10" x14ac:dyDescent="0.25">
      <c r="A46" s="5" t="s">
        <v>9</v>
      </c>
      <c r="B46" s="6" t="s">
        <v>10</v>
      </c>
      <c r="C46" s="7" t="s">
        <v>21</v>
      </c>
      <c r="D46" s="7" t="s">
        <v>25</v>
      </c>
      <c r="E46" s="7" t="s">
        <v>13</v>
      </c>
      <c r="F46" s="8">
        <v>25.6211134346531</v>
      </c>
      <c r="G46" s="9">
        <v>1009.09756168023</v>
      </c>
      <c r="H46" s="14">
        <v>990.77283965484344</v>
      </c>
      <c r="I46" s="14">
        <v>49538.641982742171</v>
      </c>
      <c r="J46" s="12">
        <f t="shared" ref="J46" si="5">AVERAGE(I46:I51)</f>
        <v>82041.625779683309</v>
      </c>
    </row>
    <row r="47" spans="1:10" x14ac:dyDescent="0.25">
      <c r="A47" s="5" t="s">
        <v>9</v>
      </c>
      <c r="B47" s="6" t="s">
        <v>10</v>
      </c>
      <c r="C47" s="7" t="s">
        <v>21</v>
      </c>
      <c r="D47" s="7" t="s">
        <v>25</v>
      </c>
      <c r="E47" s="7" t="s">
        <v>13</v>
      </c>
      <c r="F47" s="8">
        <v>25.6774475022393</v>
      </c>
      <c r="G47" s="9">
        <v>972.44811762945699</v>
      </c>
      <c r="H47" s="15"/>
      <c r="I47" s="15"/>
      <c r="J47" s="13"/>
    </row>
    <row r="48" spans="1:10" x14ac:dyDescent="0.25">
      <c r="A48" s="5" t="s">
        <v>9</v>
      </c>
      <c r="B48" s="6" t="s">
        <v>10</v>
      </c>
      <c r="C48" s="7" t="s">
        <v>21</v>
      </c>
      <c r="D48" s="7" t="s">
        <v>25</v>
      </c>
      <c r="E48" s="7" t="s">
        <v>14</v>
      </c>
      <c r="F48" s="8">
        <v>24.2720034436174</v>
      </c>
      <c r="G48" s="9">
        <v>2447.4007606015198</v>
      </c>
      <c r="H48" s="14">
        <v>2480.0926334005248</v>
      </c>
      <c r="I48" s="14">
        <v>124004.63167002624</v>
      </c>
      <c r="J48" s="13"/>
    </row>
    <row r="49" spans="1:10" x14ac:dyDescent="0.25">
      <c r="A49" s="5" t="s">
        <v>9</v>
      </c>
      <c r="B49" s="6" t="s">
        <v>10</v>
      </c>
      <c r="C49" s="7" t="s">
        <v>21</v>
      </c>
      <c r="D49" s="7" t="s">
        <v>25</v>
      </c>
      <c r="E49" s="7" t="s">
        <v>14</v>
      </c>
      <c r="F49" s="8">
        <v>24.2318562369795</v>
      </c>
      <c r="G49" s="9">
        <v>2512.7845061995299</v>
      </c>
      <c r="H49" s="15"/>
      <c r="I49" s="15"/>
      <c r="J49" s="13"/>
    </row>
    <row r="50" spans="1:10" x14ac:dyDescent="0.25">
      <c r="A50" s="5" t="s">
        <v>9</v>
      </c>
      <c r="B50" s="6" t="s">
        <v>10</v>
      </c>
      <c r="C50" s="7" t="s">
        <v>21</v>
      </c>
      <c r="D50" s="7" t="s">
        <v>25</v>
      </c>
      <c r="E50" s="7" t="s">
        <v>15</v>
      </c>
      <c r="F50" s="8">
        <v>25.063177005705299</v>
      </c>
      <c r="G50" s="9">
        <v>1455.65685615453</v>
      </c>
      <c r="H50" s="14">
        <v>1451.6320737256301</v>
      </c>
      <c r="I50" s="14">
        <v>72581.603686281509</v>
      </c>
      <c r="J50" s="13"/>
    </row>
    <row r="51" spans="1:10" x14ac:dyDescent="0.25">
      <c r="A51" s="5" t="s">
        <v>9</v>
      </c>
      <c r="B51" s="6" t="s">
        <v>10</v>
      </c>
      <c r="C51" s="7" t="s">
        <v>21</v>
      </c>
      <c r="D51" s="7" t="s">
        <v>25</v>
      </c>
      <c r="E51" s="7" t="s">
        <v>15</v>
      </c>
      <c r="F51" s="8">
        <v>25.071620947775799</v>
      </c>
      <c r="G51" s="9">
        <v>1447.60729129673</v>
      </c>
      <c r="H51" s="15"/>
      <c r="I51" s="15"/>
      <c r="J51" s="13"/>
    </row>
    <row r="52" spans="1:10" x14ac:dyDescent="0.25">
      <c r="A52" s="5" t="s">
        <v>9</v>
      </c>
      <c r="B52" s="6" t="s">
        <v>10</v>
      </c>
      <c r="C52" s="7" t="s">
        <v>26</v>
      </c>
      <c r="D52" s="7" t="s">
        <v>18</v>
      </c>
      <c r="E52" s="7" t="s">
        <v>13</v>
      </c>
      <c r="F52" s="8">
        <v>28.258472214730698</v>
      </c>
      <c r="G52" s="9">
        <v>178.544782594363</v>
      </c>
      <c r="H52" s="14">
        <v>179.61377656647551</v>
      </c>
      <c r="I52" s="14">
        <v>8980.6888283237749</v>
      </c>
      <c r="J52" s="12">
        <f t="shared" ref="J52" si="6">AVERAGE(I52:I57)</f>
        <v>29059.821964612329</v>
      </c>
    </row>
    <row r="53" spans="1:10" x14ac:dyDescent="0.25">
      <c r="A53" s="5" t="s">
        <v>9</v>
      </c>
      <c r="B53" s="6" t="s">
        <v>10</v>
      </c>
      <c r="C53" s="7" t="s">
        <v>26</v>
      </c>
      <c r="D53" s="7" t="s">
        <v>18</v>
      </c>
      <c r="E53" s="7" t="s">
        <v>13</v>
      </c>
      <c r="F53" s="8">
        <v>28.240346338126201</v>
      </c>
      <c r="G53" s="9">
        <v>180.68277053858799</v>
      </c>
      <c r="H53" s="15"/>
      <c r="I53" s="15"/>
      <c r="J53" s="13"/>
    </row>
    <row r="54" spans="1:10" x14ac:dyDescent="0.25">
      <c r="A54" s="5" t="s">
        <v>9</v>
      </c>
      <c r="B54" s="6" t="s">
        <v>10</v>
      </c>
      <c r="C54" s="7" t="s">
        <v>26</v>
      </c>
      <c r="D54" s="7" t="s">
        <v>18</v>
      </c>
      <c r="E54" s="7" t="s">
        <v>14</v>
      </c>
      <c r="F54" s="8">
        <v>25.606097967656702</v>
      </c>
      <c r="G54" s="9">
        <v>1019.09725576382</v>
      </c>
      <c r="H54" s="14">
        <v>1036.8244394401549</v>
      </c>
      <c r="I54" s="14">
        <v>51841.221972007748</v>
      </c>
      <c r="J54" s="13"/>
    </row>
    <row r="55" spans="1:10" x14ac:dyDescent="0.25">
      <c r="A55" s="5" t="s">
        <v>9</v>
      </c>
      <c r="B55" s="6" t="s">
        <v>10</v>
      </c>
      <c r="C55" s="7" t="s">
        <v>26</v>
      </c>
      <c r="D55" s="7" t="s">
        <v>18</v>
      </c>
      <c r="E55" s="7" t="s">
        <v>14</v>
      </c>
      <c r="F55" s="8">
        <v>25.554022266943701</v>
      </c>
      <c r="G55" s="9">
        <v>1054.55162311649</v>
      </c>
      <c r="H55" s="15"/>
      <c r="I55" s="15"/>
      <c r="J55" s="13"/>
    </row>
    <row r="56" spans="1:10" x14ac:dyDescent="0.25">
      <c r="A56" s="5" t="s">
        <v>9</v>
      </c>
      <c r="B56" s="6" t="s">
        <v>10</v>
      </c>
      <c r="C56" s="7" t="s">
        <v>26</v>
      </c>
      <c r="D56" s="7" t="s">
        <v>18</v>
      </c>
      <c r="E56" s="7" t="s">
        <v>15</v>
      </c>
      <c r="F56" s="8">
        <v>26.6707291151086</v>
      </c>
      <c r="G56" s="9">
        <v>506.498635747962</v>
      </c>
      <c r="H56" s="14">
        <v>527.15110187010941</v>
      </c>
      <c r="I56" s="14">
        <v>26357.555093505471</v>
      </c>
      <c r="J56" s="13"/>
    </row>
    <row r="57" spans="1:10" x14ac:dyDescent="0.25">
      <c r="A57" s="5" t="s">
        <v>9</v>
      </c>
      <c r="B57" s="6" t="s">
        <v>10</v>
      </c>
      <c r="C57" s="7" t="s">
        <v>26</v>
      </c>
      <c r="D57" s="7" t="s">
        <v>18</v>
      </c>
      <c r="E57" s="7" t="s">
        <v>15</v>
      </c>
      <c r="F57" s="8">
        <v>26.551353004980601</v>
      </c>
      <c r="G57" s="9">
        <v>547.80356799225694</v>
      </c>
      <c r="H57" s="15"/>
      <c r="I57" s="15"/>
      <c r="J57" s="13"/>
    </row>
    <row r="58" spans="1:10" x14ac:dyDescent="0.25">
      <c r="A58" s="5" t="s">
        <v>9</v>
      </c>
      <c r="B58" s="6" t="s">
        <v>10</v>
      </c>
      <c r="C58" s="7" t="s">
        <v>26</v>
      </c>
      <c r="D58" s="7" t="s">
        <v>19</v>
      </c>
      <c r="E58" s="7" t="s">
        <v>13</v>
      </c>
      <c r="F58" s="8">
        <v>25.469792527084799</v>
      </c>
      <c r="G58" s="9">
        <v>1114.5268260518801</v>
      </c>
      <c r="H58" s="14">
        <v>1189.1573135920901</v>
      </c>
      <c r="I58" s="14">
        <v>59457.865679604503</v>
      </c>
      <c r="J58" s="12">
        <f t="shared" ref="J58" si="7">AVERAGE(I58:I63)</f>
        <v>45737.436296857682</v>
      </c>
    </row>
    <row r="59" spans="1:10" x14ac:dyDescent="0.25">
      <c r="A59" s="5" t="s">
        <v>9</v>
      </c>
      <c r="B59" s="6" t="s">
        <v>10</v>
      </c>
      <c r="C59" s="7" t="s">
        <v>26</v>
      </c>
      <c r="D59" s="7" t="s">
        <v>19</v>
      </c>
      <c r="E59" s="7" t="s">
        <v>13</v>
      </c>
      <c r="F59" s="8">
        <v>25.2784081825884</v>
      </c>
      <c r="G59" s="9">
        <v>1263.7878011323</v>
      </c>
      <c r="H59" s="15"/>
      <c r="I59" s="15"/>
      <c r="J59" s="13"/>
    </row>
    <row r="60" spans="1:10" x14ac:dyDescent="0.25">
      <c r="A60" s="5" t="s">
        <v>9</v>
      </c>
      <c r="B60" s="6" t="s">
        <v>10</v>
      </c>
      <c r="C60" s="7" t="s">
        <v>26</v>
      </c>
      <c r="D60" s="7" t="s">
        <v>19</v>
      </c>
      <c r="E60" s="7" t="s">
        <v>14</v>
      </c>
      <c r="F60" s="8">
        <v>27.036049836957201</v>
      </c>
      <c r="G60" s="9">
        <v>398.462310698213</v>
      </c>
      <c r="H60" s="14">
        <v>411.97073904831052</v>
      </c>
      <c r="I60" s="14">
        <v>20598.536952415525</v>
      </c>
      <c r="J60" s="13"/>
    </row>
    <row r="61" spans="1:10" x14ac:dyDescent="0.25">
      <c r="A61" s="5" t="s">
        <v>9</v>
      </c>
      <c r="B61" s="6" t="s">
        <v>10</v>
      </c>
      <c r="C61" s="7" t="s">
        <v>26</v>
      </c>
      <c r="D61" s="7" t="s">
        <v>19</v>
      </c>
      <c r="E61" s="7" t="s">
        <v>14</v>
      </c>
      <c r="F61" s="8">
        <v>26.936152835695601</v>
      </c>
      <c r="G61" s="9">
        <v>425.47916739840798</v>
      </c>
      <c r="H61" s="15"/>
      <c r="I61" s="15"/>
      <c r="J61" s="13"/>
    </row>
    <row r="62" spans="1:10" x14ac:dyDescent="0.25">
      <c r="A62" s="5" t="s">
        <v>9</v>
      </c>
      <c r="B62" s="6" t="s">
        <v>10</v>
      </c>
      <c r="C62" s="7" t="s">
        <v>26</v>
      </c>
      <c r="D62" s="7" t="s">
        <v>19</v>
      </c>
      <c r="E62" s="7" t="s">
        <v>15</v>
      </c>
      <c r="F62" s="8">
        <v>25.4684622576866</v>
      </c>
      <c r="G62" s="9">
        <v>1115.50089916561</v>
      </c>
      <c r="H62" s="14">
        <v>1143.11812517106</v>
      </c>
      <c r="I62" s="14">
        <v>57155.906258552997</v>
      </c>
      <c r="J62" s="13"/>
    </row>
    <row r="63" spans="1:10" x14ac:dyDescent="0.25">
      <c r="A63" s="5" t="s">
        <v>9</v>
      </c>
      <c r="B63" s="6" t="s">
        <v>10</v>
      </c>
      <c r="C63" s="7" t="s">
        <v>26</v>
      </c>
      <c r="D63" s="7" t="s">
        <v>19</v>
      </c>
      <c r="E63" s="7" t="s">
        <v>15</v>
      </c>
      <c r="F63" s="8">
        <v>25.3948700653774</v>
      </c>
      <c r="G63" s="9">
        <v>1170.73535117651</v>
      </c>
      <c r="H63" s="15"/>
      <c r="I63" s="15"/>
      <c r="J63" s="13"/>
    </row>
    <row r="64" spans="1:10" x14ac:dyDescent="0.25">
      <c r="A64" s="5" t="s">
        <v>9</v>
      </c>
      <c r="B64" s="6" t="s">
        <v>10</v>
      </c>
      <c r="C64" s="7" t="s">
        <v>26</v>
      </c>
      <c r="D64" s="7" t="s">
        <v>20</v>
      </c>
      <c r="E64" s="7" t="s">
        <v>13</v>
      </c>
      <c r="F64" s="8">
        <v>23.858550506648601</v>
      </c>
      <c r="G64" s="9">
        <v>3210.8767460291401</v>
      </c>
      <c r="H64" s="14">
        <v>3402.0465432922151</v>
      </c>
      <c r="I64" s="14">
        <v>170102.32716461076</v>
      </c>
      <c r="J64" s="12">
        <f t="shared" ref="J64" si="8">AVERAGE(I64:I69)</f>
        <v>80111.53994489125</v>
      </c>
    </row>
    <row r="65" spans="1:10" x14ac:dyDescent="0.25">
      <c r="A65" s="5" t="s">
        <v>9</v>
      </c>
      <c r="B65" s="6" t="s">
        <v>10</v>
      </c>
      <c r="C65" s="7" t="s">
        <v>26</v>
      </c>
      <c r="D65" s="7" t="s">
        <v>20</v>
      </c>
      <c r="E65" s="7" t="s">
        <v>13</v>
      </c>
      <c r="F65" s="8">
        <v>23.6872356429155</v>
      </c>
      <c r="G65" s="9">
        <v>3593.2163405552901</v>
      </c>
      <c r="H65" s="15"/>
      <c r="I65" s="15"/>
      <c r="J65" s="13"/>
    </row>
    <row r="66" spans="1:10" x14ac:dyDescent="0.25">
      <c r="A66" s="5" t="s">
        <v>9</v>
      </c>
      <c r="B66" s="6" t="s">
        <v>10</v>
      </c>
      <c r="C66" s="7" t="s">
        <v>26</v>
      </c>
      <c r="D66" s="7" t="s">
        <v>20</v>
      </c>
      <c r="E66" s="7" t="s">
        <v>14</v>
      </c>
      <c r="F66" s="8">
        <v>26.4311093755027</v>
      </c>
      <c r="G66" s="9">
        <v>592.81454878489797</v>
      </c>
      <c r="H66" s="14">
        <v>620.233742164668</v>
      </c>
      <c r="I66" s="14">
        <v>31011.6871082334</v>
      </c>
      <c r="J66" s="13"/>
    </row>
    <row r="67" spans="1:10" x14ac:dyDescent="0.25">
      <c r="A67" s="5" t="s">
        <v>9</v>
      </c>
      <c r="B67" s="6" t="s">
        <v>10</v>
      </c>
      <c r="C67" s="7" t="s">
        <v>26</v>
      </c>
      <c r="D67" s="7" t="s">
        <v>20</v>
      </c>
      <c r="E67" s="7" t="s">
        <v>14</v>
      </c>
      <c r="F67" s="8">
        <v>26.296386692481299</v>
      </c>
      <c r="G67" s="9">
        <v>647.65293554443804</v>
      </c>
      <c r="H67" s="15"/>
      <c r="I67" s="15"/>
      <c r="J67" s="13"/>
    </row>
    <row r="68" spans="1:10" x14ac:dyDescent="0.25">
      <c r="A68" s="5" t="s">
        <v>9</v>
      </c>
      <c r="B68" s="6" t="s">
        <v>10</v>
      </c>
      <c r="C68" s="7" t="s">
        <v>26</v>
      </c>
      <c r="D68" s="7" t="s">
        <v>20</v>
      </c>
      <c r="E68" s="7" t="s">
        <v>15</v>
      </c>
      <c r="F68" s="8">
        <v>26.070785757950901</v>
      </c>
      <c r="G68" s="9">
        <v>751.07739067403304</v>
      </c>
      <c r="H68" s="14">
        <v>784.41211123659195</v>
      </c>
      <c r="I68" s="14">
        <v>39220.605561829594</v>
      </c>
      <c r="J68" s="13"/>
    </row>
    <row r="69" spans="1:10" x14ac:dyDescent="0.25">
      <c r="A69" s="5" t="s">
        <v>9</v>
      </c>
      <c r="B69" s="6" t="s">
        <v>10</v>
      </c>
      <c r="C69" s="7" t="s">
        <v>26</v>
      </c>
      <c r="D69" s="7" t="s">
        <v>20</v>
      </c>
      <c r="E69" s="7" t="s">
        <v>15</v>
      </c>
      <c r="F69" s="8">
        <v>25.941284958281798</v>
      </c>
      <c r="G69" s="9">
        <v>817.74683179915098</v>
      </c>
      <c r="H69" s="15"/>
      <c r="I69" s="15"/>
      <c r="J69" s="13"/>
    </row>
    <row r="70" spans="1:10" x14ac:dyDescent="0.25">
      <c r="A70" s="5" t="s">
        <v>9</v>
      </c>
      <c r="B70" s="5" t="s">
        <v>27</v>
      </c>
      <c r="C70" s="7" t="s">
        <v>11</v>
      </c>
      <c r="D70" s="7" t="s">
        <v>12</v>
      </c>
      <c r="E70" s="7" t="s">
        <v>13</v>
      </c>
      <c r="F70" s="8">
        <v>29.158428630966601</v>
      </c>
      <c r="G70" s="9">
        <v>100.11563331497599</v>
      </c>
      <c r="H70" s="14">
        <v>104.90288593164451</v>
      </c>
      <c r="I70" s="14">
        <v>5245.1442965822253</v>
      </c>
      <c r="J70" s="12">
        <f>AVERAGE(I70:I77)</f>
        <v>9379.1723651410612</v>
      </c>
    </row>
    <row r="71" spans="1:10" x14ac:dyDescent="0.25">
      <c r="A71" s="5" t="s">
        <v>9</v>
      </c>
      <c r="B71" s="5" t="s">
        <v>27</v>
      </c>
      <c r="C71" s="7" t="s">
        <v>11</v>
      </c>
      <c r="D71" s="7" t="s">
        <v>12</v>
      </c>
      <c r="E71" s="7" t="s">
        <v>13</v>
      </c>
      <c r="F71" s="8">
        <v>29.020345247602702</v>
      </c>
      <c r="G71" s="9">
        <v>109.690138548313</v>
      </c>
      <c r="H71" s="15"/>
      <c r="I71" s="15"/>
      <c r="J71" s="13"/>
    </row>
    <row r="72" spans="1:10" x14ac:dyDescent="0.25">
      <c r="A72" s="5" t="s">
        <v>9</v>
      </c>
      <c r="B72" s="5" t="s">
        <v>27</v>
      </c>
      <c r="C72" s="7" t="s">
        <v>11</v>
      </c>
      <c r="D72" s="7" t="s">
        <v>12</v>
      </c>
      <c r="E72" s="7" t="s">
        <v>14</v>
      </c>
      <c r="F72" s="8">
        <v>31.289062918266801</v>
      </c>
      <c r="G72" s="9">
        <v>24.460095956770601</v>
      </c>
      <c r="H72" s="14">
        <v>26.601010345224353</v>
      </c>
      <c r="I72" s="14">
        <v>1330.0505172612177</v>
      </c>
      <c r="J72" s="13"/>
    </row>
    <row r="73" spans="1:10" x14ac:dyDescent="0.25">
      <c r="A73" s="5" t="s">
        <v>9</v>
      </c>
      <c r="B73" s="5" t="s">
        <v>27</v>
      </c>
      <c r="C73" s="7" t="s">
        <v>11</v>
      </c>
      <c r="D73" s="7" t="s">
        <v>12</v>
      </c>
      <c r="E73" s="7" t="s">
        <v>14</v>
      </c>
      <c r="F73" s="8">
        <v>31.0451795013519</v>
      </c>
      <c r="G73" s="9">
        <v>28.741924733678101</v>
      </c>
      <c r="H73" s="15"/>
      <c r="I73" s="15"/>
      <c r="J73" s="13"/>
    </row>
    <row r="74" spans="1:10" x14ac:dyDescent="0.25">
      <c r="A74" s="5" t="s">
        <v>9</v>
      </c>
      <c r="B74" s="5" t="s">
        <v>27</v>
      </c>
      <c r="C74" s="7" t="s">
        <v>11</v>
      </c>
      <c r="D74" s="7" t="s">
        <v>12</v>
      </c>
      <c r="E74" s="7" t="s">
        <v>15</v>
      </c>
      <c r="F74" s="8">
        <v>27.123329463848599</v>
      </c>
      <c r="G74" s="9">
        <v>384.68240660348101</v>
      </c>
      <c r="H74" s="14">
        <v>387.48470370458801</v>
      </c>
      <c r="I74" s="14">
        <v>19374.235185229401</v>
      </c>
      <c r="J74" s="13"/>
    </row>
    <row r="75" spans="1:10" x14ac:dyDescent="0.25">
      <c r="A75" s="5" t="s">
        <v>9</v>
      </c>
      <c r="B75" s="5" t="s">
        <v>27</v>
      </c>
      <c r="C75" s="7" t="s">
        <v>11</v>
      </c>
      <c r="D75" s="7" t="s">
        <v>12</v>
      </c>
      <c r="E75" s="7" t="s">
        <v>15</v>
      </c>
      <c r="F75" s="8">
        <v>27.1014615203724</v>
      </c>
      <c r="G75" s="9">
        <v>390.28700080569502</v>
      </c>
      <c r="H75" s="15"/>
      <c r="I75" s="15"/>
      <c r="J75" s="13"/>
    </row>
    <row r="76" spans="1:10" x14ac:dyDescent="0.25">
      <c r="A76" s="5" t="s">
        <v>9</v>
      </c>
      <c r="B76" s="5" t="s">
        <v>27</v>
      </c>
      <c r="C76" s="7" t="s">
        <v>11</v>
      </c>
      <c r="D76" s="7" t="s">
        <v>12</v>
      </c>
      <c r="E76" s="7" t="s">
        <v>16</v>
      </c>
      <c r="F76" s="8">
        <v>27.888422531584801</v>
      </c>
      <c r="G76" s="9">
        <v>231.911616075848</v>
      </c>
      <c r="H76" s="14">
        <v>231.34518922982801</v>
      </c>
      <c r="I76" s="14">
        <v>11567.2594614914</v>
      </c>
      <c r="J76" s="13"/>
    </row>
    <row r="77" spans="1:10" x14ac:dyDescent="0.25">
      <c r="A77" s="5" t="s">
        <v>9</v>
      </c>
      <c r="B77" s="5" t="s">
        <v>27</v>
      </c>
      <c r="C77" s="7" t="s">
        <v>11</v>
      </c>
      <c r="D77" s="7" t="s">
        <v>12</v>
      </c>
      <c r="E77" s="7" t="s">
        <v>16</v>
      </c>
      <c r="F77" s="8">
        <v>27.895825825307</v>
      </c>
      <c r="G77" s="9">
        <v>230.77876238380799</v>
      </c>
      <c r="H77" s="15"/>
      <c r="I77" s="15"/>
      <c r="J77" s="13"/>
    </row>
    <row r="78" spans="1:10" x14ac:dyDescent="0.25">
      <c r="A78" s="5" t="s">
        <v>9</v>
      </c>
      <c r="B78" s="5" t="s">
        <v>27</v>
      </c>
      <c r="C78" s="7" t="s">
        <v>17</v>
      </c>
      <c r="D78" s="7" t="s">
        <v>18</v>
      </c>
      <c r="E78" s="7" t="s">
        <v>13</v>
      </c>
      <c r="F78" s="8">
        <v>25.106082647576599</v>
      </c>
      <c r="G78" s="9">
        <v>1460.7453160595601</v>
      </c>
      <c r="H78" s="14">
        <v>1431.9465171962602</v>
      </c>
      <c r="I78" s="14">
        <v>71597.325859813005</v>
      </c>
      <c r="J78" s="12">
        <f t="shared" ref="J78:J132" si="9">AVERAGE(I78:I83)</f>
        <v>70129.735080550832</v>
      </c>
    </row>
    <row r="79" spans="1:10" x14ac:dyDescent="0.25">
      <c r="A79" s="5" t="s">
        <v>9</v>
      </c>
      <c r="B79" s="5" t="s">
        <v>27</v>
      </c>
      <c r="C79" s="7" t="s">
        <v>17</v>
      </c>
      <c r="D79" s="7" t="s">
        <v>18</v>
      </c>
      <c r="E79" s="7" t="s">
        <v>13</v>
      </c>
      <c r="F79" s="8">
        <v>25.166902715119502</v>
      </c>
      <c r="G79" s="9">
        <v>1403.14771833296</v>
      </c>
      <c r="H79" s="15"/>
      <c r="I79" s="15"/>
      <c r="J79" s="13"/>
    </row>
    <row r="80" spans="1:10" x14ac:dyDescent="0.25">
      <c r="A80" s="5" t="s">
        <v>9</v>
      </c>
      <c r="B80" s="5" t="s">
        <v>27</v>
      </c>
      <c r="C80" s="7" t="s">
        <v>17</v>
      </c>
      <c r="D80" s="7" t="s">
        <v>18</v>
      </c>
      <c r="E80" s="7" t="s">
        <v>14</v>
      </c>
      <c r="F80" s="8">
        <v>25.0180301011575</v>
      </c>
      <c r="G80" s="9">
        <v>1548.3473080041599</v>
      </c>
      <c r="H80" s="14">
        <v>1611.4819562714749</v>
      </c>
      <c r="I80" s="14">
        <v>80574.097813573739</v>
      </c>
      <c r="J80" s="13"/>
    </row>
    <row r="81" spans="1:10" x14ac:dyDescent="0.25">
      <c r="A81" s="5" t="s">
        <v>9</v>
      </c>
      <c r="B81" s="5" t="s">
        <v>27</v>
      </c>
      <c r="C81" s="7" t="s">
        <v>17</v>
      </c>
      <c r="D81" s="7" t="s">
        <v>18</v>
      </c>
      <c r="E81" s="7" t="s">
        <v>14</v>
      </c>
      <c r="F81" s="8">
        <v>24.899506340048099</v>
      </c>
      <c r="G81" s="9">
        <v>1674.6166045387899</v>
      </c>
      <c r="H81" s="15"/>
      <c r="I81" s="15"/>
      <c r="J81" s="13"/>
    </row>
    <row r="82" spans="1:10" x14ac:dyDescent="0.25">
      <c r="A82" s="5" t="s">
        <v>9</v>
      </c>
      <c r="B82" s="5" t="s">
        <v>27</v>
      </c>
      <c r="C82" s="7" t="s">
        <v>17</v>
      </c>
      <c r="D82" s="7" t="s">
        <v>18</v>
      </c>
      <c r="E82" s="7" t="s">
        <v>15</v>
      </c>
      <c r="F82" s="8">
        <v>25.500161949772899</v>
      </c>
      <c r="G82" s="9">
        <v>1125.5679041349099</v>
      </c>
      <c r="H82" s="14">
        <v>1164.3556313653148</v>
      </c>
      <c r="I82" s="14">
        <v>58217.781568265738</v>
      </c>
      <c r="J82" s="13"/>
    </row>
    <row r="83" spans="1:10" x14ac:dyDescent="0.25">
      <c r="A83" s="5" t="s">
        <v>9</v>
      </c>
      <c r="B83" s="5" t="s">
        <v>27</v>
      </c>
      <c r="C83" s="7" t="s">
        <v>17</v>
      </c>
      <c r="D83" s="7" t="s">
        <v>18</v>
      </c>
      <c r="E83" s="7" t="s">
        <v>15</v>
      </c>
      <c r="F83" s="8">
        <v>25.3993968432043</v>
      </c>
      <c r="G83" s="9">
        <v>1203.14335859572</v>
      </c>
      <c r="H83" s="15"/>
      <c r="I83" s="15"/>
      <c r="J83" s="13"/>
    </row>
    <row r="84" spans="1:10" x14ac:dyDescent="0.25">
      <c r="A84" s="5" t="s">
        <v>9</v>
      </c>
      <c r="B84" s="5" t="s">
        <v>27</v>
      </c>
      <c r="C84" s="7" t="s">
        <v>17</v>
      </c>
      <c r="D84" s="7" t="s">
        <v>19</v>
      </c>
      <c r="E84" s="7" t="s">
        <v>13</v>
      </c>
      <c r="F84" s="8">
        <v>25.6068562420528</v>
      </c>
      <c r="G84" s="9">
        <v>1048.87277179987</v>
      </c>
      <c r="H84" s="14">
        <v>1054.9942356756351</v>
      </c>
      <c r="I84" s="14">
        <v>52749.71178378175</v>
      </c>
      <c r="J84" s="12">
        <f t="shared" si="9"/>
        <v>104993.78845913126</v>
      </c>
    </row>
    <row r="85" spans="1:10" x14ac:dyDescent="0.25">
      <c r="A85" s="5" t="s">
        <v>9</v>
      </c>
      <c r="B85" s="5" t="s">
        <v>27</v>
      </c>
      <c r="C85" s="7" t="s">
        <v>17</v>
      </c>
      <c r="D85" s="7" t="s">
        <v>19</v>
      </c>
      <c r="E85" s="7" t="s">
        <v>13</v>
      </c>
      <c r="F85" s="8">
        <v>25.589311344580601</v>
      </c>
      <c r="G85" s="9">
        <v>1061.1156995514</v>
      </c>
      <c r="H85" s="15"/>
      <c r="I85" s="15"/>
      <c r="J85" s="13"/>
    </row>
    <row r="86" spans="1:10" x14ac:dyDescent="0.25">
      <c r="A86" s="5" t="s">
        <v>9</v>
      </c>
      <c r="B86" s="5" t="s">
        <v>27</v>
      </c>
      <c r="C86" s="7" t="s">
        <v>17</v>
      </c>
      <c r="D86" s="7" t="s">
        <v>19</v>
      </c>
      <c r="E86" s="7" t="s">
        <v>14</v>
      </c>
      <c r="F86" s="8">
        <v>24.122321324203199</v>
      </c>
      <c r="G86" s="9">
        <v>2800.06901217826</v>
      </c>
      <c r="H86" s="14">
        <v>2903.2555456596401</v>
      </c>
      <c r="I86" s="14">
        <v>145162.77728298202</v>
      </c>
      <c r="J86" s="13"/>
    </row>
    <row r="87" spans="1:10" x14ac:dyDescent="0.25">
      <c r="A87" s="5" t="s">
        <v>9</v>
      </c>
      <c r="B87" s="5" t="s">
        <v>27</v>
      </c>
      <c r="C87" s="7" t="s">
        <v>17</v>
      </c>
      <c r="D87" s="7" t="s">
        <v>19</v>
      </c>
      <c r="E87" s="7" t="s">
        <v>14</v>
      </c>
      <c r="F87" s="8">
        <v>24.014808199670298</v>
      </c>
      <c r="G87" s="9">
        <v>3006.4420791410198</v>
      </c>
      <c r="H87" s="15"/>
      <c r="I87" s="15"/>
      <c r="J87" s="13"/>
    </row>
    <row r="88" spans="1:10" x14ac:dyDescent="0.25">
      <c r="A88" s="5" t="s">
        <v>9</v>
      </c>
      <c r="B88" s="5" t="s">
        <v>27</v>
      </c>
      <c r="C88" s="7" t="s">
        <v>17</v>
      </c>
      <c r="D88" s="7" t="s">
        <v>19</v>
      </c>
      <c r="E88" s="7" t="s">
        <v>15</v>
      </c>
      <c r="F88" s="8">
        <v>24.4276303985976</v>
      </c>
      <c r="G88" s="9">
        <v>2288.0524454942802</v>
      </c>
      <c r="H88" s="14">
        <v>2341.3775262126001</v>
      </c>
      <c r="I88" s="14">
        <v>117068.87631063</v>
      </c>
      <c r="J88" s="13"/>
    </row>
    <row r="89" spans="1:10" x14ac:dyDescent="0.25">
      <c r="A89" s="5" t="s">
        <v>9</v>
      </c>
      <c r="B89" s="5" t="s">
        <v>27</v>
      </c>
      <c r="C89" s="7" t="s">
        <v>17</v>
      </c>
      <c r="D89" s="7" t="s">
        <v>19</v>
      </c>
      <c r="E89" s="7" t="s">
        <v>15</v>
      </c>
      <c r="F89" s="8">
        <v>24.358753126312699</v>
      </c>
      <c r="G89" s="9">
        <v>2394.70260693092</v>
      </c>
      <c r="H89" s="15"/>
      <c r="I89" s="15"/>
      <c r="J89" s="13"/>
    </row>
    <row r="90" spans="1:10" x14ac:dyDescent="0.25">
      <c r="A90" s="5" t="s">
        <v>9</v>
      </c>
      <c r="B90" s="5" t="s">
        <v>27</v>
      </c>
      <c r="C90" s="7" t="s">
        <v>17</v>
      </c>
      <c r="D90" s="7" t="s">
        <v>20</v>
      </c>
      <c r="E90" s="7" t="s">
        <v>13</v>
      </c>
      <c r="F90" s="8">
        <v>25.515762592958701</v>
      </c>
      <c r="G90" s="9">
        <v>1114.0130449207199</v>
      </c>
      <c r="H90" s="14">
        <v>1190.5286159383149</v>
      </c>
      <c r="I90" s="14">
        <v>59526.430796915745</v>
      </c>
      <c r="J90" s="12">
        <f t="shared" si="9"/>
        <v>65499.243681140746</v>
      </c>
    </row>
    <row r="91" spans="1:10" x14ac:dyDescent="0.25">
      <c r="A91" s="5" t="s">
        <v>9</v>
      </c>
      <c r="B91" s="5" t="s">
        <v>27</v>
      </c>
      <c r="C91" s="7" t="s">
        <v>17</v>
      </c>
      <c r="D91" s="7" t="s">
        <v>20</v>
      </c>
      <c r="E91" s="7" t="s">
        <v>13</v>
      </c>
      <c r="F91" s="8">
        <v>25.321159477171499</v>
      </c>
      <c r="G91" s="9">
        <v>1267.0441869559099</v>
      </c>
      <c r="H91" s="15"/>
      <c r="I91" s="15"/>
      <c r="J91" s="13"/>
    </row>
    <row r="92" spans="1:10" x14ac:dyDescent="0.25">
      <c r="A92" s="5" t="s">
        <v>9</v>
      </c>
      <c r="B92" s="5" t="s">
        <v>27</v>
      </c>
      <c r="C92" s="7" t="s">
        <v>17</v>
      </c>
      <c r="D92" s="7" t="s">
        <v>20</v>
      </c>
      <c r="E92" s="7" t="s">
        <v>14</v>
      </c>
      <c r="F92" s="8">
        <v>24.937270985705101</v>
      </c>
      <c r="G92" s="9">
        <v>1633.3045093683299</v>
      </c>
      <c r="H92" s="14">
        <v>1633.1924636742651</v>
      </c>
      <c r="I92" s="14">
        <v>81659.623183713251</v>
      </c>
      <c r="J92" s="13"/>
    </row>
    <row r="93" spans="1:10" x14ac:dyDescent="0.25">
      <c r="A93" s="5" t="s">
        <v>9</v>
      </c>
      <c r="B93" s="5" t="s">
        <v>27</v>
      </c>
      <c r="C93" s="7" t="s">
        <v>17</v>
      </c>
      <c r="D93" s="7" t="s">
        <v>20</v>
      </c>
      <c r="E93" s="7" t="s">
        <v>14</v>
      </c>
      <c r="F93" s="8">
        <v>24.9374784285984</v>
      </c>
      <c r="G93" s="9">
        <v>1633.0804179802001</v>
      </c>
      <c r="H93" s="15"/>
      <c r="I93" s="15"/>
      <c r="J93" s="13"/>
    </row>
    <row r="94" spans="1:10" x14ac:dyDescent="0.25">
      <c r="A94" s="5" t="s">
        <v>9</v>
      </c>
      <c r="B94" s="5" t="s">
        <v>27</v>
      </c>
      <c r="C94" s="7" t="s">
        <v>17</v>
      </c>
      <c r="D94" s="7" t="s">
        <v>20</v>
      </c>
      <c r="E94" s="7" t="s">
        <v>15</v>
      </c>
      <c r="F94" s="8">
        <v>25.514753354471399</v>
      </c>
      <c r="G94" s="9">
        <v>1114.7569513017299</v>
      </c>
      <c r="H94" s="14">
        <v>1106.233541255865</v>
      </c>
      <c r="I94" s="14">
        <v>55311.677062793249</v>
      </c>
      <c r="J94" s="13"/>
    </row>
    <row r="95" spans="1:10" x14ac:dyDescent="0.25">
      <c r="A95" s="5" t="s">
        <v>9</v>
      </c>
      <c r="B95" s="5" t="s">
        <v>27</v>
      </c>
      <c r="C95" s="7" t="s">
        <v>17</v>
      </c>
      <c r="D95" s="7" t="s">
        <v>20</v>
      </c>
      <c r="E95" s="7" t="s">
        <v>15</v>
      </c>
      <c r="F95" s="8">
        <v>25.538051207998699</v>
      </c>
      <c r="G95" s="9">
        <v>1097.7101312100001</v>
      </c>
      <c r="H95" s="15"/>
      <c r="I95" s="15"/>
      <c r="J95" s="13"/>
    </row>
    <row r="96" spans="1:10" x14ac:dyDescent="0.25">
      <c r="A96" s="5" t="s">
        <v>9</v>
      </c>
      <c r="B96" s="5" t="s">
        <v>27</v>
      </c>
      <c r="C96" s="7" t="s">
        <v>21</v>
      </c>
      <c r="D96" s="7" t="s">
        <v>22</v>
      </c>
      <c r="E96" s="7" t="s">
        <v>13</v>
      </c>
      <c r="F96" s="8">
        <v>25.840131207431401</v>
      </c>
      <c r="G96" s="9">
        <v>898.90230215464999</v>
      </c>
      <c r="H96" s="14">
        <v>946.41697825885853</v>
      </c>
      <c r="I96" s="14">
        <v>47320.848912942929</v>
      </c>
      <c r="J96" s="12">
        <f t="shared" si="9"/>
        <v>33922.910149036215</v>
      </c>
    </row>
    <row r="97" spans="1:10" x14ac:dyDescent="0.25">
      <c r="A97" s="5" t="s">
        <v>9</v>
      </c>
      <c r="B97" s="5" t="s">
        <v>27</v>
      </c>
      <c r="C97" s="7" t="s">
        <v>21</v>
      </c>
      <c r="D97" s="7" t="s">
        <v>22</v>
      </c>
      <c r="E97" s="7" t="s">
        <v>13</v>
      </c>
      <c r="F97" s="8">
        <v>25.688198495811001</v>
      </c>
      <c r="G97" s="9">
        <v>993.93165436306697</v>
      </c>
      <c r="H97" s="15"/>
      <c r="I97" s="15"/>
      <c r="J97" s="13"/>
    </row>
    <row r="98" spans="1:10" x14ac:dyDescent="0.25">
      <c r="A98" s="5" t="s">
        <v>9</v>
      </c>
      <c r="B98" s="5" t="s">
        <v>27</v>
      </c>
      <c r="C98" s="7" t="s">
        <v>21</v>
      </c>
      <c r="D98" s="7" t="s">
        <v>22</v>
      </c>
      <c r="E98" s="7" t="s">
        <v>14</v>
      </c>
      <c r="F98" s="8">
        <v>26.212823396078999</v>
      </c>
      <c r="G98" s="9">
        <v>702.51132599151595</v>
      </c>
      <c r="H98" s="14">
        <v>719.05585522466595</v>
      </c>
      <c r="I98" s="14">
        <v>35952.792761233293</v>
      </c>
      <c r="J98" s="13"/>
    </row>
    <row r="99" spans="1:10" x14ac:dyDescent="0.25">
      <c r="A99" s="5" t="s">
        <v>9</v>
      </c>
      <c r="B99" s="5" t="s">
        <v>27</v>
      </c>
      <c r="C99" s="7" t="s">
        <v>21</v>
      </c>
      <c r="D99" s="7" t="s">
        <v>22</v>
      </c>
      <c r="E99" s="7" t="s">
        <v>14</v>
      </c>
      <c r="F99" s="8">
        <v>26.143239426658599</v>
      </c>
      <c r="G99" s="9">
        <v>735.60038445781595</v>
      </c>
      <c r="H99" s="15"/>
      <c r="I99" s="15"/>
      <c r="J99" s="13"/>
    </row>
    <row r="100" spans="1:10" x14ac:dyDescent="0.25">
      <c r="A100" s="5" t="s">
        <v>9</v>
      </c>
      <c r="B100" s="5" t="s">
        <v>27</v>
      </c>
      <c r="C100" s="7" t="s">
        <v>21</v>
      </c>
      <c r="D100" s="7" t="s">
        <v>22</v>
      </c>
      <c r="E100" s="7" t="s">
        <v>15</v>
      </c>
      <c r="F100" s="8">
        <v>27.193282307127301</v>
      </c>
      <c r="G100" s="9">
        <v>367.28885040519799</v>
      </c>
      <c r="H100" s="14">
        <v>369.9017754586485</v>
      </c>
      <c r="I100" s="14">
        <v>18495.088772932424</v>
      </c>
      <c r="J100" s="13"/>
    </row>
    <row r="101" spans="1:10" x14ac:dyDescent="0.25">
      <c r="A101" s="5" t="s">
        <v>9</v>
      </c>
      <c r="B101" s="5" t="s">
        <v>27</v>
      </c>
      <c r="C101" s="7" t="s">
        <v>21</v>
      </c>
      <c r="D101" s="7" t="s">
        <v>22</v>
      </c>
      <c r="E101" s="7" t="s">
        <v>15</v>
      </c>
      <c r="F101" s="8">
        <v>27.171922933274502</v>
      </c>
      <c r="G101" s="9">
        <v>372.51470051209901</v>
      </c>
      <c r="H101" s="15"/>
      <c r="I101" s="15"/>
      <c r="J101" s="13"/>
    </row>
    <row r="102" spans="1:10" x14ac:dyDescent="0.25">
      <c r="A102" s="5" t="s">
        <v>9</v>
      </c>
      <c r="B102" s="5" t="s">
        <v>27</v>
      </c>
      <c r="C102" s="7" t="s">
        <v>21</v>
      </c>
      <c r="D102" s="7" t="s">
        <v>23</v>
      </c>
      <c r="E102" s="7" t="s">
        <v>13</v>
      </c>
      <c r="F102" s="8">
        <v>26.1171962242089</v>
      </c>
      <c r="G102" s="9">
        <v>748.38158104086301</v>
      </c>
      <c r="H102" s="14">
        <v>744.18715840931009</v>
      </c>
      <c r="I102" s="14">
        <v>37209.357920465503</v>
      </c>
      <c r="J102" s="12">
        <f t="shared" si="9"/>
        <v>36963.998926131251</v>
      </c>
    </row>
    <row r="103" spans="1:10" x14ac:dyDescent="0.25">
      <c r="A103" s="5" t="s">
        <v>9</v>
      </c>
      <c r="B103" s="5" t="s">
        <v>27</v>
      </c>
      <c r="C103" s="7" t="s">
        <v>21</v>
      </c>
      <c r="D103" s="7" t="s">
        <v>23</v>
      </c>
      <c r="E103" s="7" t="s">
        <v>13</v>
      </c>
      <c r="F103" s="8">
        <v>26.1342388054019</v>
      </c>
      <c r="G103" s="9">
        <v>739.99273577775705</v>
      </c>
      <c r="H103" s="15"/>
      <c r="I103" s="15"/>
      <c r="J103" s="13"/>
    </row>
    <row r="104" spans="1:10" x14ac:dyDescent="0.25">
      <c r="A104" s="5" t="s">
        <v>9</v>
      </c>
      <c r="B104" s="5" t="s">
        <v>27</v>
      </c>
      <c r="C104" s="7" t="s">
        <v>21</v>
      </c>
      <c r="D104" s="7" t="s">
        <v>23</v>
      </c>
      <c r="E104" s="7" t="s">
        <v>14</v>
      </c>
      <c r="F104" s="8">
        <v>26.097246880200501</v>
      </c>
      <c r="G104" s="9">
        <v>758.32210813132895</v>
      </c>
      <c r="H104" s="14">
        <v>777.51509031937144</v>
      </c>
      <c r="I104" s="14">
        <v>38875.754515968569</v>
      </c>
      <c r="J104" s="13"/>
    </row>
    <row r="105" spans="1:10" x14ac:dyDescent="0.25">
      <c r="A105" s="5" t="s">
        <v>9</v>
      </c>
      <c r="B105" s="5" t="s">
        <v>27</v>
      </c>
      <c r="C105" s="7" t="s">
        <v>21</v>
      </c>
      <c r="D105" s="7" t="s">
        <v>23</v>
      </c>
      <c r="E105" s="7" t="s">
        <v>14</v>
      </c>
      <c r="F105" s="8">
        <v>26.022591239693298</v>
      </c>
      <c r="G105" s="9">
        <v>796.70807250741404</v>
      </c>
      <c r="H105" s="15"/>
      <c r="I105" s="15"/>
      <c r="J105" s="13"/>
    </row>
    <row r="106" spans="1:10" x14ac:dyDescent="0.25">
      <c r="A106" s="5" t="s">
        <v>9</v>
      </c>
      <c r="B106" s="5" t="s">
        <v>27</v>
      </c>
      <c r="C106" s="7" t="s">
        <v>21</v>
      </c>
      <c r="D106" s="7" t="s">
        <v>23</v>
      </c>
      <c r="E106" s="7" t="s">
        <v>15</v>
      </c>
      <c r="F106" s="8">
        <v>26.242425278022999</v>
      </c>
      <c r="G106" s="9">
        <v>688.89007089069298</v>
      </c>
      <c r="H106" s="14">
        <v>696.13768683919352</v>
      </c>
      <c r="I106" s="14">
        <v>34806.884341959674</v>
      </c>
      <c r="J106" s="13"/>
    </row>
    <row r="107" spans="1:10" x14ac:dyDescent="0.25">
      <c r="A107" s="5" t="s">
        <v>9</v>
      </c>
      <c r="B107" s="5" t="s">
        <v>27</v>
      </c>
      <c r="C107" s="7" t="s">
        <v>21</v>
      </c>
      <c r="D107" s="7" t="s">
        <v>23</v>
      </c>
      <c r="E107" s="7" t="s">
        <v>15</v>
      </c>
      <c r="F107" s="8">
        <v>26.2109437013426</v>
      </c>
      <c r="G107" s="9">
        <v>703.38530278769394</v>
      </c>
      <c r="H107" s="15"/>
      <c r="I107" s="15"/>
      <c r="J107" s="13"/>
    </row>
    <row r="108" spans="1:10" x14ac:dyDescent="0.25">
      <c r="A108" s="5" t="s">
        <v>9</v>
      </c>
      <c r="B108" s="5" t="s">
        <v>27</v>
      </c>
      <c r="C108" s="7" t="s">
        <v>21</v>
      </c>
      <c r="D108" s="7" t="s">
        <v>24</v>
      </c>
      <c r="E108" s="7" t="s">
        <v>13</v>
      </c>
      <c r="F108" s="8">
        <v>25.448804395729901</v>
      </c>
      <c r="G108" s="9">
        <v>1164.4601131461</v>
      </c>
      <c r="H108" s="14">
        <v>1176.788125935595</v>
      </c>
      <c r="I108" s="14">
        <v>58839.406296779744</v>
      </c>
      <c r="J108" s="12">
        <f t="shared" si="9"/>
        <v>51727.350326466512</v>
      </c>
    </row>
    <row r="109" spans="1:10" x14ac:dyDescent="0.25">
      <c r="A109" s="5" t="s">
        <v>9</v>
      </c>
      <c r="B109" s="5" t="s">
        <v>27</v>
      </c>
      <c r="C109" s="7" t="s">
        <v>21</v>
      </c>
      <c r="D109" s="7" t="s">
        <v>24</v>
      </c>
      <c r="E109" s="7" t="s">
        <v>13</v>
      </c>
      <c r="F109" s="8">
        <v>25.417126856072802</v>
      </c>
      <c r="G109" s="9">
        <v>1189.11613872509</v>
      </c>
      <c r="H109" s="15"/>
      <c r="I109" s="15"/>
      <c r="J109" s="13"/>
    </row>
    <row r="110" spans="1:10" x14ac:dyDescent="0.25">
      <c r="A110" s="5" t="s">
        <v>9</v>
      </c>
      <c r="B110" s="5" t="s">
        <v>27</v>
      </c>
      <c r="C110" s="7" t="s">
        <v>21</v>
      </c>
      <c r="D110" s="7" t="s">
        <v>24</v>
      </c>
      <c r="E110" s="7" t="s">
        <v>14</v>
      </c>
      <c r="F110" s="8">
        <v>25.78193711922</v>
      </c>
      <c r="G110" s="9">
        <v>934.17720256624102</v>
      </c>
      <c r="H110" s="14">
        <v>964.73482388991704</v>
      </c>
      <c r="I110" s="14">
        <v>48236.741194495851</v>
      </c>
      <c r="J110" s="13"/>
    </row>
    <row r="111" spans="1:10" x14ac:dyDescent="0.25">
      <c r="A111" s="5" t="s">
        <v>9</v>
      </c>
      <c r="B111" s="5" t="s">
        <v>27</v>
      </c>
      <c r="C111" s="7" t="s">
        <v>21</v>
      </c>
      <c r="D111" s="7" t="s">
        <v>24</v>
      </c>
      <c r="E111" s="7" t="s">
        <v>14</v>
      </c>
      <c r="F111" s="8">
        <v>25.686130029306</v>
      </c>
      <c r="G111" s="9">
        <v>995.29244521359306</v>
      </c>
      <c r="H111" s="15"/>
      <c r="I111" s="15"/>
      <c r="J111" s="13"/>
    </row>
    <row r="112" spans="1:10" x14ac:dyDescent="0.25">
      <c r="A112" s="5" t="s">
        <v>9</v>
      </c>
      <c r="B112" s="5" t="s">
        <v>27</v>
      </c>
      <c r="C112" s="7" t="s">
        <v>21</v>
      </c>
      <c r="D112" s="7" t="s">
        <v>24</v>
      </c>
      <c r="E112" s="7" t="s">
        <v>15</v>
      </c>
      <c r="F112" s="8">
        <v>25.695254271586201</v>
      </c>
      <c r="G112" s="9">
        <v>989.30382317046201</v>
      </c>
      <c r="H112" s="14">
        <v>962.11806976247908</v>
      </c>
      <c r="I112" s="14">
        <v>48105.90348812395</v>
      </c>
      <c r="J112" s="13"/>
    </row>
    <row r="113" spans="1:10" x14ac:dyDescent="0.25">
      <c r="A113" s="5" t="s">
        <v>9</v>
      </c>
      <c r="B113" s="5" t="s">
        <v>27</v>
      </c>
      <c r="C113" s="7" t="s">
        <v>21</v>
      </c>
      <c r="D113" s="7" t="s">
        <v>24</v>
      </c>
      <c r="E113" s="7" t="s">
        <v>15</v>
      </c>
      <c r="F113" s="8">
        <v>25.780715549015198</v>
      </c>
      <c r="G113" s="9">
        <v>934.93231635449604</v>
      </c>
      <c r="H113" s="15"/>
      <c r="I113" s="15"/>
      <c r="J113" s="13"/>
    </row>
    <row r="114" spans="1:10" x14ac:dyDescent="0.25">
      <c r="A114" s="5" t="s">
        <v>9</v>
      </c>
      <c r="B114" s="5" t="s">
        <v>27</v>
      </c>
      <c r="C114" s="7" t="s">
        <v>21</v>
      </c>
      <c r="D114" s="7" t="s">
        <v>25</v>
      </c>
      <c r="E114" s="7" t="s">
        <v>13</v>
      </c>
      <c r="F114" s="8">
        <v>26.033172042023601</v>
      </c>
      <c r="G114" s="9">
        <v>791.151739977278</v>
      </c>
      <c r="H114" s="14">
        <v>784.19811343009746</v>
      </c>
      <c r="I114" s="14">
        <v>39209.905671504872</v>
      </c>
      <c r="J114" s="12">
        <f t="shared" si="9"/>
        <v>33072.03439914497</v>
      </c>
    </row>
    <row r="115" spans="1:10" x14ac:dyDescent="0.25">
      <c r="A115" s="5" t="s">
        <v>9</v>
      </c>
      <c r="B115" s="5" t="s">
        <v>27</v>
      </c>
      <c r="C115" s="7" t="s">
        <v>21</v>
      </c>
      <c r="D115" s="7" t="s">
        <v>25</v>
      </c>
      <c r="E115" s="7" t="s">
        <v>13</v>
      </c>
      <c r="F115" s="8">
        <v>26.059984566672401</v>
      </c>
      <c r="G115" s="9">
        <v>777.24448688291704</v>
      </c>
      <c r="H115" s="15"/>
      <c r="I115" s="15"/>
      <c r="J115" s="13"/>
    </row>
    <row r="116" spans="1:10" x14ac:dyDescent="0.25">
      <c r="A116" s="5" t="s">
        <v>9</v>
      </c>
      <c r="B116" s="5" t="s">
        <v>27</v>
      </c>
      <c r="C116" s="7" t="s">
        <v>21</v>
      </c>
      <c r="D116" s="7" t="s">
        <v>25</v>
      </c>
      <c r="E116" s="7" t="s">
        <v>14</v>
      </c>
      <c r="F116" s="8">
        <v>26.639941679955601</v>
      </c>
      <c r="G116" s="9">
        <v>529.61440110106901</v>
      </c>
      <c r="H116" s="14">
        <v>529.08363034907507</v>
      </c>
      <c r="I116" s="14">
        <v>26454.181517453751</v>
      </c>
      <c r="J116" s="13"/>
    </row>
    <row r="117" spans="1:10" x14ac:dyDescent="0.25">
      <c r="A117" s="5" t="s">
        <v>9</v>
      </c>
      <c r="B117" s="5" t="s">
        <v>27</v>
      </c>
      <c r="C117" s="7" t="s">
        <v>21</v>
      </c>
      <c r="D117" s="7" t="s">
        <v>25</v>
      </c>
      <c r="E117" s="7" t="s">
        <v>14</v>
      </c>
      <c r="F117" s="8">
        <v>26.642975037196202</v>
      </c>
      <c r="G117" s="9">
        <v>528.55285959708101</v>
      </c>
      <c r="H117" s="15"/>
      <c r="I117" s="15"/>
      <c r="J117" s="13"/>
    </row>
    <row r="118" spans="1:10" x14ac:dyDescent="0.25">
      <c r="A118" s="5" t="s">
        <v>9</v>
      </c>
      <c r="B118" s="5" t="s">
        <v>27</v>
      </c>
      <c r="C118" s="7" t="s">
        <v>21</v>
      </c>
      <c r="D118" s="7" t="s">
        <v>25</v>
      </c>
      <c r="E118" s="7" t="s">
        <v>15</v>
      </c>
      <c r="F118" s="8">
        <v>26.315817738493401</v>
      </c>
      <c r="G118" s="9">
        <v>656.24693035907899</v>
      </c>
      <c r="H118" s="14">
        <v>671.04032016952601</v>
      </c>
      <c r="I118" s="14">
        <v>33552.016008476297</v>
      </c>
      <c r="J118" s="13"/>
    </row>
    <row r="119" spans="1:10" x14ac:dyDescent="0.25">
      <c r="A119" s="5" t="s">
        <v>9</v>
      </c>
      <c r="B119" s="5" t="s">
        <v>27</v>
      </c>
      <c r="C119" s="7" t="s">
        <v>21</v>
      </c>
      <c r="D119" s="7" t="s">
        <v>25</v>
      </c>
      <c r="E119" s="7" t="s">
        <v>15</v>
      </c>
      <c r="F119" s="8">
        <v>26.249147775737299</v>
      </c>
      <c r="G119" s="9">
        <v>685.83370997997304</v>
      </c>
      <c r="H119" s="15"/>
      <c r="I119" s="15"/>
      <c r="J119" s="13"/>
    </row>
    <row r="120" spans="1:10" x14ac:dyDescent="0.25">
      <c r="A120" s="5" t="s">
        <v>9</v>
      </c>
      <c r="B120" s="5" t="s">
        <v>27</v>
      </c>
      <c r="C120" s="7" t="s">
        <v>26</v>
      </c>
      <c r="D120" s="7" t="s">
        <v>18</v>
      </c>
      <c r="E120" s="7" t="s">
        <v>13</v>
      </c>
      <c r="F120" s="8">
        <v>29.7298866388977</v>
      </c>
      <c r="G120" s="9">
        <v>68.603374498608005</v>
      </c>
      <c r="H120" s="14">
        <v>59.223147836522152</v>
      </c>
      <c r="I120" s="14">
        <v>2961.1573918261074</v>
      </c>
      <c r="J120" s="12">
        <f t="shared" si="9"/>
        <v>2254.01662221283</v>
      </c>
    </row>
    <row r="121" spans="1:10" x14ac:dyDescent="0.25">
      <c r="A121" s="5" t="s">
        <v>9</v>
      </c>
      <c r="B121" s="5" t="s">
        <v>27</v>
      </c>
      <c r="C121" s="7" t="s">
        <v>26</v>
      </c>
      <c r="D121" s="7" t="s">
        <v>18</v>
      </c>
      <c r="E121" s="7" t="s">
        <v>13</v>
      </c>
      <c r="F121" s="8">
        <v>30.212872450113</v>
      </c>
      <c r="G121" s="9">
        <v>49.842921174436299</v>
      </c>
      <c r="H121" s="15"/>
      <c r="I121" s="15"/>
      <c r="J121" s="13"/>
    </row>
    <row r="122" spans="1:10" x14ac:dyDescent="0.25">
      <c r="A122" s="5" t="s">
        <v>9</v>
      </c>
      <c r="B122" s="5" t="s">
        <v>27</v>
      </c>
      <c r="C122" s="7" t="s">
        <v>26</v>
      </c>
      <c r="D122" s="7" t="s">
        <v>18</v>
      </c>
      <c r="E122" s="7" t="s">
        <v>14</v>
      </c>
      <c r="F122" s="8">
        <v>30.5269318519825</v>
      </c>
      <c r="G122" s="9">
        <v>40.4936679330009</v>
      </c>
      <c r="H122" s="14">
        <v>42.206794831160749</v>
      </c>
      <c r="I122" s="14">
        <v>2110.3397415580375</v>
      </c>
      <c r="J122" s="13"/>
    </row>
    <row r="123" spans="1:10" x14ac:dyDescent="0.25">
      <c r="A123" s="5" t="s">
        <v>9</v>
      </c>
      <c r="B123" s="5" t="s">
        <v>27</v>
      </c>
      <c r="C123" s="7" t="s">
        <v>26</v>
      </c>
      <c r="D123" s="7" t="s">
        <v>18</v>
      </c>
      <c r="E123" s="7" t="s">
        <v>14</v>
      </c>
      <c r="F123" s="8">
        <v>30.404135184259101</v>
      </c>
      <c r="G123" s="9">
        <v>43.919921729320599</v>
      </c>
      <c r="H123" s="15"/>
      <c r="I123" s="15"/>
      <c r="J123" s="13"/>
    </row>
    <row r="124" spans="1:10" x14ac:dyDescent="0.25">
      <c r="A124" s="5" t="s">
        <v>9</v>
      </c>
      <c r="B124" s="5" t="s">
        <v>27</v>
      </c>
      <c r="C124" s="7" t="s">
        <v>26</v>
      </c>
      <c r="D124" s="7" t="s">
        <v>18</v>
      </c>
      <c r="E124" s="7" t="s">
        <v>15</v>
      </c>
      <c r="F124" s="8">
        <v>30.7789843177727</v>
      </c>
      <c r="G124" s="9">
        <v>34.2754206542932</v>
      </c>
      <c r="H124" s="14">
        <v>33.8110546650869</v>
      </c>
      <c r="I124" s="14">
        <v>1690.552733254345</v>
      </c>
      <c r="J124" s="13"/>
    </row>
    <row r="125" spans="1:10" x14ac:dyDescent="0.25">
      <c r="A125" s="5" t="s">
        <v>9</v>
      </c>
      <c r="B125" s="5" t="s">
        <v>27</v>
      </c>
      <c r="C125" s="7" t="s">
        <v>26</v>
      </c>
      <c r="D125" s="7" t="s">
        <v>18</v>
      </c>
      <c r="E125" s="7" t="s">
        <v>15</v>
      </c>
      <c r="F125" s="8">
        <v>30.820515065592701</v>
      </c>
      <c r="G125" s="9">
        <v>33.3466886758806</v>
      </c>
      <c r="H125" s="15"/>
      <c r="I125" s="15"/>
      <c r="J125" s="13"/>
    </row>
    <row r="126" spans="1:10" x14ac:dyDescent="0.25">
      <c r="A126" s="5" t="s">
        <v>9</v>
      </c>
      <c r="B126" s="5" t="s">
        <v>27</v>
      </c>
      <c r="C126" s="7" t="s">
        <v>26</v>
      </c>
      <c r="D126" s="7" t="s">
        <v>19</v>
      </c>
      <c r="E126" s="7" t="s">
        <v>13</v>
      </c>
      <c r="F126" s="8">
        <v>28.008904451333098</v>
      </c>
      <c r="G126" s="9">
        <v>214.147492729101</v>
      </c>
      <c r="H126" s="14">
        <v>234.01528550561852</v>
      </c>
      <c r="I126" s="14">
        <v>11700.764275280926</v>
      </c>
      <c r="J126" s="12">
        <f t="shared" si="9"/>
        <v>6451.0188178812814</v>
      </c>
    </row>
    <row r="127" spans="1:10" x14ac:dyDescent="0.25">
      <c r="A127" s="5" t="s">
        <v>9</v>
      </c>
      <c r="B127" s="5" t="s">
        <v>27</v>
      </c>
      <c r="C127" s="7" t="s">
        <v>26</v>
      </c>
      <c r="D127" s="7" t="s">
        <v>19</v>
      </c>
      <c r="E127" s="7" t="s">
        <v>13</v>
      </c>
      <c r="F127" s="8">
        <v>27.751572992973902</v>
      </c>
      <c r="G127" s="9">
        <v>253.88307828213601</v>
      </c>
      <c r="H127" s="15"/>
      <c r="I127" s="15"/>
      <c r="J127" s="13"/>
    </row>
    <row r="128" spans="1:10" x14ac:dyDescent="0.25">
      <c r="A128" s="5" t="s">
        <v>9</v>
      </c>
      <c r="B128" s="5" t="s">
        <v>27</v>
      </c>
      <c r="C128" s="7" t="s">
        <v>26</v>
      </c>
      <c r="D128" s="7" t="s">
        <v>19</v>
      </c>
      <c r="E128" s="7" t="s">
        <v>14</v>
      </c>
      <c r="F128" s="8">
        <v>29.277439511886499</v>
      </c>
      <c r="G128" s="9">
        <v>92.536902822195401</v>
      </c>
      <c r="H128" s="14">
        <v>108.7228935543547</v>
      </c>
      <c r="I128" s="14">
        <v>5436.1446777177352</v>
      </c>
      <c r="J128" s="13"/>
    </row>
    <row r="129" spans="1:10" x14ac:dyDescent="0.25">
      <c r="A129" s="5" t="s">
        <v>9</v>
      </c>
      <c r="B129" s="5" t="s">
        <v>27</v>
      </c>
      <c r="C129" s="7" t="s">
        <v>26</v>
      </c>
      <c r="D129" s="7" t="s">
        <v>19</v>
      </c>
      <c r="E129" s="7" t="s">
        <v>14</v>
      </c>
      <c r="F129" s="8">
        <v>28.8239170893428</v>
      </c>
      <c r="G129" s="9">
        <v>124.908884286514</v>
      </c>
      <c r="H129" s="15"/>
      <c r="I129" s="15"/>
      <c r="J129" s="13"/>
    </row>
    <row r="130" spans="1:10" x14ac:dyDescent="0.25">
      <c r="A130" s="5" t="s">
        <v>9</v>
      </c>
      <c r="B130" s="5" t="s">
        <v>27</v>
      </c>
      <c r="C130" s="7" t="s">
        <v>26</v>
      </c>
      <c r="D130" s="7" t="s">
        <v>19</v>
      </c>
      <c r="E130" s="7" t="s">
        <v>15</v>
      </c>
      <c r="F130" s="8">
        <v>30.401418518920199</v>
      </c>
      <c r="G130" s="9">
        <v>43.998912652594001</v>
      </c>
      <c r="H130" s="14">
        <v>44.322950012903647</v>
      </c>
      <c r="I130" s="14">
        <v>2216.1475006451824</v>
      </c>
      <c r="J130" s="13"/>
    </row>
    <row r="131" spans="1:10" x14ac:dyDescent="0.25">
      <c r="A131" s="5" t="s">
        <v>9</v>
      </c>
      <c r="B131" s="5" t="s">
        <v>27</v>
      </c>
      <c r="C131" s="7" t="s">
        <v>26</v>
      </c>
      <c r="D131" s="7" t="s">
        <v>19</v>
      </c>
      <c r="E131" s="7" t="s">
        <v>15</v>
      </c>
      <c r="F131" s="8">
        <v>30.379312276838601</v>
      </c>
      <c r="G131" s="9">
        <v>44.6469873732133</v>
      </c>
      <c r="H131" s="15"/>
      <c r="I131" s="15"/>
      <c r="J131" s="13"/>
    </row>
    <row r="132" spans="1:10" x14ac:dyDescent="0.25">
      <c r="A132" s="5" t="s">
        <v>9</v>
      </c>
      <c r="B132" s="5" t="s">
        <v>27</v>
      </c>
      <c r="C132" s="7" t="s">
        <v>26</v>
      </c>
      <c r="D132" s="7" t="s">
        <v>20</v>
      </c>
      <c r="E132" s="7" t="s">
        <v>13</v>
      </c>
      <c r="F132" s="8">
        <v>27.3701348992794</v>
      </c>
      <c r="G132" s="9">
        <v>326.742221227215</v>
      </c>
      <c r="H132" s="14">
        <v>303.4979602721935</v>
      </c>
      <c r="I132" s="14">
        <v>15174.898013609674</v>
      </c>
      <c r="J132" s="12">
        <f t="shared" si="9"/>
        <v>9125.7691618320405</v>
      </c>
    </row>
    <row r="133" spans="1:10" x14ac:dyDescent="0.25">
      <c r="A133" s="5" t="s">
        <v>9</v>
      </c>
      <c r="B133" s="5" t="s">
        <v>27</v>
      </c>
      <c r="C133" s="7" t="s">
        <v>26</v>
      </c>
      <c r="D133" s="7" t="s">
        <v>20</v>
      </c>
      <c r="E133" s="7" t="s">
        <v>13</v>
      </c>
      <c r="F133" s="8">
        <v>27.602169117711799</v>
      </c>
      <c r="G133" s="9">
        <v>280.25369931717199</v>
      </c>
      <c r="H133" s="15"/>
      <c r="I133" s="15"/>
      <c r="J133" s="13"/>
    </row>
    <row r="134" spans="1:10" x14ac:dyDescent="0.25">
      <c r="A134" s="5" t="s">
        <v>9</v>
      </c>
      <c r="B134" s="5" t="s">
        <v>27</v>
      </c>
      <c r="C134" s="7" t="s">
        <v>26</v>
      </c>
      <c r="D134" s="7" t="s">
        <v>20</v>
      </c>
      <c r="E134" s="7" t="s">
        <v>14</v>
      </c>
      <c r="F134" s="8">
        <v>29.0900352580441</v>
      </c>
      <c r="G134" s="9">
        <v>104.74866740451699</v>
      </c>
      <c r="H134" s="14">
        <v>103.7142923637935</v>
      </c>
      <c r="I134" s="14">
        <v>5185.7146181896751</v>
      </c>
      <c r="J134" s="13"/>
    </row>
    <row r="135" spans="1:10" x14ac:dyDescent="0.25">
      <c r="A135" s="5" t="s">
        <v>9</v>
      </c>
      <c r="B135" s="5" t="s">
        <v>27</v>
      </c>
      <c r="C135" s="7" t="s">
        <v>26</v>
      </c>
      <c r="D135" s="7" t="s">
        <v>20</v>
      </c>
      <c r="E135" s="7" t="s">
        <v>14</v>
      </c>
      <c r="F135" s="8">
        <v>29.120192705543801</v>
      </c>
      <c r="G135" s="9">
        <v>102.67991732307</v>
      </c>
      <c r="H135" s="15"/>
      <c r="I135" s="15"/>
      <c r="J135" s="13"/>
    </row>
    <row r="136" spans="1:10" x14ac:dyDescent="0.25">
      <c r="A136" s="5" t="s">
        <v>9</v>
      </c>
      <c r="B136" s="5" t="s">
        <v>27</v>
      </c>
      <c r="C136" s="7" t="s">
        <v>26</v>
      </c>
      <c r="D136" s="7" t="s">
        <v>20</v>
      </c>
      <c r="E136" s="7" t="s">
        <v>15</v>
      </c>
      <c r="F136" s="8">
        <v>28.705019151572301</v>
      </c>
      <c r="G136" s="9">
        <v>135.12877026212999</v>
      </c>
      <c r="H136" s="14">
        <v>140.33389707393547</v>
      </c>
      <c r="I136" s="14">
        <v>7016.6948536967739</v>
      </c>
      <c r="J136" s="13"/>
    </row>
    <row r="137" spans="1:10" x14ac:dyDescent="0.25">
      <c r="A137" s="5" t="s">
        <v>9</v>
      </c>
      <c r="B137" s="5" t="s">
        <v>27</v>
      </c>
      <c r="C137" s="7" t="s">
        <v>26</v>
      </c>
      <c r="D137" s="7" t="s">
        <v>20</v>
      </c>
      <c r="E137" s="7" t="s">
        <v>15</v>
      </c>
      <c r="F137" s="8">
        <v>28.592815042039401</v>
      </c>
      <c r="G137" s="9">
        <v>145.53902388574099</v>
      </c>
      <c r="H137" s="15"/>
      <c r="I137" s="15"/>
      <c r="J137" s="13"/>
    </row>
  </sheetData>
  <mergeCells count="158">
    <mergeCell ref="H134:H135"/>
    <mergeCell ref="I134:I135"/>
    <mergeCell ref="H136:H137"/>
    <mergeCell ref="I136:I137"/>
    <mergeCell ref="H128:H129"/>
    <mergeCell ref="I128:I129"/>
    <mergeCell ref="H130:H131"/>
    <mergeCell ref="I130:I131"/>
    <mergeCell ref="H132:H133"/>
    <mergeCell ref="I132:I133"/>
    <mergeCell ref="H122:H123"/>
    <mergeCell ref="I122:I123"/>
    <mergeCell ref="H124:H125"/>
    <mergeCell ref="I124:I125"/>
    <mergeCell ref="H126:H127"/>
    <mergeCell ref="I126:I127"/>
    <mergeCell ref="H116:H117"/>
    <mergeCell ref="I116:I117"/>
    <mergeCell ref="H118:H119"/>
    <mergeCell ref="I118:I119"/>
    <mergeCell ref="H120:H121"/>
    <mergeCell ref="I120:I121"/>
    <mergeCell ref="H110:H111"/>
    <mergeCell ref="I110:I111"/>
    <mergeCell ref="H112:H113"/>
    <mergeCell ref="I112:I113"/>
    <mergeCell ref="H114:H115"/>
    <mergeCell ref="I114:I115"/>
    <mergeCell ref="H104:H105"/>
    <mergeCell ref="I104:I105"/>
    <mergeCell ref="H106:H107"/>
    <mergeCell ref="I106:I107"/>
    <mergeCell ref="H108:H109"/>
    <mergeCell ref="I108:I109"/>
    <mergeCell ref="H98:H99"/>
    <mergeCell ref="I98:I99"/>
    <mergeCell ref="H100:H101"/>
    <mergeCell ref="I100:I101"/>
    <mergeCell ref="H102:H103"/>
    <mergeCell ref="I102:I103"/>
    <mergeCell ref="H92:H93"/>
    <mergeCell ref="I92:I93"/>
    <mergeCell ref="H94:H95"/>
    <mergeCell ref="I94:I95"/>
    <mergeCell ref="H96:H97"/>
    <mergeCell ref="I96:I97"/>
    <mergeCell ref="H86:H87"/>
    <mergeCell ref="I86:I87"/>
    <mergeCell ref="H88:H89"/>
    <mergeCell ref="I88:I89"/>
    <mergeCell ref="H90:H91"/>
    <mergeCell ref="I90:I91"/>
    <mergeCell ref="H80:H81"/>
    <mergeCell ref="I80:I81"/>
    <mergeCell ref="H82:H83"/>
    <mergeCell ref="I82:I83"/>
    <mergeCell ref="H84:H85"/>
    <mergeCell ref="I84:I85"/>
    <mergeCell ref="H74:H75"/>
    <mergeCell ref="I74:I75"/>
    <mergeCell ref="H76:H77"/>
    <mergeCell ref="I76:I77"/>
    <mergeCell ref="H78:H79"/>
    <mergeCell ref="I78:I79"/>
    <mergeCell ref="H68:H69"/>
    <mergeCell ref="I68:I69"/>
    <mergeCell ref="H70:H71"/>
    <mergeCell ref="I70:I71"/>
    <mergeCell ref="H72:H73"/>
    <mergeCell ref="I72:I73"/>
    <mergeCell ref="H62:H63"/>
    <mergeCell ref="I62:I63"/>
    <mergeCell ref="H64:H65"/>
    <mergeCell ref="I64:I65"/>
    <mergeCell ref="H66:H67"/>
    <mergeCell ref="I66:I67"/>
    <mergeCell ref="H56:H57"/>
    <mergeCell ref="I56:I57"/>
    <mergeCell ref="H58:H59"/>
    <mergeCell ref="I58:I59"/>
    <mergeCell ref="H60:H61"/>
    <mergeCell ref="I60:I61"/>
    <mergeCell ref="H50:H51"/>
    <mergeCell ref="I50:I51"/>
    <mergeCell ref="H52:H53"/>
    <mergeCell ref="I52:I53"/>
    <mergeCell ref="H54:H55"/>
    <mergeCell ref="I54:I55"/>
    <mergeCell ref="H44:H45"/>
    <mergeCell ref="I44:I45"/>
    <mergeCell ref="H46:H47"/>
    <mergeCell ref="I46:I47"/>
    <mergeCell ref="H48:H49"/>
    <mergeCell ref="I48:I49"/>
    <mergeCell ref="H38:H39"/>
    <mergeCell ref="I38:I39"/>
    <mergeCell ref="H40:H41"/>
    <mergeCell ref="I40:I41"/>
    <mergeCell ref="H42:H43"/>
    <mergeCell ref="I42:I43"/>
    <mergeCell ref="H32:H33"/>
    <mergeCell ref="I32:I33"/>
    <mergeCell ref="H34:H35"/>
    <mergeCell ref="I34:I35"/>
    <mergeCell ref="H36:H37"/>
    <mergeCell ref="I36:I37"/>
    <mergeCell ref="H26:H27"/>
    <mergeCell ref="I26:I27"/>
    <mergeCell ref="H28:H29"/>
    <mergeCell ref="I28:I29"/>
    <mergeCell ref="H30:H31"/>
    <mergeCell ref="I30:I31"/>
    <mergeCell ref="H20:H21"/>
    <mergeCell ref="I20:I21"/>
    <mergeCell ref="H22:H23"/>
    <mergeCell ref="I22:I23"/>
    <mergeCell ref="H24:H25"/>
    <mergeCell ref="I24:I25"/>
    <mergeCell ref="H2:H3"/>
    <mergeCell ref="I2:I3"/>
    <mergeCell ref="H4:H5"/>
    <mergeCell ref="I4:I5"/>
    <mergeCell ref="H6:H7"/>
    <mergeCell ref="I6:I7"/>
    <mergeCell ref="J2:J9"/>
    <mergeCell ref="J10:J15"/>
    <mergeCell ref="J16:J21"/>
    <mergeCell ref="H14:H15"/>
    <mergeCell ref="I14:I15"/>
    <mergeCell ref="H16:H17"/>
    <mergeCell ref="I16:I17"/>
    <mergeCell ref="H18:H19"/>
    <mergeCell ref="I18:I19"/>
    <mergeCell ref="H8:H9"/>
    <mergeCell ref="I8:I9"/>
    <mergeCell ref="H10:H11"/>
    <mergeCell ref="I10:I11"/>
    <mergeCell ref="H12:H13"/>
    <mergeCell ref="I12:I13"/>
    <mergeCell ref="J22:J27"/>
    <mergeCell ref="J28:J33"/>
    <mergeCell ref="J34:J39"/>
    <mergeCell ref="J40:J45"/>
    <mergeCell ref="J46:J51"/>
    <mergeCell ref="J52:J57"/>
    <mergeCell ref="J58:J63"/>
    <mergeCell ref="J64:J69"/>
    <mergeCell ref="J70:J77"/>
    <mergeCell ref="J132:J137"/>
    <mergeCell ref="J78:J83"/>
    <mergeCell ref="J84:J89"/>
    <mergeCell ref="J90:J95"/>
    <mergeCell ref="J96:J101"/>
    <mergeCell ref="J102:J107"/>
    <mergeCell ref="J108:J113"/>
    <mergeCell ref="J114:J119"/>
    <mergeCell ref="J120:J125"/>
    <mergeCell ref="J126:J1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Tetreau</dc:creator>
  <cp:lastModifiedBy>Izzy Humphreys</cp:lastModifiedBy>
  <dcterms:created xsi:type="dcterms:W3CDTF">2015-06-05T18:19:34Z</dcterms:created>
  <dcterms:modified xsi:type="dcterms:W3CDTF">2022-03-09T13:01:34Z</dcterms:modified>
</cp:coreProperties>
</file>