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 작업장\02. T_Onnurineus NA1\01 Fe-S protein fusion\Formate synthesis using CO\Paper 작성\2018 One step CO conversion\Communications Biology\Data repository\"/>
    </mc:Choice>
  </mc:AlternateContent>
  <bookViews>
    <workbookView xWindow="0" yWindow="0" windowWidth="21680" windowHeight="14200"/>
  </bookViews>
  <sheets>
    <sheet name="Fig. 1" sheetId="14" r:id="rId1"/>
    <sheet name="Fig. 2" sheetId="15" r:id="rId2"/>
    <sheet name="Fig. 3" sheetId="16" r:id="rId3"/>
    <sheet name="Fig. 4" sheetId="1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3" i="17" l="1"/>
  <c r="R43" i="17"/>
  <c r="M43" i="17"/>
  <c r="L43" i="17"/>
  <c r="G43" i="17"/>
  <c r="F43" i="17"/>
  <c r="S42" i="17"/>
  <c r="R42" i="17"/>
  <c r="M42" i="17"/>
  <c r="L42" i="17"/>
  <c r="G42" i="17"/>
  <c r="F42" i="17"/>
  <c r="S41" i="17"/>
  <c r="R41" i="17"/>
  <c r="M41" i="17"/>
  <c r="L41" i="17"/>
  <c r="G41" i="17"/>
  <c r="F41" i="17"/>
  <c r="S40" i="17"/>
  <c r="R40" i="17"/>
  <c r="M40" i="17"/>
  <c r="L40" i="17"/>
  <c r="G40" i="17"/>
  <c r="F40" i="17"/>
  <c r="S39" i="17"/>
  <c r="R39" i="17"/>
  <c r="M39" i="17"/>
  <c r="L39" i="17"/>
  <c r="G39" i="17"/>
  <c r="F39" i="17"/>
  <c r="S38" i="17"/>
  <c r="R38" i="17"/>
  <c r="M38" i="17"/>
  <c r="L38" i="17"/>
  <c r="G38" i="17"/>
  <c r="F38" i="17"/>
  <c r="S37" i="17"/>
  <c r="R37" i="17"/>
  <c r="M37" i="17"/>
  <c r="L37" i="17"/>
  <c r="G37" i="17"/>
  <c r="F37" i="17"/>
  <c r="S36" i="17"/>
  <c r="R36" i="17"/>
  <c r="M36" i="17"/>
  <c r="L36" i="17"/>
  <c r="G36" i="17"/>
  <c r="F36" i="17"/>
  <c r="G29" i="17" l="1"/>
  <c r="F29" i="17"/>
  <c r="G28" i="17"/>
  <c r="F28" i="17"/>
  <c r="G27" i="17"/>
  <c r="F27" i="17"/>
  <c r="G26" i="17"/>
  <c r="F26" i="17"/>
  <c r="G25" i="17"/>
  <c r="F25" i="17"/>
  <c r="G24" i="17"/>
  <c r="F24" i="17"/>
  <c r="G23" i="17"/>
  <c r="F23" i="17"/>
  <c r="G22" i="17"/>
  <c r="F22" i="17"/>
  <c r="G21" i="17"/>
  <c r="F21" i="17"/>
  <c r="G20" i="17"/>
  <c r="F20" i="17"/>
  <c r="F5" i="17"/>
  <c r="G14" i="17"/>
  <c r="F14" i="17"/>
  <c r="G13" i="17"/>
  <c r="F13" i="17"/>
  <c r="G12" i="17"/>
  <c r="F12" i="17"/>
  <c r="G11" i="17"/>
  <c r="F11" i="17"/>
  <c r="G10" i="17"/>
  <c r="F10" i="17"/>
  <c r="G9" i="17"/>
  <c r="F9" i="17"/>
  <c r="G8" i="17"/>
  <c r="F8" i="17"/>
  <c r="G7" i="17"/>
  <c r="F7" i="17"/>
  <c r="G6" i="17"/>
  <c r="F6" i="17"/>
  <c r="G5" i="17"/>
  <c r="Z10" i="16"/>
  <c r="Y10" i="16"/>
  <c r="U10" i="16"/>
  <c r="T10" i="16"/>
  <c r="Z9" i="16"/>
  <c r="Y9" i="16"/>
  <c r="U9" i="16"/>
  <c r="T9" i="16"/>
  <c r="Z8" i="16"/>
  <c r="Y8" i="16"/>
  <c r="U8" i="16"/>
  <c r="T8" i="16"/>
  <c r="U7" i="16"/>
  <c r="T7" i="16"/>
  <c r="Z6" i="16"/>
  <c r="Y6" i="16"/>
  <c r="U6" i="16"/>
  <c r="T6" i="16"/>
  <c r="P10" i="16"/>
  <c r="O10" i="16"/>
  <c r="K10" i="16"/>
  <c r="J10" i="16"/>
  <c r="F10" i="16"/>
  <c r="E10" i="16"/>
  <c r="P9" i="16"/>
  <c r="O9" i="16"/>
  <c r="K9" i="16"/>
  <c r="J9" i="16"/>
  <c r="F9" i="16"/>
  <c r="E9" i="16"/>
  <c r="P8" i="16"/>
  <c r="O8" i="16"/>
  <c r="K8" i="16"/>
  <c r="J8" i="16"/>
  <c r="F8" i="16"/>
  <c r="E8" i="16"/>
  <c r="K7" i="16"/>
  <c r="J7" i="16"/>
  <c r="F7" i="16"/>
  <c r="E7" i="16"/>
  <c r="P6" i="16"/>
  <c r="O6" i="16"/>
  <c r="K6" i="16"/>
  <c r="J6" i="16"/>
  <c r="F6" i="16"/>
  <c r="E6" i="16"/>
  <c r="F74" i="14"/>
  <c r="E73" i="14"/>
  <c r="U76" i="14"/>
  <c r="T76" i="14"/>
  <c r="P76" i="14"/>
  <c r="O76" i="14"/>
  <c r="K76" i="14"/>
  <c r="J76" i="14"/>
  <c r="F76" i="14"/>
  <c r="E76" i="14"/>
  <c r="U75" i="14"/>
  <c r="T75" i="14"/>
  <c r="P75" i="14"/>
  <c r="O75" i="14"/>
  <c r="K75" i="14"/>
  <c r="J75" i="14"/>
  <c r="F75" i="14"/>
  <c r="E75" i="14"/>
  <c r="U74" i="14"/>
  <c r="T74" i="14"/>
  <c r="P74" i="14"/>
  <c r="O74" i="14"/>
  <c r="K74" i="14"/>
  <c r="J74" i="14"/>
  <c r="U73" i="14"/>
  <c r="T73" i="14"/>
  <c r="P73" i="14"/>
  <c r="O73" i="14"/>
  <c r="K73" i="14"/>
  <c r="J73" i="14"/>
  <c r="U72" i="14"/>
  <c r="T72" i="14"/>
  <c r="P72" i="14"/>
  <c r="O72" i="14"/>
  <c r="K72" i="14"/>
  <c r="J72" i="14"/>
  <c r="F72" i="14"/>
  <c r="E72" i="14"/>
  <c r="T62" i="14"/>
  <c r="U62" i="14"/>
  <c r="T63" i="14"/>
  <c r="U63" i="14"/>
  <c r="T64" i="14"/>
  <c r="U64" i="14"/>
  <c r="T65" i="14"/>
  <c r="U65" i="14"/>
  <c r="O62" i="14"/>
  <c r="P62" i="14"/>
  <c r="O63" i="14"/>
  <c r="P63" i="14"/>
  <c r="O64" i="14"/>
  <c r="P64" i="14"/>
  <c r="O65" i="14"/>
  <c r="P65" i="14"/>
  <c r="J62" i="14"/>
  <c r="K62" i="14"/>
  <c r="J63" i="14"/>
  <c r="K63" i="14"/>
  <c r="J64" i="14"/>
  <c r="K64" i="14"/>
  <c r="J65" i="14"/>
  <c r="K65" i="14"/>
  <c r="E62" i="14"/>
  <c r="F62" i="14"/>
  <c r="E63" i="14"/>
  <c r="F63" i="14"/>
  <c r="E64" i="14"/>
  <c r="F64" i="14"/>
  <c r="E65" i="14"/>
  <c r="F65" i="14"/>
  <c r="U61" i="14"/>
  <c r="T61" i="14"/>
  <c r="P61" i="14"/>
  <c r="O61" i="14"/>
  <c r="K61" i="14"/>
  <c r="J61" i="14"/>
  <c r="F61" i="14"/>
  <c r="E61" i="14"/>
  <c r="J47" i="14"/>
  <c r="K47" i="14"/>
  <c r="J48" i="14"/>
  <c r="K48" i="14"/>
  <c r="J49" i="14"/>
  <c r="K49" i="14"/>
  <c r="J50" i="14"/>
  <c r="K50" i="14"/>
  <c r="J51" i="14"/>
  <c r="K51" i="14"/>
  <c r="J52" i="14"/>
  <c r="K52" i="14"/>
  <c r="J53" i="14"/>
  <c r="K53" i="14"/>
  <c r="J54" i="14"/>
  <c r="K54" i="14"/>
  <c r="E48" i="14"/>
  <c r="E47" i="14"/>
  <c r="F47" i="14"/>
  <c r="F48" i="14"/>
  <c r="E49" i="14"/>
  <c r="F49" i="14"/>
  <c r="E50" i="14"/>
  <c r="F50" i="14"/>
  <c r="E51" i="14"/>
  <c r="F51" i="14"/>
  <c r="E52" i="14"/>
  <c r="F52" i="14"/>
  <c r="E53" i="14"/>
  <c r="F53" i="14"/>
  <c r="E54" i="14"/>
  <c r="F54" i="14"/>
  <c r="K46" i="14"/>
  <c r="J46" i="14"/>
  <c r="F46" i="14"/>
  <c r="E46" i="14"/>
  <c r="F73" i="14" l="1"/>
  <c r="E74" i="14"/>
  <c r="U32" i="14"/>
  <c r="T32" i="14"/>
  <c r="P32" i="14"/>
  <c r="O32" i="14"/>
  <c r="K32" i="14"/>
  <c r="J32" i="14"/>
  <c r="F32" i="14"/>
  <c r="E32" i="14"/>
  <c r="U31" i="14"/>
  <c r="T31" i="14"/>
  <c r="P31" i="14"/>
  <c r="O31" i="14"/>
  <c r="K31" i="14"/>
  <c r="J31" i="14"/>
  <c r="F31" i="14"/>
  <c r="E31" i="14"/>
  <c r="U30" i="14"/>
  <c r="T30" i="14"/>
  <c r="P30" i="14"/>
  <c r="O30" i="14"/>
  <c r="K30" i="14"/>
  <c r="J30" i="14"/>
  <c r="F30" i="14"/>
  <c r="E30" i="14"/>
  <c r="U29" i="14"/>
  <c r="T29" i="14"/>
  <c r="P29" i="14"/>
  <c r="O29" i="14"/>
  <c r="K29" i="14"/>
  <c r="J29" i="14"/>
  <c r="F29" i="14"/>
  <c r="E29" i="14"/>
  <c r="U28" i="14"/>
  <c r="T28" i="14"/>
  <c r="P28" i="14"/>
  <c r="O28" i="14"/>
  <c r="K28" i="14"/>
  <c r="J28" i="14"/>
  <c r="F28" i="14"/>
  <c r="E28" i="14"/>
  <c r="U27" i="14"/>
  <c r="T27" i="14"/>
  <c r="P27" i="14"/>
  <c r="O27" i="14"/>
  <c r="K27" i="14"/>
  <c r="J27" i="14"/>
  <c r="F27" i="14"/>
  <c r="E27" i="14"/>
  <c r="U26" i="14"/>
  <c r="T26" i="14"/>
  <c r="P26" i="14"/>
  <c r="O26" i="14"/>
  <c r="K26" i="14"/>
  <c r="J26" i="14"/>
  <c r="F26" i="14"/>
  <c r="E26" i="14"/>
  <c r="U25" i="14"/>
  <c r="T25" i="14"/>
  <c r="P25" i="14"/>
  <c r="O25" i="14"/>
  <c r="K25" i="14"/>
  <c r="J25" i="14"/>
  <c r="F25" i="14"/>
  <c r="E25" i="14"/>
  <c r="U24" i="14"/>
  <c r="T24" i="14"/>
  <c r="P24" i="14"/>
  <c r="O24" i="14"/>
  <c r="K24" i="14"/>
  <c r="J24" i="14"/>
  <c r="F24" i="14"/>
  <c r="E24" i="14"/>
  <c r="U23" i="14"/>
  <c r="T23" i="14"/>
  <c r="P23" i="14"/>
  <c r="O23" i="14"/>
  <c r="K23" i="14"/>
  <c r="J23" i="14"/>
  <c r="F23" i="14"/>
  <c r="E23" i="14"/>
  <c r="U22" i="14"/>
  <c r="T22" i="14"/>
  <c r="P22" i="14"/>
  <c r="O22" i="14"/>
  <c r="K22" i="14"/>
  <c r="J22" i="14"/>
  <c r="F22" i="14"/>
  <c r="E22" i="14"/>
  <c r="T6" i="14"/>
  <c r="U6" i="14"/>
  <c r="T7" i="14"/>
  <c r="U7" i="14"/>
  <c r="T8" i="14"/>
  <c r="U8" i="14"/>
  <c r="T9" i="14"/>
  <c r="U9" i="14"/>
  <c r="T10" i="14"/>
  <c r="U10" i="14"/>
  <c r="T11" i="14"/>
  <c r="U11" i="14"/>
  <c r="T12" i="14"/>
  <c r="U12" i="14"/>
  <c r="T13" i="14"/>
  <c r="U13" i="14"/>
  <c r="T14" i="14"/>
  <c r="U14" i="14"/>
  <c r="T15" i="14"/>
  <c r="U15" i="14"/>
  <c r="U5" i="14"/>
  <c r="T5" i="14"/>
  <c r="O6" i="14"/>
  <c r="P6" i="14"/>
  <c r="O7" i="14"/>
  <c r="P7" i="14"/>
  <c r="O8" i="14"/>
  <c r="P8" i="14"/>
  <c r="O9" i="14"/>
  <c r="P9" i="14"/>
  <c r="O10" i="14"/>
  <c r="P10" i="14"/>
  <c r="O11" i="14"/>
  <c r="P11" i="14"/>
  <c r="O12" i="14"/>
  <c r="P12" i="14"/>
  <c r="O13" i="14"/>
  <c r="P13" i="14"/>
  <c r="O14" i="14"/>
  <c r="P14" i="14"/>
  <c r="O15" i="14"/>
  <c r="P15" i="14"/>
  <c r="P5" i="14"/>
  <c r="O5" i="14"/>
  <c r="K15" i="14"/>
  <c r="J15" i="14"/>
  <c r="J6" i="14"/>
  <c r="K6" i="14"/>
  <c r="J7" i="14"/>
  <c r="K7" i="14"/>
  <c r="J8" i="14"/>
  <c r="K8" i="14"/>
  <c r="J9" i="14"/>
  <c r="K9" i="14"/>
  <c r="J10" i="14"/>
  <c r="K10" i="14"/>
  <c r="J11" i="14"/>
  <c r="K11" i="14"/>
  <c r="J12" i="14"/>
  <c r="K12" i="14"/>
  <c r="J13" i="14"/>
  <c r="K13" i="14"/>
  <c r="J14" i="14"/>
  <c r="K14" i="14"/>
  <c r="K5" i="14"/>
  <c r="J5" i="14"/>
  <c r="F6" i="14"/>
  <c r="F7" i="14"/>
  <c r="F8" i="14"/>
  <c r="F9" i="14"/>
  <c r="F10" i="14"/>
  <c r="F11" i="14"/>
  <c r="F12" i="14"/>
  <c r="F13" i="14"/>
  <c r="F14" i="14"/>
  <c r="F15" i="14"/>
  <c r="F5" i="14"/>
  <c r="E6" i="14"/>
  <c r="E7" i="14"/>
  <c r="E8" i="14"/>
  <c r="E9" i="14"/>
  <c r="E10" i="14"/>
  <c r="E11" i="14"/>
  <c r="E12" i="14"/>
  <c r="E13" i="14"/>
  <c r="E14" i="14"/>
  <c r="E15" i="14"/>
  <c r="E5" i="14"/>
</calcChain>
</file>

<file path=xl/sharedStrings.xml><?xml version="1.0" encoding="utf-8"?>
<sst xmlns="http://schemas.openxmlformats.org/spreadsheetml/2006/main" count="224" uniqueCount="66">
  <si>
    <t>STDEV.</t>
    <phoneticPr fontId="1" type="noConversion"/>
  </si>
  <si>
    <t>CFOR</t>
    <phoneticPr fontId="1" type="noConversion"/>
  </si>
  <si>
    <t>Time (min)</t>
    <phoneticPr fontId="1" type="noConversion"/>
  </si>
  <si>
    <t>Avr.</t>
    <phoneticPr fontId="1" type="noConversion"/>
  </si>
  <si>
    <t>OD600</t>
    <phoneticPr fontId="1" type="noConversion"/>
  </si>
  <si>
    <t>CO</t>
    <phoneticPr fontId="1" type="noConversion"/>
  </si>
  <si>
    <t>Formate (mM)</t>
    <phoneticPr fontId="1" type="noConversion"/>
  </si>
  <si>
    <t>D02</t>
    <phoneticPr fontId="1" type="noConversion"/>
  </si>
  <si>
    <t>Time (h)</t>
    <phoneticPr fontId="1" type="noConversion"/>
  </si>
  <si>
    <t>Formate (mM)</t>
  </si>
  <si>
    <t>H2</t>
    <phoneticPr fontId="1" type="noConversion"/>
  </si>
  <si>
    <t>CO2</t>
    <phoneticPr fontId="1" type="noConversion"/>
  </si>
  <si>
    <t>Retention time (min)</t>
    <phoneticPr fontId="3" type="noConversion"/>
  </si>
  <si>
    <t xml:space="preserve"> Standard (mAU)</t>
    <phoneticPr fontId="3" type="noConversion"/>
  </si>
  <si>
    <t>Equation: Exponential Decay, Single, 3 Parameter</t>
  </si>
  <si>
    <t>f=y0+a*exp(-b*x)</t>
  </si>
  <si>
    <t>Coefficient</t>
  </si>
  <si>
    <t>Std. Error</t>
  </si>
  <si>
    <t xml:space="preserve">Rsqr </t>
  </si>
  <si>
    <t>y0</t>
  </si>
  <si>
    <t>a</t>
  </si>
  <si>
    <t>b</t>
  </si>
  <si>
    <t>Formate (mmol/L)</t>
    <phoneticPr fontId="1" type="noConversion"/>
  </si>
  <si>
    <t>exp1</t>
    <phoneticPr fontId="1" type="noConversion"/>
  </si>
  <si>
    <t>exp2</t>
  </si>
  <si>
    <t>exp3</t>
  </si>
  <si>
    <t>T. onnurineus D02</t>
    <phoneticPr fontId="1" type="noConversion"/>
  </si>
  <si>
    <t>T. onnurineus BCF01</t>
    <phoneticPr fontId="1" type="noConversion"/>
  </si>
  <si>
    <t>T. onnurineus BCF02</t>
    <phoneticPr fontId="1" type="noConversion"/>
  </si>
  <si>
    <t>T. onnurineus BCF03</t>
    <phoneticPr fontId="1" type="noConversion"/>
  </si>
  <si>
    <t>Fig. 1a</t>
    <phoneticPr fontId="1" type="noConversion"/>
  </si>
  <si>
    <t>Fig. 1b</t>
    <phoneticPr fontId="1" type="noConversion"/>
  </si>
  <si>
    <t>Fig. 1c</t>
    <phoneticPr fontId="1" type="noConversion"/>
  </si>
  <si>
    <t>Replicate</t>
    <phoneticPr fontId="1" type="noConversion"/>
  </si>
  <si>
    <t>BCF01</t>
    <phoneticPr fontId="1" type="noConversion"/>
  </si>
  <si>
    <t>BCF02</t>
    <phoneticPr fontId="1" type="noConversion"/>
  </si>
  <si>
    <t>BCF03</t>
    <phoneticPr fontId="1" type="noConversion"/>
  </si>
  <si>
    <t>Relative formate productivity (%)</t>
    <phoneticPr fontId="1" type="noConversion"/>
  </si>
  <si>
    <t>Fig. 1d</t>
    <phoneticPr fontId="1" type="noConversion"/>
  </si>
  <si>
    <t>Fig. 1e</t>
    <phoneticPr fontId="1" type="noConversion"/>
  </si>
  <si>
    <t>Fig. 1f</t>
    <phoneticPr fontId="1" type="noConversion"/>
  </si>
  <si>
    <t>Fig. 2b</t>
    <phoneticPr fontId="1" type="noConversion"/>
  </si>
  <si>
    <t xml:space="preserve"> CFOR (mAU)</t>
    <phoneticPr fontId="3" type="noConversion"/>
  </si>
  <si>
    <t>Fig. 2c</t>
    <phoneticPr fontId="1" type="noConversion"/>
  </si>
  <si>
    <t>M.W. (kDa)</t>
    <phoneticPr fontId="1" type="noConversion"/>
  </si>
  <si>
    <t>Standard</t>
    <phoneticPr fontId="1" type="noConversion"/>
  </si>
  <si>
    <t>Fig. 3</t>
    <phoneticPr fontId="1" type="noConversion"/>
  </si>
  <si>
    <t>FDH+CODH (CO-50%/CO2-50%)</t>
    <phoneticPr fontId="3" type="noConversion"/>
  </si>
  <si>
    <t>CFOR (CO-50%/CO2-50%)</t>
    <phoneticPr fontId="1" type="noConversion"/>
  </si>
  <si>
    <t>CFOR (CO-100%)</t>
    <phoneticPr fontId="3" type="noConversion"/>
  </si>
  <si>
    <t>FDH+CODH+M.V. (CO-50%/CO2-50%)</t>
    <phoneticPr fontId="3" type="noConversion"/>
  </si>
  <si>
    <t>w/o CFOR (CO-50%/CO2-50%)</t>
    <phoneticPr fontId="1" type="noConversion"/>
  </si>
  <si>
    <t>H2 (mM)</t>
    <phoneticPr fontId="1" type="noConversion"/>
  </si>
  <si>
    <t>BCF13 (CO-50%/CO2-50%)</t>
    <phoneticPr fontId="1" type="noConversion"/>
  </si>
  <si>
    <t>BCF13 (CO-50%/N2-50%)</t>
    <phoneticPr fontId="3" type="noConversion"/>
  </si>
  <si>
    <t>D05 (CO-50%/CO2-50%)</t>
    <phoneticPr fontId="1" type="noConversion"/>
  </si>
  <si>
    <t>D05 (CO-50%/N2-50%)</t>
    <phoneticPr fontId="3" type="noConversion"/>
  </si>
  <si>
    <t>Fig. 4a</t>
    <phoneticPr fontId="1" type="noConversion"/>
  </si>
  <si>
    <t>Fig. 4b</t>
    <phoneticPr fontId="1" type="noConversion"/>
  </si>
  <si>
    <t>Fig. 4c</t>
    <phoneticPr fontId="1" type="noConversion"/>
  </si>
  <si>
    <t>exp4</t>
  </si>
  <si>
    <t>Gas partial pressure (atm)</t>
    <phoneticPr fontId="1" type="noConversion"/>
  </si>
  <si>
    <t>BCF13 w/ CO-50%/CO2-50%</t>
    <phoneticPr fontId="1" type="noConversion"/>
  </si>
  <si>
    <t>BCF13 w/ CO-50%/N2-50%</t>
    <phoneticPr fontId="3" type="noConversion"/>
  </si>
  <si>
    <t>D05 w/ CO-50%/CO2-50%</t>
    <phoneticPr fontId="1" type="noConversion"/>
  </si>
  <si>
    <t>D05 w/ CO-50%/N2-50%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</si>
</sst>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.000"/>
    <numFmt numFmtId="178" formatCode="0.000_);[Red]\(0.000\)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>
      <alignment vertical="center"/>
    </xf>
    <xf numFmtId="0" fontId="0" fillId="0" borderId="0" xfId="0" applyFont="1" applyBorder="1" applyAlignment="1"/>
    <xf numFmtId="176" fontId="0" fillId="0" borderId="0" xfId="0" applyNumberFormat="1" applyFont="1" applyBorder="1" applyAlignment="1"/>
    <xf numFmtId="0" fontId="0" fillId="0" borderId="0" xfId="0" applyAlignment="1"/>
    <xf numFmtId="177" fontId="0" fillId="0" borderId="0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177" fontId="0" fillId="0" borderId="14" xfId="0" applyNumberFormat="1" applyBorder="1">
      <alignment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177" fontId="0" fillId="0" borderId="15" xfId="0" applyNumberForma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Fill="1" applyBorder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177" fontId="0" fillId="0" borderId="6" xfId="0" applyNumberFormat="1" applyBorder="1">
      <alignment vertical="center"/>
    </xf>
    <xf numFmtId="177" fontId="0" fillId="0" borderId="13" xfId="0" applyNumberFormat="1" applyBorder="1">
      <alignment vertical="center"/>
    </xf>
    <xf numFmtId="0" fontId="0" fillId="0" borderId="15" xfId="0" applyBorder="1">
      <alignment vertical="center"/>
    </xf>
    <xf numFmtId="2" fontId="0" fillId="0" borderId="0" xfId="0" applyNumberFormat="1" applyBorder="1">
      <alignment vertical="center"/>
    </xf>
    <xf numFmtId="176" fontId="0" fillId="0" borderId="0" xfId="0" applyNumberFormat="1" applyBorder="1">
      <alignment vertical="center"/>
    </xf>
    <xf numFmtId="2" fontId="0" fillId="0" borderId="14" xfId="0" applyNumberFormat="1" applyBorder="1">
      <alignment vertical="center"/>
    </xf>
    <xf numFmtId="2" fontId="0" fillId="0" borderId="1" xfId="0" applyNumberFormat="1" applyBorder="1">
      <alignment vertical="center"/>
    </xf>
    <xf numFmtId="2" fontId="0" fillId="0" borderId="15" xfId="0" applyNumberFormat="1" applyBorder="1">
      <alignment vertical="center"/>
    </xf>
    <xf numFmtId="0" fontId="0" fillId="0" borderId="1" xfId="0" applyFont="1" applyFill="1" applyBorder="1" applyAlignment="1"/>
    <xf numFmtId="0" fontId="0" fillId="0" borderId="1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11" xfId="0" applyFont="1" applyBorder="1" applyAlignment="1"/>
    <xf numFmtId="0" fontId="0" fillId="0" borderId="12" xfId="0" applyFont="1" applyFill="1" applyBorder="1" applyAlignment="1"/>
    <xf numFmtId="0" fontId="0" fillId="0" borderId="12" xfId="0" applyFont="1" applyBorder="1" applyAlignment="1"/>
    <xf numFmtId="1" fontId="0" fillId="0" borderId="11" xfId="0" applyNumberFormat="1" applyFont="1" applyBorder="1" applyAlignment="1"/>
    <xf numFmtId="1" fontId="0" fillId="0" borderId="12" xfId="0" applyNumberFormat="1" applyFont="1" applyBorder="1" applyAlignment="1"/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1" xfId="0" applyBorder="1" applyAlignment="1"/>
    <xf numFmtId="0" fontId="0" fillId="0" borderId="14" xfId="0" applyBorder="1" applyAlignment="1"/>
    <xf numFmtId="0" fontId="0" fillId="0" borderId="12" xfId="0" applyBorder="1" applyAlignment="1"/>
    <xf numFmtId="0" fontId="0" fillId="0" borderId="15" xfId="0" applyBorder="1" applyAlignment="1"/>
    <xf numFmtId="0" fontId="0" fillId="0" borderId="14" xfId="0" applyFill="1" applyBorder="1" applyAlignment="1">
      <alignment vertical="center"/>
    </xf>
    <xf numFmtId="0" fontId="0" fillId="0" borderId="6" xfId="0" applyBorder="1" applyAlignment="1"/>
    <xf numFmtId="0" fontId="0" fillId="0" borderId="13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2" fontId="0" fillId="0" borderId="11" xfId="0" applyNumberFormat="1" applyBorder="1">
      <alignment vertical="center"/>
    </xf>
    <xf numFmtId="178" fontId="2" fillId="0" borderId="0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abSelected="1" topLeftCell="A4" workbookViewId="0">
      <selection activeCell="J11" sqref="J11"/>
    </sheetView>
  </sheetViews>
  <sheetFormatPr defaultRowHeight="17" x14ac:dyDescent="0.45"/>
  <sheetData>
    <row r="1" spans="1:21" x14ac:dyDescent="0.45">
      <c r="A1" t="s">
        <v>30</v>
      </c>
    </row>
    <row r="2" spans="1:21" x14ac:dyDescent="0.45">
      <c r="A2" s="21"/>
      <c r="B2" s="21" t="s">
        <v>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3"/>
    </row>
    <row r="3" spans="1:21" x14ac:dyDescent="0.45">
      <c r="A3" s="3"/>
      <c r="B3" s="13" t="s">
        <v>26</v>
      </c>
      <c r="C3" s="18"/>
      <c r="D3" s="18"/>
      <c r="E3" s="18"/>
      <c r="F3" s="30"/>
      <c r="G3" s="13" t="s">
        <v>27</v>
      </c>
      <c r="H3" s="18"/>
      <c r="I3" s="18"/>
      <c r="J3" s="18"/>
      <c r="K3" s="30"/>
      <c r="L3" s="13" t="s">
        <v>28</v>
      </c>
      <c r="M3" s="18"/>
      <c r="N3" s="18"/>
      <c r="O3" s="18"/>
      <c r="P3" s="30"/>
      <c r="Q3" s="13" t="s">
        <v>29</v>
      </c>
      <c r="R3" s="18"/>
      <c r="S3" s="18"/>
      <c r="T3" s="18"/>
      <c r="U3" s="30"/>
    </row>
    <row r="4" spans="1:21" x14ac:dyDescent="0.45">
      <c r="A4" s="12" t="s">
        <v>8</v>
      </c>
      <c r="B4" s="12" t="s">
        <v>23</v>
      </c>
      <c r="C4" s="1" t="s">
        <v>24</v>
      </c>
      <c r="D4" s="1" t="s">
        <v>25</v>
      </c>
      <c r="E4" s="1" t="s">
        <v>3</v>
      </c>
      <c r="F4" s="16" t="s">
        <v>0</v>
      </c>
      <c r="G4" s="12" t="s">
        <v>23</v>
      </c>
      <c r="H4" s="1" t="s">
        <v>24</v>
      </c>
      <c r="I4" s="1" t="s">
        <v>25</v>
      </c>
      <c r="J4" s="1" t="s">
        <v>3</v>
      </c>
      <c r="K4" s="16" t="s">
        <v>0</v>
      </c>
      <c r="L4" s="12" t="s">
        <v>23</v>
      </c>
      <c r="M4" s="1" t="s">
        <v>24</v>
      </c>
      <c r="N4" s="1" t="s">
        <v>25</v>
      </c>
      <c r="O4" s="1" t="s">
        <v>3</v>
      </c>
      <c r="P4" s="16" t="s">
        <v>0</v>
      </c>
      <c r="Q4" s="12" t="s">
        <v>23</v>
      </c>
      <c r="R4" s="1" t="s">
        <v>24</v>
      </c>
      <c r="S4" s="1" t="s">
        <v>25</v>
      </c>
      <c r="T4" s="1" t="s">
        <v>3</v>
      </c>
      <c r="U4" s="16" t="s">
        <v>0</v>
      </c>
    </row>
    <row r="5" spans="1:21" x14ac:dyDescent="0.45">
      <c r="A5" s="12">
        <v>0</v>
      </c>
      <c r="B5" s="12">
        <v>4.0000000000000001E-3</v>
      </c>
      <c r="C5" s="1">
        <v>5.0000000000000001E-3</v>
      </c>
      <c r="D5" s="1">
        <v>3.0000000000000001E-3</v>
      </c>
      <c r="E5" s="7">
        <f>AVERAGE(B5:D5)</f>
        <v>4.0000000000000001E-3</v>
      </c>
      <c r="F5" s="17">
        <f>STDEV(B5:D5)</f>
        <v>1E-3</v>
      </c>
      <c r="G5" s="12">
        <v>5.0000000000000001E-3</v>
      </c>
      <c r="H5" s="1">
        <v>6.0000000000000001E-3</v>
      </c>
      <c r="I5" s="1">
        <v>6.0000000000000001E-3</v>
      </c>
      <c r="J5" s="7">
        <f>AVERAGE(G5:I5)</f>
        <v>5.6666666666666671E-3</v>
      </c>
      <c r="K5" s="17">
        <f>STDEV(G5:I5)</f>
        <v>5.773502691896258E-4</v>
      </c>
      <c r="L5" s="12">
        <v>6.0000000000000001E-3</v>
      </c>
      <c r="M5" s="1">
        <v>6.0000000000000001E-3</v>
      </c>
      <c r="N5" s="1">
        <v>5.0000000000000001E-3</v>
      </c>
      <c r="O5" s="7">
        <f>AVERAGE(L5:N5)</f>
        <v>5.6666666666666671E-3</v>
      </c>
      <c r="P5" s="17">
        <f>STDEV(L5:N5)</f>
        <v>5.773502691896258E-4</v>
      </c>
      <c r="Q5" s="12">
        <v>5.0000000000000001E-3</v>
      </c>
      <c r="R5" s="1">
        <v>6.0000000000000001E-3</v>
      </c>
      <c r="S5" s="1">
        <v>4.0000000000000001E-3</v>
      </c>
      <c r="T5" s="7">
        <f>AVERAGE(Q5:S5)</f>
        <v>5.0000000000000001E-3</v>
      </c>
      <c r="U5" s="17">
        <f>STDEV(Q5:S5)</f>
        <v>1E-3</v>
      </c>
    </row>
    <row r="6" spans="1:21" x14ac:dyDescent="0.45">
      <c r="A6" s="12">
        <v>3</v>
      </c>
      <c r="B6" s="12">
        <v>2.3E-2</v>
      </c>
      <c r="C6" s="1">
        <v>2.8000000000000001E-2</v>
      </c>
      <c r="D6" s="1">
        <v>2.9000000000000001E-2</v>
      </c>
      <c r="E6" s="7">
        <f t="shared" ref="E6:E15" si="0">AVERAGE(B6:D6)</f>
        <v>2.6666666666666668E-2</v>
      </c>
      <c r="F6" s="17">
        <f t="shared" ref="F6:F15" si="1">STDEV(B6:D6)</f>
        <v>3.2145502536643192E-3</v>
      </c>
      <c r="G6" s="12">
        <v>1.7000000000000001E-2</v>
      </c>
      <c r="H6" s="1">
        <v>1.4999999999999999E-2</v>
      </c>
      <c r="I6" s="1">
        <v>1.6E-2</v>
      </c>
      <c r="J6" s="7">
        <f t="shared" ref="J6:J14" si="2">AVERAGE(G6:I6)</f>
        <v>1.6E-2</v>
      </c>
      <c r="K6" s="17">
        <f t="shared" ref="K6:K14" si="3">STDEV(G6:I6)</f>
        <v>1.0000000000000009E-3</v>
      </c>
      <c r="L6" s="12">
        <v>0.02</v>
      </c>
      <c r="M6" s="1">
        <v>1.9E-2</v>
      </c>
      <c r="N6" s="1">
        <v>1.7999999999999999E-2</v>
      </c>
      <c r="O6" s="7">
        <f t="shared" ref="O6:O15" si="4">AVERAGE(L6:N6)</f>
        <v>1.9E-2</v>
      </c>
      <c r="P6" s="17">
        <f t="shared" ref="P6:P15" si="5">STDEV(L6:N6)</f>
        <v>1.0000000000000009E-3</v>
      </c>
      <c r="Q6" s="12">
        <v>1.2E-2</v>
      </c>
      <c r="R6" s="1">
        <v>1.0999999999999999E-2</v>
      </c>
      <c r="S6" s="1">
        <v>1.2999999999999999E-2</v>
      </c>
      <c r="T6" s="7">
        <f t="shared" ref="T6:T15" si="6">AVERAGE(Q6:S6)</f>
        <v>1.1999999999999999E-2</v>
      </c>
      <c r="U6" s="17">
        <f t="shared" ref="U6:U15" si="7">STDEV(Q6:S6)</f>
        <v>1E-3</v>
      </c>
    </row>
    <row r="7" spans="1:21" x14ac:dyDescent="0.45">
      <c r="A7" s="12">
        <v>6</v>
      </c>
      <c r="B7" s="12">
        <v>8.2000000000000003E-2</v>
      </c>
      <c r="C7" s="1">
        <v>9.1999999999999998E-2</v>
      </c>
      <c r="D7" s="1">
        <v>8.6999999999999994E-2</v>
      </c>
      <c r="E7" s="7">
        <f t="shared" si="0"/>
        <v>8.7000000000000008E-2</v>
      </c>
      <c r="F7" s="7">
        <f t="shared" si="1"/>
        <v>4.9999999999999975E-3</v>
      </c>
      <c r="G7" s="12">
        <v>7.0999999999999994E-2</v>
      </c>
      <c r="H7" s="1">
        <v>6.7000000000000004E-2</v>
      </c>
      <c r="I7" s="1">
        <v>6.4000000000000001E-2</v>
      </c>
      <c r="J7" s="7">
        <f t="shared" si="2"/>
        <v>6.7333333333333342E-2</v>
      </c>
      <c r="K7" s="17">
        <f t="shared" si="3"/>
        <v>3.5118845842842424E-3</v>
      </c>
      <c r="L7" s="12">
        <v>6.2E-2</v>
      </c>
      <c r="M7" s="1">
        <v>6.3E-2</v>
      </c>
      <c r="N7" s="1">
        <v>6.8000000000000005E-2</v>
      </c>
      <c r="O7" s="7">
        <f t="shared" si="4"/>
        <v>6.433333333333334E-2</v>
      </c>
      <c r="P7" s="17">
        <f t="shared" si="5"/>
        <v>3.2145502536643214E-3</v>
      </c>
      <c r="Q7" s="12">
        <v>5.8999999999999997E-2</v>
      </c>
      <c r="R7" s="1">
        <v>6.0999999999999999E-2</v>
      </c>
      <c r="S7" s="1">
        <v>6.2E-2</v>
      </c>
      <c r="T7" s="7">
        <f t="shared" si="6"/>
        <v>6.0666666666666667E-2</v>
      </c>
      <c r="U7" s="17">
        <f t="shared" si="7"/>
        <v>1.5275252316519481E-3</v>
      </c>
    </row>
    <row r="8" spans="1:21" x14ac:dyDescent="0.45">
      <c r="A8" s="12">
        <v>9</v>
      </c>
      <c r="B8" s="12">
        <v>0.106</v>
      </c>
      <c r="C8" s="1">
        <v>0.114</v>
      </c>
      <c r="D8" s="1">
        <v>0.107</v>
      </c>
      <c r="E8" s="7">
        <f t="shared" si="0"/>
        <v>0.109</v>
      </c>
      <c r="F8" s="17">
        <f t="shared" si="1"/>
        <v>4.3588989435406778E-3</v>
      </c>
      <c r="G8" s="12">
        <v>9.9000000000000005E-2</v>
      </c>
      <c r="H8" s="1">
        <v>9.5000000000000001E-2</v>
      </c>
      <c r="I8" s="1">
        <v>8.5999999999999993E-2</v>
      </c>
      <c r="J8" s="7">
        <f t="shared" si="2"/>
        <v>9.3333333333333338E-2</v>
      </c>
      <c r="K8" s="17">
        <f t="shared" si="3"/>
        <v>6.6583281184793989E-3</v>
      </c>
      <c r="L8" s="12">
        <v>8.6999999999999994E-2</v>
      </c>
      <c r="M8" s="1">
        <v>0.10199999999999999</v>
      </c>
      <c r="N8" s="1">
        <v>8.7999999999999995E-2</v>
      </c>
      <c r="O8" s="7">
        <f t="shared" si="4"/>
        <v>9.2333333333333337E-2</v>
      </c>
      <c r="P8" s="17">
        <f t="shared" si="5"/>
        <v>8.3864970836060818E-3</v>
      </c>
      <c r="Q8" s="12">
        <v>9.2999999999999999E-2</v>
      </c>
      <c r="R8" s="1">
        <v>0.1</v>
      </c>
      <c r="S8" s="1">
        <v>9.6000000000000002E-2</v>
      </c>
      <c r="T8" s="7">
        <f t="shared" si="6"/>
        <v>9.633333333333334E-2</v>
      </c>
      <c r="U8" s="17">
        <f t="shared" si="7"/>
        <v>3.5118845842842497E-3</v>
      </c>
    </row>
    <row r="9" spans="1:21" x14ac:dyDescent="0.45">
      <c r="A9" s="12">
        <v>12</v>
      </c>
      <c r="B9" s="12">
        <v>0.115</v>
      </c>
      <c r="C9" s="1">
        <v>0.122</v>
      </c>
      <c r="D9" s="1">
        <v>0.121</v>
      </c>
      <c r="E9" s="7">
        <f t="shared" si="0"/>
        <v>0.11933333333333333</v>
      </c>
      <c r="F9" s="17">
        <f t="shared" si="1"/>
        <v>3.7859388972001778E-3</v>
      </c>
      <c r="G9" s="12">
        <v>9.4E-2</v>
      </c>
      <c r="H9" s="1">
        <v>9.2999999999999999E-2</v>
      </c>
      <c r="I9" s="1">
        <v>9.5000000000000001E-2</v>
      </c>
      <c r="J9" s="7">
        <f t="shared" si="2"/>
        <v>9.4000000000000014E-2</v>
      </c>
      <c r="K9" s="17">
        <f t="shared" si="3"/>
        <v>1.0000000000000009E-3</v>
      </c>
      <c r="L9" s="12">
        <v>0.10299999999999999</v>
      </c>
      <c r="M9" s="1">
        <v>9.7000000000000003E-2</v>
      </c>
      <c r="N9" s="1">
        <v>0.09</v>
      </c>
      <c r="O9" s="7">
        <f t="shared" si="4"/>
        <v>9.6666666666666679E-2</v>
      </c>
      <c r="P9" s="17">
        <f t="shared" si="5"/>
        <v>6.5064070986477112E-3</v>
      </c>
      <c r="Q9" s="12">
        <v>9.4E-2</v>
      </c>
      <c r="R9" s="1">
        <v>0.10299999999999999</v>
      </c>
      <c r="S9" s="1">
        <v>9.4E-2</v>
      </c>
      <c r="T9" s="7">
        <f t="shared" si="6"/>
        <v>9.7000000000000017E-2</v>
      </c>
      <c r="U9" s="17">
        <f t="shared" si="7"/>
        <v>5.1961524227066283E-3</v>
      </c>
    </row>
    <row r="10" spans="1:21" x14ac:dyDescent="0.45">
      <c r="A10" s="12">
        <v>18</v>
      </c>
      <c r="B10" s="12">
        <v>0.14000000000000001</v>
      </c>
      <c r="C10" s="1">
        <v>0.151</v>
      </c>
      <c r="D10" s="1">
        <v>0.14499999999999999</v>
      </c>
      <c r="E10" s="7">
        <f t="shared" si="0"/>
        <v>0.14533333333333334</v>
      </c>
      <c r="F10" s="17">
        <f t="shared" si="1"/>
        <v>5.507570547286093E-3</v>
      </c>
      <c r="G10" s="12">
        <v>0.10199999999999999</v>
      </c>
      <c r="H10" s="1">
        <v>0.09</v>
      </c>
      <c r="I10" s="1">
        <v>9.2999999999999999E-2</v>
      </c>
      <c r="J10" s="7">
        <f t="shared" si="2"/>
        <v>9.5000000000000015E-2</v>
      </c>
      <c r="K10" s="17">
        <f t="shared" si="3"/>
        <v>6.2449979983983956E-3</v>
      </c>
      <c r="L10" s="12">
        <v>0.1</v>
      </c>
      <c r="M10" s="1">
        <v>0.10299999999999999</v>
      </c>
      <c r="N10" s="1">
        <v>0.10100000000000001</v>
      </c>
      <c r="O10" s="7">
        <f t="shared" si="4"/>
        <v>0.10133333333333334</v>
      </c>
      <c r="P10" s="17">
        <f t="shared" si="5"/>
        <v>1.5275252316519405E-3</v>
      </c>
      <c r="Q10" s="12">
        <v>9.9000000000000005E-2</v>
      </c>
      <c r="R10" s="1">
        <v>0.105</v>
      </c>
      <c r="S10" s="1">
        <v>0.105</v>
      </c>
      <c r="T10" s="7">
        <f t="shared" si="6"/>
        <v>0.10299999999999999</v>
      </c>
      <c r="U10" s="17">
        <f t="shared" si="7"/>
        <v>3.4641016151377496E-3</v>
      </c>
    </row>
    <row r="11" spans="1:21" x14ac:dyDescent="0.45">
      <c r="A11" s="12">
        <v>24</v>
      </c>
      <c r="B11" s="12">
        <v>0.15</v>
      </c>
      <c r="C11" s="1">
        <v>0.152</v>
      </c>
      <c r="D11" s="1">
        <v>0.15</v>
      </c>
      <c r="E11" s="7">
        <f t="shared" si="0"/>
        <v>0.15066666666666664</v>
      </c>
      <c r="F11" s="17">
        <f t="shared" si="1"/>
        <v>1.1547005383792527E-3</v>
      </c>
      <c r="G11" s="12">
        <v>0.10100000000000001</v>
      </c>
      <c r="H11" s="1">
        <v>9.9000000000000005E-2</v>
      </c>
      <c r="I11" s="1">
        <v>0.1</v>
      </c>
      <c r="J11" s="7">
        <f t="shared" si="2"/>
        <v>0.10000000000000002</v>
      </c>
      <c r="K11" s="17">
        <f t="shared" si="3"/>
        <v>1.0000000000000009E-3</v>
      </c>
      <c r="L11" s="12">
        <v>9.7000000000000003E-2</v>
      </c>
      <c r="M11" s="1">
        <v>0.106</v>
      </c>
      <c r="N11" s="1">
        <v>0.104</v>
      </c>
      <c r="O11" s="7">
        <f t="shared" si="4"/>
        <v>0.10233333333333333</v>
      </c>
      <c r="P11" s="17">
        <f t="shared" si="5"/>
        <v>4.7258156262526049E-3</v>
      </c>
      <c r="Q11" s="12">
        <v>9.9000000000000005E-2</v>
      </c>
      <c r="R11" s="1">
        <v>0.105</v>
      </c>
      <c r="S11" s="1">
        <v>0.10299999999999999</v>
      </c>
      <c r="T11" s="7">
        <f t="shared" si="6"/>
        <v>0.10233333333333333</v>
      </c>
      <c r="U11" s="17">
        <f t="shared" si="7"/>
        <v>3.0550504633038884E-3</v>
      </c>
    </row>
    <row r="12" spans="1:21" x14ac:dyDescent="0.45">
      <c r="A12" s="12">
        <v>30</v>
      </c>
      <c r="B12" s="12">
        <v>0.14399999999999999</v>
      </c>
      <c r="C12" s="1">
        <v>0.14699999999999999</v>
      </c>
      <c r="D12" s="1">
        <v>0.14399999999999999</v>
      </c>
      <c r="E12" s="7">
        <f t="shared" si="0"/>
        <v>0.14499999999999999</v>
      </c>
      <c r="F12" s="17">
        <f t="shared" si="1"/>
        <v>1.7320508075688791E-3</v>
      </c>
      <c r="G12" s="12">
        <v>9.5000000000000001E-2</v>
      </c>
      <c r="H12" s="1">
        <v>8.5999999999999993E-2</v>
      </c>
      <c r="I12" s="1">
        <v>9.6000000000000002E-2</v>
      </c>
      <c r="J12" s="7">
        <f t="shared" si="2"/>
        <v>9.2333333333333337E-2</v>
      </c>
      <c r="K12" s="17">
        <f t="shared" si="3"/>
        <v>5.5075705472861069E-3</v>
      </c>
      <c r="L12" s="12">
        <v>9.0999999999999998E-2</v>
      </c>
      <c r="M12" s="1">
        <v>0.1</v>
      </c>
      <c r="N12" s="1">
        <v>0.10100000000000001</v>
      </c>
      <c r="O12" s="7">
        <f t="shared" si="4"/>
        <v>9.7333333333333341E-2</v>
      </c>
      <c r="P12" s="17">
        <f t="shared" si="5"/>
        <v>5.5075705472861069E-3</v>
      </c>
      <c r="Q12" s="12">
        <v>9.5000000000000001E-2</v>
      </c>
      <c r="R12" s="1">
        <v>0.1</v>
      </c>
      <c r="S12" s="1">
        <v>0.10100000000000001</v>
      </c>
      <c r="T12" s="7">
        <f t="shared" si="6"/>
        <v>9.866666666666668E-2</v>
      </c>
      <c r="U12" s="17">
        <f t="shared" si="7"/>
        <v>3.2145502536643214E-3</v>
      </c>
    </row>
    <row r="13" spans="1:21" x14ac:dyDescent="0.45">
      <c r="A13" s="12">
        <v>36</v>
      </c>
      <c r="B13" s="12">
        <v>0.13700000000000001</v>
      </c>
      <c r="C13" s="24">
        <v>0.156</v>
      </c>
      <c r="D13" s="1">
        <v>0.13300000000000001</v>
      </c>
      <c r="E13" s="7">
        <f t="shared" si="0"/>
        <v>0.14200000000000002</v>
      </c>
      <c r="F13" s="17">
        <f t="shared" si="1"/>
        <v>1.2288205727444502E-2</v>
      </c>
      <c r="G13" s="12">
        <v>0.10100000000000001</v>
      </c>
      <c r="H13" s="1">
        <v>9.7000000000000003E-2</v>
      </c>
      <c r="I13" s="1">
        <v>0.09</v>
      </c>
      <c r="J13" s="7">
        <f t="shared" si="2"/>
        <v>9.6000000000000016E-2</v>
      </c>
      <c r="K13" s="17">
        <f t="shared" si="3"/>
        <v>5.5677643628300267E-3</v>
      </c>
      <c r="L13" s="12">
        <v>8.7999999999999995E-2</v>
      </c>
      <c r="M13" s="1">
        <v>9.7000000000000003E-2</v>
      </c>
      <c r="N13" s="1">
        <v>9.4E-2</v>
      </c>
      <c r="O13" s="7">
        <f t="shared" si="4"/>
        <v>9.3000000000000013E-2</v>
      </c>
      <c r="P13" s="17">
        <f t="shared" si="5"/>
        <v>4.5825756949558439E-3</v>
      </c>
      <c r="Q13" s="12">
        <v>9.2999999999999999E-2</v>
      </c>
      <c r="R13" s="1">
        <v>9.9000000000000005E-2</v>
      </c>
      <c r="S13" s="1">
        <v>0.10199999999999999</v>
      </c>
      <c r="T13" s="7">
        <f t="shared" si="6"/>
        <v>9.799999999999999E-2</v>
      </c>
      <c r="U13" s="17">
        <f t="shared" si="7"/>
        <v>4.5825756949558379E-3</v>
      </c>
    </row>
    <row r="14" spans="1:21" x14ac:dyDescent="0.45">
      <c r="A14" s="12">
        <v>48</v>
      </c>
      <c r="B14" s="12">
        <v>0.13800000000000001</v>
      </c>
      <c r="C14" s="24">
        <v>0.20699999999999999</v>
      </c>
      <c r="D14" s="1">
        <v>0.13300000000000001</v>
      </c>
      <c r="E14" s="7">
        <f t="shared" si="0"/>
        <v>0.15933333333333333</v>
      </c>
      <c r="F14" s="17">
        <f t="shared" si="1"/>
        <v>4.1356176483487224E-2</v>
      </c>
      <c r="G14" s="12">
        <v>0.08</v>
      </c>
      <c r="H14" s="1">
        <v>0.08</v>
      </c>
      <c r="I14" s="1">
        <v>7.3999999999999996E-2</v>
      </c>
      <c r="J14" s="7">
        <f t="shared" si="2"/>
        <v>7.8E-2</v>
      </c>
      <c r="K14" s="17">
        <f t="shared" si="3"/>
        <v>3.4641016151377578E-3</v>
      </c>
      <c r="L14" s="12">
        <v>8.5999999999999993E-2</v>
      </c>
      <c r="M14" s="1">
        <v>0.09</v>
      </c>
      <c r="N14" s="1">
        <v>7.8E-2</v>
      </c>
      <c r="O14" s="7">
        <f t="shared" si="4"/>
        <v>8.4666666666666668E-2</v>
      </c>
      <c r="P14" s="17">
        <f t="shared" si="5"/>
        <v>6.1101009266077847E-3</v>
      </c>
      <c r="Q14" s="12">
        <v>0.08</v>
      </c>
      <c r="R14" s="1">
        <v>8.6999999999999994E-2</v>
      </c>
      <c r="S14" s="1">
        <v>8.7999999999999995E-2</v>
      </c>
      <c r="T14" s="7">
        <f t="shared" si="6"/>
        <v>8.5000000000000006E-2</v>
      </c>
      <c r="U14" s="17">
        <f t="shared" si="7"/>
        <v>4.3588989435406691E-3</v>
      </c>
    </row>
    <row r="15" spans="1:21" x14ac:dyDescent="0.45">
      <c r="A15" s="13">
        <v>60</v>
      </c>
      <c r="B15" s="13">
        <v>0.11799999999999999</v>
      </c>
      <c r="C15" s="18">
        <v>0.123</v>
      </c>
      <c r="D15" s="18">
        <v>0.10199999999999999</v>
      </c>
      <c r="E15" s="19">
        <f t="shared" si="0"/>
        <v>0.11433333333333333</v>
      </c>
      <c r="F15" s="20">
        <f t="shared" si="1"/>
        <v>1.0969655114602891E-2</v>
      </c>
      <c r="G15" s="13">
        <v>0.109</v>
      </c>
      <c r="H15" s="18">
        <v>9.8000000000000004E-2</v>
      </c>
      <c r="I15" s="18">
        <v>8.8999999999999996E-2</v>
      </c>
      <c r="J15" s="19">
        <f>AVERAGE(G15:I15)</f>
        <v>9.866666666666668E-2</v>
      </c>
      <c r="K15" s="20">
        <f>STDEV(G15:I15)</f>
        <v>1.0016652800877815E-2</v>
      </c>
      <c r="L15" s="13">
        <v>9.4E-2</v>
      </c>
      <c r="M15" s="18">
        <v>0.10100000000000001</v>
      </c>
      <c r="N15" s="18">
        <v>8.3000000000000004E-2</v>
      </c>
      <c r="O15" s="19">
        <f t="shared" si="4"/>
        <v>9.2666666666666675E-2</v>
      </c>
      <c r="P15" s="20">
        <f t="shared" si="5"/>
        <v>9.0737717258774671E-3</v>
      </c>
      <c r="Q15" s="13">
        <v>8.5999999999999993E-2</v>
      </c>
      <c r="R15" s="18">
        <v>9.4E-2</v>
      </c>
      <c r="S15" s="18">
        <v>9.4E-2</v>
      </c>
      <c r="T15" s="19">
        <f t="shared" si="6"/>
        <v>9.1333333333333336E-2</v>
      </c>
      <c r="U15" s="20">
        <f t="shared" si="7"/>
        <v>4.6188021535170098E-3</v>
      </c>
    </row>
    <row r="18" spans="1:21" x14ac:dyDescent="0.45">
      <c r="A18" t="s">
        <v>31</v>
      </c>
    </row>
    <row r="19" spans="1:21" x14ac:dyDescent="0.45">
      <c r="A19" s="21"/>
      <c r="B19" s="21" t="s">
        <v>6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3"/>
    </row>
    <row r="20" spans="1:21" x14ac:dyDescent="0.45">
      <c r="A20" s="3"/>
      <c r="B20" s="13" t="s">
        <v>26</v>
      </c>
      <c r="C20" s="18"/>
      <c r="D20" s="18"/>
      <c r="E20" s="18"/>
      <c r="F20" s="30"/>
      <c r="G20" s="13" t="s">
        <v>27</v>
      </c>
      <c r="H20" s="18"/>
      <c r="I20" s="18"/>
      <c r="J20" s="18"/>
      <c r="K20" s="30"/>
      <c r="L20" s="13" t="s">
        <v>28</v>
      </c>
      <c r="M20" s="18"/>
      <c r="N20" s="18"/>
      <c r="O20" s="18"/>
      <c r="P20" s="30"/>
      <c r="Q20" s="13" t="s">
        <v>29</v>
      </c>
      <c r="R20" s="18"/>
      <c r="S20" s="18"/>
      <c r="T20" s="18"/>
      <c r="U20" s="30"/>
    </row>
    <row r="21" spans="1:21" x14ac:dyDescent="0.45">
      <c r="A21" s="21" t="s">
        <v>8</v>
      </c>
      <c r="B21" s="21" t="s">
        <v>23</v>
      </c>
      <c r="C21" s="22" t="s">
        <v>24</v>
      </c>
      <c r="D21" s="22" t="s">
        <v>25</v>
      </c>
      <c r="E21" s="22" t="s">
        <v>3</v>
      </c>
      <c r="F21" s="22" t="s">
        <v>0</v>
      </c>
      <c r="G21" s="21" t="s">
        <v>23</v>
      </c>
      <c r="H21" s="22" t="s">
        <v>24</v>
      </c>
      <c r="I21" s="22" t="s">
        <v>25</v>
      </c>
      <c r="J21" s="22" t="s">
        <v>3</v>
      </c>
      <c r="K21" s="23" t="s">
        <v>0</v>
      </c>
      <c r="L21" s="14" t="s">
        <v>23</v>
      </c>
      <c r="M21" s="14" t="s">
        <v>24</v>
      </c>
      <c r="N21" s="14" t="s">
        <v>25</v>
      </c>
      <c r="O21" s="14" t="s">
        <v>3</v>
      </c>
      <c r="P21" s="15" t="s">
        <v>0</v>
      </c>
      <c r="Q21" s="11" t="s">
        <v>23</v>
      </c>
      <c r="R21" s="14" t="s">
        <v>24</v>
      </c>
      <c r="S21" s="14" t="s">
        <v>25</v>
      </c>
      <c r="T21" s="14" t="s">
        <v>3</v>
      </c>
      <c r="U21" s="15" t="s">
        <v>0</v>
      </c>
    </row>
    <row r="22" spans="1:21" x14ac:dyDescent="0.45">
      <c r="A22" s="12">
        <v>0</v>
      </c>
      <c r="B22" s="12">
        <v>0</v>
      </c>
      <c r="C22" s="1">
        <v>0</v>
      </c>
      <c r="D22" s="1">
        <v>0</v>
      </c>
      <c r="E22" s="7">
        <f>AVERAGE(B22:D22)</f>
        <v>0</v>
      </c>
      <c r="F22" s="7">
        <f>STDEV(B22:D22)</f>
        <v>0</v>
      </c>
      <c r="G22" s="12">
        <v>0</v>
      </c>
      <c r="H22" s="1">
        <v>0</v>
      </c>
      <c r="I22" s="1">
        <v>0</v>
      </c>
      <c r="J22" s="7">
        <f>AVERAGE(G22:I22)</f>
        <v>0</v>
      </c>
      <c r="K22" s="7">
        <f>STDEV(G22:I22)</f>
        <v>0</v>
      </c>
      <c r="L22" s="11">
        <v>0</v>
      </c>
      <c r="M22" s="14">
        <v>0</v>
      </c>
      <c r="N22" s="14">
        <v>0</v>
      </c>
      <c r="O22" s="28">
        <f>AVERAGE(L22:N22)</f>
        <v>0</v>
      </c>
      <c r="P22" s="28">
        <f>STDEV(L22:N22)</f>
        <v>0</v>
      </c>
      <c r="Q22" s="11">
        <v>0</v>
      </c>
      <c r="R22" s="14">
        <v>0</v>
      </c>
      <c r="S22" s="14">
        <v>0</v>
      </c>
      <c r="T22" s="28">
        <f>AVERAGE(Q22:S22)</f>
        <v>0</v>
      </c>
      <c r="U22" s="29">
        <f>STDEV(Q22:S22)</f>
        <v>0</v>
      </c>
    </row>
    <row r="23" spans="1:21" x14ac:dyDescent="0.45">
      <c r="A23" s="12">
        <v>3</v>
      </c>
      <c r="B23" s="12">
        <v>0</v>
      </c>
      <c r="C23" s="1">
        <v>0</v>
      </c>
      <c r="D23" s="1">
        <v>0</v>
      </c>
      <c r="E23" s="7">
        <f t="shared" ref="E23:E32" si="8">AVERAGE(B23:D23)</f>
        <v>0</v>
      </c>
      <c r="F23" s="7">
        <f t="shared" ref="F23:F32" si="9">STDEV(B23:D23)</f>
        <v>0</v>
      </c>
      <c r="G23" s="12">
        <v>0</v>
      </c>
      <c r="H23" s="1">
        <v>0</v>
      </c>
      <c r="I23" s="1">
        <v>0</v>
      </c>
      <c r="J23" s="7">
        <f t="shared" ref="J23:J31" si="10">AVERAGE(G23:I23)</f>
        <v>0</v>
      </c>
      <c r="K23" s="7">
        <f t="shared" ref="K23:K31" si="11">STDEV(G23:I23)</f>
        <v>0</v>
      </c>
      <c r="L23" s="12">
        <v>0</v>
      </c>
      <c r="M23" s="1">
        <v>0</v>
      </c>
      <c r="N23" s="1">
        <v>0</v>
      </c>
      <c r="O23" s="7">
        <f t="shared" ref="O23:O32" si="12">AVERAGE(L23:N23)</f>
        <v>0</v>
      </c>
      <c r="P23" s="7">
        <f t="shared" ref="P23:P32" si="13">STDEV(L23:N23)</f>
        <v>0</v>
      </c>
      <c r="Q23" s="12">
        <v>0</v>
      </c>
      <c r="R23" s="1">
        <v>0</v>
      </c>
      <c r="S23" s="1">
        <v>0</v>
      </c>
      <c r="T23" s="7">
        <f t="shared" ref="T23:T32" si="14">AVERAGE(Q23:S23)</f>
        <v>0</v>
      </c>
      <c r="U23" s="17">
        <f t="shared" ref="U23:U32" si="15">STDEV(Q23:S23)</f>
        <v>0</v>
      </c>
    </row>
    <row r="24" spans="1:21" x14ac:dyDescent="0.45">
      <c r="A24" s="12">
        <v>6</v>
      </c>
      <c r="B24" s="12">
        <v>0</v>
      </c>
      <c r="C24" s="1">
        <v>0</v>
      </c>
      <c r="D24" s="1">
        <v>0</v>
      </c>
      <c r="E24" s="7">
        <f t="shared" si="8"/>
        <v>0</v>
      </c>
      <c r="F24" s="7">
        <f t="shared" si="9"/>
        <v>0</v>
      </c>
      <c r="G24" s="12">
        <v>0</v>
      </c>
      <c r="H24" s="1">
        <v>0</v>
      </c>
      <c r="I24" s="1">
        <v>0</v>
      </c>
      <c r="J24" s="7">
        <f t="shared" si="10"/>
        <v>0</v>
      </c>
      <c r="K24" s="7">
        <f t="shared" si="11"/>
        <v>0</v>
      </c>
      <c r="L24" s="12">
        <v>0</v>
      </c>
      <c r="M24" s="1">
        <v>0</v>
      </c>
      <c r="N24" s="1">
        <v>0</v>
      </c>
      <c r="O24" s="7">
        <f t="shared" si="12"/>
        <v>0</v>
      </c>
      <c r="P24" s="7">
        <f t="shared" si="13"/>
        <v>0</v>
      </c>
      <c r="Q24" s="12">
        <v>0</v>
      </c>
      <c r="R24" s="1">
        <v>0</v>
      </c>
      <c r="S24" s="1">
        <v>0</v>
      </c>
      <c r="T24" s="7">
        <f t="shared" si="14"/>
        <v>0</v>
      </c>
      <c r="U24" s="17">
        <f t="shared" si="15"/>
        <v>0</v>
      </c>
    </row>
    <row r="25" spans="1:21" x14ac:dyDescent="0.45">
      <c r="A25" s="12">
        <v>9</v>
      </c>
      <c r="B25" s="12">
        <v>0</v>
      </c>
      <c r="C25" s="1">
        <v>0</v>
      </c>
      <c r="D25" s="1">
        <v>0</v>
      </c>
      <c r="E25" s="7">
        <f t="shared" si="8"/>
        <v>0</v>
      </c>
      <c r="F25" s="7">
        <f t="shared" si="9"/>
        <v>0</v>
      </c>
      <c r="G25" s="25">
        <v>0.68600000000000005</v>
      </c>
      <c r="H25" s="2">
        <v>0.70099999999999996</v>
      </c>
      <c r="I25" s="2">
        <v>0.72</v>
      </c>
      <c r="J25" s="7">
        <f t="shared" si="10"/>
        <v>0.70233333333333337</v>
      </c>
      <c r="K25" s="7">
        <f t="shared" si="11"/>
        <v>1.7039170558842704E-2</v>
      </c>
      <c r="L25" s="25">
        <v>0.59299999999999997</v>
      </c>
      <c r="M25" s="2">
        <v>0.63200000000000001</v>
      </c>
      <c r="N25" s="2">
        <v>0.6</v>
      </c>
      <c r="O25" s="7">
        <f t="shared" si="12"/>
        <v>0.60833333333333339</v>
      </c>
      <c r="P25" s="7">
        <f t="shared" si="13"/>
        <v>2.0792626898334277E-2</v>
      </c>
      <c r="Q25" s="25">
        <v>0.622</v>
      </c>
      <c r="R25" s="2">
        <v>0.65200000000000002</v>
      </c>
      <c r="S25" s="2">
        <v>0.58299999999999996</v>
      </c>
      <c r="T25" s="7">
        <f t="shared" si="14"/>
        <v>0.61899999999999999</v>
      </c>
      <c r="U25" s="17">
        <f t="shared" si="15"/>
        <v>3.4597687784012419E-2</v>
      </c>
    </row>
    <row r="26" spans="1:21" x14ac:dyDescent="0.45">
      <c r="A26" s="12">
        <v>12</v>
      </c>
      <c r="B26" s="12">
        <v>0</v>
      </c>
      <c r="C26" s="1">
        <v>0</v>
      </c>
      <c r="D26" s="1">
        <v>0</v>
      </c>
      <c r="E26" s="7">
        <f t="shared" si="8"/>
        <v>0</v>
      </c>
      <c r="F26" s="7">
        <f t="shared" si="9"/>
        <v>0</v>
      </c>
      <c r="G26" s="25">
        <v>1.2430000000000001</v>
      </c>
      <c r="H26" s="2">
        <v>1.25</v>
      </c>
      <c r="I26" s="2">
        <v>1.329</v>
      </c>
      <c r="J26" s="7">
        <f t="shared" si="10"/>
        <v>1.274</v>
      </c>
      <c r="K26" s="7">
        <f t="shared" si="11"/>
        <v>4.7759815745038153E-2</v>
      </c>
      <c r="L26" s="25">
        <v>1.0369999999999999</v>
      </c>
      <c r="M26" s="2">
        <v>1.121</v>
      </c>
      <c r="N26" s="2">
        <v>1.1299999999999999</v>
      </c>
      <c r="O26" s="7">
        <f t="shared" si="12"/>
        <v>1.0959999999999999</v>
      </c>
      <c r="P26" s="7">
        <f t="shared" si="13"/>
        <v>5.1293274412928656E-2</v>
      </c>
      <c r="Q26" s="25">
        <v>1.18</v>
      </c>
      <c r="R26" s="2">
        <v>1.163</v>
      </c>
      <c r="S26" s="2">
        <v>1.2110000000000001</v>
      </c>
      <c r="T26" s="7">
        <f t="shared" si="14"/>
        <v>1.1846666666666668</v>
      </c>
      <c r="U26" s="17">
        <f t="shared" si="15"/>
        <v>2.4337899115029114E-2</v>
      </c>
    </row>
    <row r="27" spans="1:21" x14ac:dyDescent="0.45">
      <c r="A27" s="12">
        <v>18</v>
      </c>
      <c r="B27" s="12">
        <v>0</v>
      </c>
      <c r="C27" s="1">
        <v>0</v>
      </c>
      <c r="D27" s="1">
        <v>0</v>
      </c>
      <c r="E27" s="7">
        <f t="shared" si="8"/>
        <v>0</v>
      </c>
      <c r="F27" s="7">
        <f t="shared" si="9"/>
        <v>0</v>
      </c>
      <c r="G27" s="25">
        <v>2.883</v>
      </c>
      <c r="H27" s="2">
        <v>2.452</v>
      </c>
      <c r="I27" s="2">
        <v>3.097</v>
      </c>
      <c r="J27" s="7">
        <f t="shared" si="10"/>
        <v>2.8106666666666666</v>
      </c>
      <c r="K27" s="7">
        <f t="shared" si="11"/>
        <v>0.32852752294645471</v>
      </c>
      <c r="L27" s="25">
        <v>2.3620000000000001</v>
      </c>
      <c r="M27" s="2">
        <v>2.536</v>
      </c>
      <c r="N27" s="2">
        <v>2.044</v>
      </c>
      <c r="O27" s="7">
        <f t="shared" si="12"/>
        <v>2.3140000000000001</v>
      </c>
      <c r="P27" s="7">
        <f t="shared" si="13"/>
        <v>0.2494874746355015</v>
      </c>
      <c r="Q27" s="25">
        <v>2.5089999999999999</v>
      </c>
      <c r="R27" s="2">
        <v>2.5579999999999998</v>
      </c>
      <c r="S27" s="2">
        <v>2.4300000000000002</v>
      </c>
      <c r="T27" s="7">
        <f t="shared" si="14"/>
        <v>2.4990000000000001</v>
      </c>
      <c r="U27" s="17">
        <f t="shared" si="15"/>
        <v>6.4583279569869922E-2</v>
      </c>
    </row>
    <row r="28" spans="1:21" x14ac:dyDescent="0.45">
      <c r="A28" s="12">
        <v>24</v>
      </c>
      <c r="B28" s="12">
        <v>0</v>
      </c>
      <c r="C28" s="1">
        <v>0</v>
      </c>
      <c r="D28" s="1">
        <v>0</v>
      </c>
      <c r="E28" s="7">
        <f t="shared" si="8"/>
        <v>0</v>
      </c>
      <c r="F28" s="7">
        <f t="shared" si="9"/>
        <v>0</v>
      </c>
      <c r="G28" s="25">
        <v>4.4320000000000004</v>
      </c>
      <c r="H28" s="2">
        <v>3.923</v>
      </c>
      <c r="I28" s="2">
        <v>4.625</v>
      </c>
      <c r="J28" s="7">
        <f t="shared" si="10"/>
        <v>4.3266666666666671</v>
      </c>
      <c r="K28" s="7">
        <f t="shared" si="11"/>
        <v>0.36266007959704272</v>
      </c>
      <c r="L28" s="25">
        <v>3.6110000000000002</v>
      </c>
      <c r="M28" s="2">
        <v>4.0609999999999999</v>
      </c>
      <c r="N28" s="2">
        <v>3.355</v>
      </c>
      <c r="O28" s="7">
        <f t="shared" si="12"/>
        <v>3.6756666666666669</v>
      </c>
      <c r="P28" s="7">
        <f t="shared" si="13"/>
        <v>0.35741479171032259</v>
      </c>
      <c r="Q28" s="25">
        <v>3.8759999999999999</v>
      </c>
      <c r="R28" s="2">
        <v>3.875</v>
      </c>
      <c r="S28" s="2">
        <v>3.786</v>
      </c>
      <c r="T28" s="7">
        <f t="shared" si="14"/>
        <v>3.8456666666666663</v>
      </c>
      <c r="U28" s="17">
        <f t="shared" si="15"/>
        <v>5.1675268101223512E-2</v>
      </c>
    </row>
    <row r="29" spans="1:21" x14ac:dyDescent="0.45">
      <c r="A29" s="12">
        <v>30</v>
      </c>
      <c r="B29" s="12">
        <v>0</v>
      </c>
      <c r="C29" s="1">
        <v>0</v>
      </c>
      <c r="D29" s="1">
        <v>0</v>
      </c>
      <c r="E29" s="7">
        <f t="shared" si="8"/>
        <v>0</v>
      </c>
      <c r="F29" s="7">
        <f t="shared" si="9"/>
        <v>0</v>
      </c>
      <c r="G29" s="25">
        <v>5.1559999999999997</v>
      </c>
      <c r="H29" s="2">
        <v>4.7789999999999999</v>
      </c>
      <c r="I29" s="2">
        <v>5.4320000000000004</v>
      </c>
      <c r="J29" s="7">
        <f t="shared" si="10"/>
        <v>5.1223333333333327</v>
      </c>
      <c r="K29" s="7">
        <f t="shared" si="11"/>
        <v>0.32779922717012844</v>
      </c>
      <c r="L29" s="25">
        <v>4.1970000000000001</v>
      </c>
      <c r="M29" s="2">
        <v>4.7560000000000002</v>
      </c>
      <c r="N29" s="2">
        <v>3.76</v>
      </c>
      <c r="O29" s="7">
        <f t="shared" si="12"/>
        <v>4.2376666666666667</v>
      </c>
      <c r="P29" s="7">
        <f t="shared" si="13"/>
        <v>0.49924376143656868</v>
      </c>
      <c r="Q29" s="25">
        <v>4.2779999999999996</v>
      </c>
      <c r="R29" s="2">
        <v>4.37</v>
      </c>
      <c r="S29" s="2">
        <v>4.5060000000000002</v>
      </c>
      <c r="T29" s="7">
        <f t="shared" si="14"/>
        <v>4.3846666666666669</v>
      </c>
      <c r="U29" s="17">
        <f t="shared" si="15"/>
        <v>0.11470541980801693</v>
      </c>
    </row>
    <row r="30" spans="1:21" x14ac:dyDescent="0.45">
      <c r="A30" s="12">
        <v>36</v>
      </c>
      <c r="B30" s="12">
        <v>0</v>
      </c>
      <c r="C30" s="1">
        <v>0</v>
      </c>
      <c r="D30" s="1">
        <v>0</v>
      </c>
      <c r="E30" s="7">
        <f t="shared" si="8"/>
        <v>0</v>
      </c>
      <c r="F30" s="7">
        <f t="shared" si="9"/>
        <v>0</v>
      </c>
      <c r="G30" s="25">
        <v>5.36</v>
      </c>
      <c r="H30" s="2">
        <v>4.7990000000000004</v>
      </c>
      <c r="I30" s="2">
        <v>5.6639999999999997</v>
      </c>
      <c r="J30" s="7">
        <f t="shared" si="10"/>
        <v>5.2743333333333338</v>
      </c>
      <c r="K30" s="7">
        <f t="shared" si="11"/>
        <v>0.43881697019752214</v>
      </c>
      <c r="L30" s="25">
        <v>4.4649999999999999</v>
      </c>
      <c r="M30" s="2">
        <v>5.2640000000000002</v>
      </c>
      <c r="N30" s="2">
        <v>4.1760000000000002</v>
      </c>
      <c r="O30" s="7">
        <f t="shared" si="12"/>
        <v>4.6349999999999998</v>
      </c>
      <c r="P30" s="7">
        <f t="shared" si="13"/>
        <v>0.56356987144452642</v>
      </c>
      <c r="Q30" s="25">
        <v>4.8739999999999997</v>
      </c>
      <c r="R30" s="2">
        <v>4.5730000000000004</v>
      </c>
      <c r="S30" s="2">
        <v>4.8479999999999999</v>
      </c>
      <c r="T30" s="7">
        <f t="shared" si="14"/>
        <v>4.7649999999999997</v>
      </c>
      <c r="U30" s="17">
        <f t="shared" si="15"/>
        <v>0.16678429182629842</v>
      </c>
    </row>
    <row r="31" spans="1:21" x14ac:dyDescent="0.45">
      <c r="A31" s="12">
        <v>48</v>
      </c>
      <c r="B31" s="12">
        <v>0</v>
      </c>
      <c r="C31" s="1">
        <v>0</v>
      </c>
      <c r="D31" s="1">
        <v>0</v>
      </c>
      <c r="E31" s="7">
        <f t="shared" si="8"/>
        <v>0</v>
      </c>
      <c r="F31" s="7">
        <f t="shared" si="9"/>
        <v>0</v>
      </c>
      <c r="G31" s="25">
        <v>5.9740000000000002</v>
      </c>
      <c r="H31" s="2">
        <v>5.5519999999999996</v>
      </c>
      <c r="I31" s="2">
        <v>6.8929999999999998</v>
      </c>
      <c r="J31" s="7">
        <f t="shared" si="10"/>
        <v>6.1396666666666668</v>
      </c>
      <c r="K31" s="7">
        <f t="shared" si="11"/>
        <v>0.68567800995316552</v>
      </c>
      <c r="L31" s="25">
        <v>5.1980000000000004</v>
      </c>
      <c r="M31" s="2">
        <v>5.9050000000000002</v>
      </c>
      <c r="N31" s="2">
        <v>4.899</v>
      </c>
      <c r="O31" s="7">
        <f t="shared" si="12"/>
        <v>5.3340000000000005</v>
      </c>
      <c r="P31" s="7">
        <f t="shared" si="13"/>
        <v>0.51660526516867789</v>
      </c>
      <c r="Q31" s="25">
        <v>5.9669999999999996</v>
      </c>
      <c r="R31" s="2">
        <v>5.3520000000000003</v>
      </c>
      <c r="S31" s="2">
        <v>5.7990000000000004</v>
      </c>
      <c r="T31" s="7">
        <f t="shared" si="14"/>
        <v>5.7059999999999995</v>
      </c>
      <c r="U31" s="17">
        <f t="shared" si="15"/>
        <v>0.31787261599577876</v>
      </c>
    </row>
    <row r="32" spans="1:21" x14ac:dyDescent="0.45">
      <c r="A32" s="13">
        <v>60</v>
      </c>
      <c r="B32" s="13">
        <v>0</v>
      </c>
      <c r="C32" s="18">
        <v>0</v>
      </c>
      <c r="D32" s="18">
        <v>0</v>
      </c>
      <c r="E32" s="19">
        <f t="shared" si="8"/>
        <v>0</v>
      </c>
      <c r="F32" s="19">
        <f t="shared" si="9"/>
        <v>0</v>
      </c>
      <c r="G32" s="26">
        <v>7.66</v>
      </c>
      <c r="H32" s="27">
        <v>6.4859999999999998</v>
      </c>
      <c r="I32" s="27">
        <v>8.3290000000000006</v>
      </c>
      <c r="J32" s="19">
        <f>AVERAGE(G32:I32)</f>
        <v>7.4916666666666671</v>
      </c>
      <c r="K32" s="19">
        <f>STDEV(G32:I32)</f>
        <v>0.93295998485108089</v>
      </c>
      <c r="L32" s="26">
        <v>5.3769999999999998</v>
      </c>
      <c r="M32" s="27">
        <v>6.7549999999999999</v>
      </c>
      <c r="N32" s="27">
        <v>5.4630000000000001</v>
      </c>
      <c r="O32" s="19">
        <f t="shared" si="12"/>
        <v>5.8649999999999993</v>
      </c>
      <c r="P32" s="19">
        <f t="shared" si="13"/>
        <v>0.77196113891828178</v>
      </c>
      <c r="Q32" s="26">
        <v>6.5529999999999999</v>
      </c>
      <c r="R32" s="27">
        <v>6.0529999999999999</v>
      </c>
      <c r="S32" s="27">
        <v>6.327</v>
      </c>
      <c r="T32" s="19">
        <f t="shared" si="14"/>
        <v>6.3109999999999999</v>
      </c>
      <c r="U32" s="20">
        <f t="shared" si="15"/>
        <v>0.25038370554011696</v>
      </c>
    </row>
    <row r="35" spans="1:13" x14ac:dyDescent="0.45">
      <c r="A35" t="s">
        <v>32</v>
      </c>
    </row>
    <row r="36" spans="1:13" x14ac:dyDescent="0.45">
      <c r="A36" s="11"/>
      <c r="B36" s="21" t="s">
        <v>37</v>
      </c>
      <c r="C36" s="22"/>
      <c r="D36" s="22"/>
      <c r="E36" s="23"/>
    </row>
    <row r="37" spans="1:13" x14ac:dyDescent="0.45">
      <c r="A37" s="21" t="s">
        <v>33</v>
      </c>
      <c r="B37" s="22" t="s">
        <v>7</v>
      </c>
      <c r="C37" s="22" t="s">
        <v>34</v>
      </c>
      <c r="D37" s="22" t="s">
        <v>35</v>
      </c>
      <c r="E37" s="23" t="s">
        <v>36</v>
      </c>
    </row>
    <row r="38" spans="1:13" x14ac:dyDescent="0.45">
      <c r="A38" s="8">
        <v>1</v>
      </c>
      <c r="B38" s="1">
        <v>0</v>
      </c>
      <c r="C38" s="1">
        <v>102.2469</v>
      </c>
      <c r="D38" s="1">
        <v>71.773099999999999</v>
      </c>
      <c r="E38" s="16">
        <v>87.470500000000001</v>
      </c>
    </row>
    <row r="39" spans="1:13" x14ac:dyDescent="0.45">
      <c r="A39" s="9">
        <v>2</v>
      </c>
      <c r="B39" s="1">
        <v>0</v>
      </c>
      <c r="C39" s="1">
        <v>86.5762</v>
      </c>
      <c r="D39" s="1">
        <v>90.166899999999998</v>
      </c>
      <c r="E39" s="16">
        <v>80.796400000000006</v>
      </c>
    </row>
    <row r="40" spans="1:13" x14ac:dyDescent="0.45">
      <c r="A40" s="10">
        <v>3</v>
      </c>
      <c r="B40" s="18">
        <v>0</v>
      </c>
      <c r="C40" s="18">
        <v>111.1769</v>
      </c>
      <c r="D40" s="18">
        <v>72.921000000000006</v>
      </c>
      <c r="E40" s="30">
        <v>84.453800000000001</v>
      </c>
    </row>
    <row r="43" spans="1:13" x14ac:dyDescent="0.45">
      <c r="A43" t="s">
        <v>38</v>
      </c>
    </row>
    <row r="44" spans="1:13" x14ac:dyDescent="0.45">
      <c r="A44" s="3"/>
      <c r="B44" s="22" t="s">
        <v>4</v>
      </c>
      <c r="C44" s="22"/>
      <c r="D44" s="22"/>
      <c r="E44" s="22"/>
      <c r="F44" s="23"/>
      <c r="G44" s="21" t="s">
        <v>6</v>
      </c>
      <c r="H44" s="22"/>
      <c r="I44" s="22"/>
      <c r="J44" s="22"/>
      <c r="K44" s="23"/>
      <c r="L44" s="1"/>
      <c r="M44" s="1"/>
    </row>
    <row r="45" spans="1:13" x14ac:dyDescent="0.45">
      <c r="A45" s="9" t="s">
        <v>8</v>
      </c>
      <c r="B45" s="21" t="s">
        <v>23</v>
      </c>
      <c r="C45" s="22" t="s">
        <v>24</v>
      </c>
      <c r="D45" s="22" t="s">
        <v>25</v>
      </c>
      <c r="E45" s="22" t="s">
        <v>3</v>
      </c>
      <c r="F45" s="23" t="s">
        <v>0</v>
      </c>
      <c r="G45" s="21" t="s">
        <v>23</v>
      </c>
      <c r="H45" s="22" t="s">
        <v>24</v>
      </c>
      <c r="I45" s="22" t="s">
        <v>25</v>
      </c>
      <c r="J45" s="22" t="s">
        <v>3</v>
      </c>
      <c r="K45" s="23" t="s">
        <v>0</v>
      </c>
      <c r="L45" s="1"/>
      <c r="M45" s="1"/>
    </row>
    <row r="46" spans="1:13" x14ac:dyDescent="0.45">
      <c r="A46" s="9">
        <v>0</v>
      </c>
      <c r="B46" s="1">
        <v>1.4E-2</v>
      </c>
      <c r="C46" s="1">
        <v>1.4E-2</v>
      </c>
      <c r="D46" s="1">
        <v>1.4E-2</v>
      </c>
      <c r="E46" s="7">
        <f>AVERAGE(B46:D46)</f>
        <v>1.4E-2</v>
      </c>
      <c r="F46" s="17">
        <f>STDEV(B46:D46)</f>
        <v>0</v>
      </c>
      <c r="G46" s="1">
        <v>0</v>
      </c>
      <c r="H46" s="1">
        <v>0</v>
      </c>
      <c r="I46" s="1">
        <v>0</v>
      </c>
      <c r="J46" s="31">
        <f>AVERAGE(G46:I46)</f>
        <v>0</v>
      </c>
      <c r="K46" s="33">
        <f>STDEV(G46:I46)</f>
        <v>0</v>
      </c>
      <c r="L46" s="1"/>
      <c r="M46" s="1"/>
    </row>
    <row r="47" spans="1:13" x14ac:dyDescent="0.45">
      <c r="A47" s="9">
        <v>3</v>
      </c>
      <c r="B47" s="1">
        <v>2.1999999999999999E-2</v>
      </c>
      <c r="C47" s="1">
        <v>2.7E-2</v>
      </c>
      <c r="D47" s="1">
        <v>2.4E-2</v>
      </c>
      <c r="E47" s="7">
        <f t="shared" ref="E47:E54" si="16">AVERAGE(B47:D47)</f>
        <v>2.4333333333333335E-2</v>
      </c>
      <c r="F47" s="17">
        <f t="shared" ref="F47:F54" si="17">STDEV(B47:D47)</f>
        <v>2.5166114784235835E-3</v>
      </c>
      <c r="G47" s="1">
        <v>0</v>
      </c>
      <c r="H47" s="1">
        <v>0</v>
      </c>
      <c r="I47" s="1">
        <v>0</v>
      </c>
      <c r="J47" s="31">
        <f t="shared" ref="J47:J54" si="18">AVERAGE(G47:I47)</f>
        <v>0</v>
      </c>
      <c r="K47" s="33">
        <f t="shared" ref="K47:K54" si="19">STDEV(G47:I47)</f>
        <v>0</v>
      </c>
      <c r="L47" s="1"/>
      <c r="M47" s="1"/>
    </row>
    <row r="48" spans="1:13" x14ac:dyDescent="0.45">
      <c r="A48" s="9">
        <v>6</v>
      </c>
      <c r="B48" s="1">
        <v>2.4E-2</v>
      </c>
      <c r="C48" s="1">
        <v>1.7000000000000001E-2</v>
      </c>
      <c r="D48" s="1">
        <v>2.1000000000000001E-2</v>
      </c>
      <c r="E48" s="7">
        <f>AVERAGE(B48:D48)</f>
        <v>2.0666666666666667E-2</v>
      </c>
      <c r="F48" s="17">
        <f t="shared" si="17"/>
        <v>3.5118845842842458E-3</v>
      </c>
      <c r="G48" s="1">
        <v>0</v>
      </c>
      <c r="H48" s="1">
        <v>0</v>
      </c>
      <c r="I48" s="1">
        <v>0</v>
      </c>
      <c r="J48" s="31">
        <f t="shared" si="18"/>
        <v>0</v>
      </c>
      <c r="K48" s="33">
        <f t="shared" si="19"/>
        <v>0</v>
      </c>
      <c r="L48" s="1"/>
      <c r="M48" s="1"/>
    </row>
    <row r="49" spans="1:21" x14ac:dyDescent="0.45">
      <c r="A49" s="9">
        <v>9</v>
      </c>
      <c r="B49" s="1">
        <v>6.5000000000000002E-2</v>
      </c>
      <c r="C49" s="1">
        <v>5.3999999999999999E-2</v>
      </c>
      <c r="D49" s="1">
        <v>5.2999999999999999E-2</v>
      </c>
      <c r="E49" s="7">
        <f t="shared" si="16"/>
        <v>5.7333333333333326E-2</v>
      </c>
      <c r="F49" s="17">
        <f t="shared" si="17"/>
        <v>6.6583281184793945E-3</v>
      </c>
      <c r="G49" s="1">
        <v>0.63821000000000006</v>
      </c>
      <c r="H49" s="1">
        <v>0</v>
      </c>
      <c r="I49" s="1">
        <v>0.46243000000000001</v>
      </c>
      <c r="J49" s="31">
        <f t="shared" si="18"/>
        <v>0.36688000000000004</v>
      </c>
      <c r="K49" s="33">
        <f t="shared" si="19"/>
        <v>0.32965944988730417</v>
      </c>
      <c r="L49" s="1"/>
      <c r="M49" s="1"/>
    </row>
    <row r="50" spans="1:21" x14ac:dyDescent="0.45">
      <c r="A50" s="9">
        <v>12</v>
      </c>
      <c r="B50" s="1">
        <v>9.6000000000000002E-2</v>
      </c>
      <c r="C50" s="1">
        <v>9.8000000000000004E-2</v>
      </c>
      <c r="D50" s="1">
        <v>9.2999999999999999E-2</v>
      </c>
      <c r="E50" s="7">
        <f t="shared" si="16"/>
        <v>9.5666666666666678E-2</v>
      </c>
      <c r="F50" s="17">
        <f t="shared" si="17"/>
        <v>2.5166114784235852E-3</v>
      </c>
      <c r="G50" s="1">
        <v>2.43099</v>
      </c>
      <c r="H50" s="1">
        <v>1.7259199999999999</v>
      </c>
      <c r="I50" s="1">
        <v>2.2322899999999999</v>
      </c>
      <c r="J50" s="31">
        <f t="shared" si="18"/>
        <v>2.1297333333333333</v>
      </c>
      <c r="K50" s="33">
        <f t="shared" si="19"/>
        <v>0.3635509986691457</v>
      </c>
      <c r="L50" s="1"/>
      <c r="M50" s="1"/>
    </row>
    <row r="51" spans="1:21" x14ac:dyDescent="0.45">
      <c r="A51" s="9">
        <v>15</v>
      </c>
      <c r="B51" s="1">
        <v>8.7999999999999995E-2</v>
      </c>
      <c r="C51" s="1">
        <v>9.1999999999999998E-2</v>
      </c>
      <c r="D51" s="1">
        <v>0.09</v>
      </c>
      <c r="E51" s="7">
        <f t="shared" si="16"/>
        <v>9.0000000000000011E-2</v>
      </c>
      <c r="F51" s="17">
        <f t="shared" si="17"/>
        <v>2.0000000000000018E-3</v>
      </c>
      <c r="G51" s="1">
        <v>2.5948000000000002</v>
      </c>
      <c r="H51" s="1">
        <v>4.0660100000000003</v>
      </c>
      <c r="I51" s="1">
        <v>4.02867</v>
      </c>
      <c r="J51" s="31">
        <f t="shared" si="18"/>
        <v>3.5631599999999999</v>
      </c>
      <c r="K51" s="33">
        <f t="shared" si="19"/>
        <v>0.83883215609560458</v>
      </c>
      <c r="L51" s="1"/>
      <c r="M51" s="1"/>
    </row>
    <row r="52" spans="1:21" x14ac:dyDescent="0.45">
      <c r="A52" s="9">
        <v>18</v>
      </c>
      <c r="B52" s="1">
        <v>8.3000000000000004E-2</v>
      </c>
      <c r="C52" s="1">
        <v>8.5999999999999993E-2</v>
      </c>
      <c r="D52" s="1">
        <v>0.08</v>
      </c>
      <c r="E52" s="7">
        <f t="shared" si="16"/>
        <v>8.3000000000000004E-2</v>
      </c>
      <c r="F52" s="17">
        <f t="shared" si="17"/>
        <v>2.9999999999999957E-3</v>
      </c>
      <c r="G52" s="1">
        <v>4.02867</v>
      </c>
      <c r="H52" s="1">
        <v>5.5299199999999997</v>
      </c>
      <c r="I52" s="1">
        <v>5.5299199999999997</v>
      </c>
      <c r="J52" s="31">
        <f t="shared" si="18"/>
        <v>5.0295033333333334</v>
      </c>
      <c r="K52" s="33">
        <f t="shared" si="19"/>
        <v>0.86674709162092012</v>
      </c>
      <c r="L52" s="1"/>
      <c r="M52" s="1"/>
    </row>
    <row r="53" spans="1:21" x14ac:dyDescent="0.45">
      <c r="A53" s="9">
        <v>21</v>
      </c>
      <c r="B53" s="1">
        <v>8.3000000000000004E-2</v>
      </c>
      <c r="C53" s="1">
        <v>8.6999999999999994E-2</v>
      </c>
      <c r="D53" s="1">
        <v>8.1000000000000003E-2</v>
      </c>
      <c r="E53" s="7">
        <f t="shared" si="16"/>
        <v>8.3666666666666667E-2</v>
      </c>
      <c r="F53" s="17">
        <f t="shared" si="17"/>
        <v>3.0550504633038884E-3</v>
      </c>
      <c r="G53" s="1">
        <v>3.5976699999999999</v>
      </c>
      <c r="H53" s="1">
        <v>6.5397400000000001</v>
      </c>
      <c r="I53" s="1">
        <v>6.3496800000000002</v>
      </c>
      <c r="J53" s="31">
        <f t="shared" si="18"/>
        <v>5.4956966666666665</v>
      </c>
      <c r="K53" s="33">
        <f t="shared" si="19"/>
        <v>1.6464840179708249</v>
      </c>
      <c r="L53" s="1"/>
      <c r="M53" s="1"/>
    </row>
    <row r="54" spans="1:21" x14ac:dyDescent="0.45">
      <c r="A54" s="10">
        <v>24</v>
      </c>
      <c r="B54" s="18">
        <v>8.4000000000000005E-2</v>
      </c>
      <c r="C54" s="18">
        <v>7.4999999999999997E-2</v>
      </c>
      <c r="D54" s="18">
        <v>7.8E-2</v>
      </c>
      <c r="E54" s="19">
        <f t="shared" si="16"/>
        <v>7.9000000000000001E-2</v>
      </c>
      <c r="F54" s="20">
        <f t="shared" si="17"/>
        <v>4.5825756949558439E-3</v>
      </c>
      <c r="G54" s="18">
        <v>4.1974200000000002</v>
      </c>
      <c r="H54" s="18">
        <v>7.9348299999999998</v>
      </c>
      <c r="I54" s="18">
        <v>7.6155200000000001</v>
      </c>
      <c r="J54" s="34">
        <f t="shared" si="18"/>
        <v>6.5825899999999997</v>
      </c>
      <c r="K54" s="35">
        <f t="shared" si="19"/>
        <v>2.0717786237192422</v>
      </c>
      <c r="L54" s="1"/>
      <c r="M54" s="1"/>
    </row>
    <row r="57" spans="1:21" x14ac:dyDescent="0.45">
      <c r="A57" s="1" t="s">
        <v>39</v>
      </c>
    </row>
    <row r="58" spans="1:21" x14ac:dyDescent="0.45">
      <c r="A58" s="8"/>
      <c r="B58" s="38" t="s">
        <v>9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3"/>
    </row>
    <row r="59" spans="1:21" x14ac:dyDescent="0.45">
      <c r="A59" s="3"/>
      <c r="B59" s="38" t="s">
        <v>62</v>
      </c>
      <c r="C59" s="22"/>
      <c r="D59" s="22"/>
      <c r="E59" s="22"/>
      <c r="F59" s="23"/>
      <c r="G59" s="38" t="s">
        <v>63</v>
      </c>
      <c r="H59" s="22"/>
      <c r="I59" s="22"/>
      <c r="J59" s="22"/>
      <c r="K59" s="23"/>
      <c r="L59" s="38" t="s">
        <v>64</v>
      </c>
      <c r="M59" s="22"/>
      <c r="N59" s="22"/>
      <c r="O59" s="22"/>
      <c r="P59" s="23"/>
      <c r="Q59" s="39" t="s">
        <v>65</v>
      </c>
      <c r="R59" s="22"/>
      <c r="S59" s="22"/>
      <c r="T59" s="22"/>
      <c r="U59" s="23"/>
    </row>
    <row r="60" spans="1:21" x14ac:dyDescent="0.45">
      <c r="A60" s="12" t="s">
        <v>2</v>
      </c>
      <c r="B60" s="13" t="s">
        <v>23</v>
      </c>
      <c r="C60" s="18" t="s">
        <v>24</v>
      </c>
      <c r="D60" s="18" t="s">
        <v>25</v>
      </c>
      <c r="E60" s="18" t="s">
        <v>3</v>
      </c>
      <c r="F60" s="30" t="s">
        <v>0</v>
      </c>
      <c r="G60" s="13" t="s">
        <v>23</v>
      </c>
      <c r="H60" s="18" t="s">
        <v>24</v>
      </c>
      <c r="I60" s="18" t="s">
        <v>25</v>
      </c>
      <c r="J60" s="18" t="s">
        <v>3</v>
      </c>
      <c r="K60" s="30" t="s">
        <v>0</v>
      </c>
      <c r="L60" s="13" t="s">
        <v>23</v>
      </c>
      <c r="M60" s="18" t="s">
        <v>24</v>
      </c>
      <c r="N60" s="18" t="s">
        <v>25</v>
      </c>
      <c r="O60" s="18" t="s">
        <v>3</v>
      </c>
      <c r="P60" s="30" t="s">
        <v>0</v>
      </c>
      <c r="Q60" s="18" t="s">
        <v>23</v>
      </c>
      <c r="R60" s="18" t="s">
        <v>24</v>
      </c>
      <c r="S60" s="18" t="s">
        <v>25</v>
      </c>
      <c r="T60" s="18" t="s">
        <v>3</v>
      </c>
      <c r="U60" s="30" t="s">
        <v>0</v>
      </c>
    </row>
    <row r="61" spans="1:21" x14ac:dyDescent="0.45">
      <c r="A61" s="43">
        <v>0</v>
      </c>
      <c r="B61" s="40">
        <v>0.17202999999999999</v>
      </c>
      <c r="C61" s="4">
        <v>0.16117400000000001</v>
      </c>
      <c r="D61" s="4">
        <v>0.15522900000000001</v>
      </c>
      <c r="E61" s="7">
        <f>AVERAGE(B61:D61)</f>
        <v>0.16281100000000001</v>
      </c>
      <c r="F61" s="17">
        <f>STDEV(B61:D61)</f>
        <v>8.5192855921139201E-3</v>
      </c>
      <c r="G61" s="40">
        <v>0</v>
      </c>
      <c r="H61" s="4">
        <v>0</v>
      </c>
      <c r="I61" s="4">
        <v>0</v>
      </c>
      <c r="J61" s="7">
        <f>AVERAGE(G61:I61)</f>
        <v>0</v>
      </c>
      <c r="K61" s="17">
        <f>STDEV(G61:I61)</f>
        <v>0</v>
      </c>
      <c r="L61" s="40">
        <v>0</v>
      </c>
      <c r="M61" s="4">
        <v>0</v>
      </c>
      <c r="N61" s="4">
        <v>0</v>
      </c>
      <c r="O61" s="7">
        <f>AVERAGE(L61:N61)</f>
        <v>0</v>
      </c>
      <c r="P61" s="17">
        <f>STDEV(L61:N61)</f>
        <v>0</v>
      </c>
      <c r="Q61" s="4">
        <v>0</v>
      </c>
      <c r="R61" s="4">
        <v>0</v>
      </c>
      <c r="S61" s="4">
        <v>0</v>
      </c>
      <c r="T61" s="7">
        <f>AVERAGE(Q61:S61)</f>
        <v>0</v>
      </c>
      <c r="U61" s="17">
        <f>STDEV(Q61:S61)</f>
        <v>0</v>
      </c>
    </row>
    <row r="62" spans="1:21" x14ac:dyDescent="0.45">
      <c r="A62" s="43">
        <v>15</v>
      </c>
      <c r="B62" s="40">
        <v>1.6015299999999999</v>
      </c>
      <c r="C62" s="4">
        <v>1.5913790000000001</v>
      </c>
      <c r="D62" s="4">
        <v>0.71932099999999999</v>
      </c>
      <c r="E62" s="7">
        <f t="shared" ref="E62:E65" si="20">AVERAGE(B62:D62)</f>
        <v>1.3040766666666668</v>
      </c>
      <c r="F62" s="17">
        <f t="shared" ref="F62:F65" si="21">STDEV(B62:D62)</f>
        <v>0.50643869616601522</v>
      </c>
      <c r="G62" s="40">
        <v>0.106419</v>
      </c>
      <c r="H62" s="4">
        <v>0.10645</v>
      </c>
      <c r="I62" s="4">
        <v>9.6163999999999999E-2</v>
      </c>
      <c r="J62" s="7">
        <f t="shared" ref="J62:J65" si="22">AVERAGE(G62:I62)</f>
        <v>0.10301100000000001</v>
      </c>
      <c r="K62" s="17">
        <f t="shared" ref="K62:K65" si="23">STDEV(G62:I62)</f>
        <v>5.9296961979514616E-3</v>
      </c>
      <c r="L62" s="40">
        <v>0</v>
      </c>
      <c r="M62" s="4">
        <v>0</v>
      </c>
      <c r="N62" s="4">
        <v>0</v>
      </c>
      <c r="O62" s="7">
        <f t="shared" ref="O62:O65" si="24">AVERAGE(L62:N62)</f>
        <v>0</v>
      </c>
      <c r="P62" s="17">
        <f t="shared" ref="P62:P65" si="25">STDEV(L62:N62)</f>
        <v>0</v>
      </c>
      <c r="Q62" s="4">
        <v>0</v>
      </c>
      <c r="R62" s="4">
        <v>0</v>
      </c>
      <c r="S62" s="4">
        <v>0</v>
      </c>
      <c r="T62" s="7">
        <f t="shared" ref="T62:T65" si="26">AVERAGE(Q62:S62)</f>
        <v>0</v>
      </c>
      <c r="U62" s="17">
        <f t="shared" ref="U62:U65" si="27">STDEV(Q62:S62)</f>
        <v>0</v>
      </c>
    </row>
    <row r="63" spans="1:21" x14ac:dyDescent="0.45">
      <c r="A63" s="43">
        <v>30</v>
      </c>
      <c r="B63" s="40">
        <v>2.1328360000000002</v>
      </c>
      <c r="C63" s="4">
        <v>2.150595</v>
      </c>
      <c r="D63" s="4">
        <v>2.1658970000000002</v>
      </c>
      <c r="E63" s="7">
        <f t="shared" si="20"/>
        <v>2.1497760000000001</v>
      </c>
      <c r="F63" s="17">
        <f t="shared" si="21"/>
        <v>1.654570944384072E-2</v>
      </c>
      <c r="G63" s="40">
        <v>0.17272799999999999</v>
      </c>
      <c r="H63" s="4">
        <v>0.16228500000000001</v>
      </c>
      <c r="I63" s="4">
        <v>0.14562600000000001</v>
      </c>
      <c r="J63" s="7">
        <f t="shared" si="22"/>
        <v>0.16021300000000002</v>
      </c>
      <c r="K63" s="17">
        <f t="shared" si="23"/>
        <v>1.3669289996192189E-2</v>
      </c>
      <c r="L63" s="40">
        <v>0</v>
      </c>
      <c r="M63" s="4">
        <v>0</v>
      </c>
      <c r="N63" s="4">
        <v>0</v>
      </c>
      <c r="O63" s="7">
        <f t="shared" si="24"/>
        <v>0</v>
      </c>
      <c r="P63" s="17">
        <f t="shared" si="25"/>
        <v>0</v>
      </c>
      <c r="Q63" s="4">
        <v>0</v>
      </c>
      <c r="R63" s="4">
        <v>0</v>
      </c>
      <c r="S63" s="4">
        <v>0</v>
      </c>
      <c r="T63" s="7">
        <f t="shared" si="26"/>
        <v>0</v>
      </c>
      <c r="U63" s="17">
        <f t="shared" si="27"/>
        <v>0</v>
      </c>
    </row>
    <row r="64" spans="1:21" x14ac:dyDescent="0.45">
      <c r="A64" s="43">
        <v>45</v>
      </c>
      <c r="B64" s="40">
        <v>2.621623</v>
      </c>
      <c r="C64" s="4">
        <v>2.1051099999999998</v>
      </c>
      <c r="D64" s="4">
        <v>2.493859</v>
      </c>
      <c r="E64" s="7">
        <f t="shared" si="20"/>
        <v>2.4068640000000001</v>
      </c>
      <c r="F64" s="17">
        <f t="shared" si="21"/>
        <v>0.2690214067894971</v>
      </c>
      <c r="G64" s="40">
        <v>0.29167999999999999</v>
      </c>
      <c r="H64" s="4">
        <v>0.18762000000000001</v>
      </c>
      <c r="I64" s="4">
        <v>0.218838</v>
      </c>
      <c r="J64" s="7">
        <f t="shared" si="22"/>
        <v>0.23271266666666668</v>
      </c>
      <c r="K64" s="17">
        <f t="shared" si="23"/>
        <v>5.3399444578884243E-2</v>
      </c>
      <c r="L64" s="40">
        <v>0</v>
      </c>
      <c r="M64" s="4">
        <v>0</v>
      </c>
      <c r="N64" s="4">
        <v>0</v>
      </c>
      <c r="O64" s="7">
        <f t="shared" si="24"/>
        <v>0</v>
      </c>
      <c r="P64" s="17">
        <f t="shared" si="25"/>
        <v>0</v>
      </c>
      <c r="Q64" s="4">
        <v>0</v>
      </c>
      <c r="R64" s="4">
        <v>0</v>
      </c>
      <c r="S64" s="4">
        <v>0</v>
      </c>
      <c r="T64" s="7">
        <f t="shared" si="26"/>
        <v>0</v>
      </c>
      <c r="U64" s="17">
        <f t="shared" si="27"/>
        <v>0</v>
      </c>
    </row>
    <row r="65" spans="1:21" x14ac:dyDescent="0.45">
      <c r="A65" s="44">
        <v>60</v>
      </c>
      <c r="B65" s="41">
        <v>2.9380380000000001</v>
      </c>
      <c r="C65" s="36">
        <v>3.3406920000000002</v>
      </c>
      <c r="D65" s="37">
        <v>2.826584</v>
      </c>
      <c r="E65" s="19">
        <f t="shared" si="20"/>
        <v>3.0351046666666668</v>
      </c>
      <c r="F65" s="20">
        <f t="shared" si="21"/>
        <v>0.27045001802428004</v>
      </c>
      <c r="G65" s="42">
        <v>0.28010000000000002</v>
      </c>
      <c r="H65" s="37">
        <v>0.21806800000000001</v>
      </c>
      <c r="I65" s="37">
        <v>0.29601499999999997</v>
      </c>
      <c r="J65" s="19">
        <f t="shared" si="22"/>
        <v>0.26472766666666669</v>
      </c>
      <c r="K65" s="20">
        <f t="shared" si="23"/>
        <v>4.1184525933089342E-2</v>
      </c>
      <c r="L65" s="41">
        <v>0.14308999999999999</v>
      </c>
      <c r="M65" s="36">
        <v>0.13683000000000001</v>
      </c>
      <c r="N65" s="37">
        <v>0.12928000000000001</v>
      </c>
      <c r="O65" s="19">
        <f t="shared" si="24"/>
        <v>0.13639999999999999</v>
      </c>
      <c r="P65" s="20">
        <f t="shared" si="25"/>
        <v>6.9150343455401525E-3</v>
      </c>
      <c r="Q65" s="37">
        <v>0</v>
      </c>
      <c r="R65" s="37">
        <v>0</v>
      </c>
      <c r="S65" s="37">
        <v>0</v>
      </c>
      <c r="T65" s="19">
        <f t="shared" si="26"/>
        <v>0</v>
      </c>
      <c r="U65" s="20">
        <f t="shared" si="27"/>
        <v>0</v>
      </c>
    </row>
    <row r="66" spans="1:21" x14ac:dyDescent="0.4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8" spans="1:21" x14ac:dyDescent="0.45">
      <c r="A68" s="1" t="s">
        <v>40</v>
      </c>
    </row>
    <row r="69" spans="1:21" x14ac:dyDescent="0.45">
      <c r="A69" s="8"/>
      <c r="B69" s="38" t="s">
        <v>52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3"/>
    </row>
    <row r="70" spans="1:21" x14ac:dyDescent="0.45">
      <c r="A70" s="3"/>
      <c r="B70" s="38" t="s">
        <v>53</v>
      </c>
      <c r="C70" s="22"/>
      <c r="D70" s="22"/>
      <c r="E70" s="22"/>
      <c r="F70" s="23"/>
      <c r="G70" s="38" t="s">
        <v>54</v>
      </c>
      <c r="H70" s="22"/>
      <c r="I70" s="22"/>
      <c r="J70" s="22"/>
      <c r="K70" s="23"/>
      <c r="L70" s="38" t="s">
        <v>55</v>
      </c>
      <c r="M70" s="22"/>
      <c r="N70" s="22"/>
      <c r="O70" s="22"/>
      <c r="P70" s="23"/>
      <c r="Q70" s="38" t="s">
        <v>56</v>
      </c>
      <c r="R70" s="22"/>
      <c r="S70" s="22"/>
      <c r="T70" s="22"/>
      <c r="U70" s="23"/>
    </row>
    <row r="71" spans="1:21" x14ac:dyDescent="0.45">
      <c r="A71" s="12" t="s">
        <v>2</v>
      </c>
      <c r="B71" s="13" t="s">
        <v>23</v>
      </c>
      <c r="C71" s="18" t="s">
        <v>24</v>
      </c>
      <c r="D71" s="18" t="s">
        <v>25</v>
      </c>
      <c r="E71" s="18" t="s">
        <v>3</v>
      </c>
      <c r="F71" s="30" t="s">
        <v>0</v>
      </c>
      <c r="G71" s="13" t="s">
        <v>23</v>
      </c>
      <c r="H71" s="18" t="s">
        <v>24</v>
      </c>
      <c r="I71" s="18" t="s">
        <v>25</v>
      </c>
      <c r="J71" s="18" t="s">
        <v>3</v>
      </c>
      <c r="K71" s="30" t="s">
        <v>0</v>
      </c>
      <c r="L71" s="13" t="s">
        <v>23</v>
      </c>
      <c r="M71" s="18" t="s">
        <v>24</v>
      </c>
      <c r="N71" s="18" t="s">
        <v>25</v>
      </c>
      <c r="O71" s="18" t="s">
        <v>3</v>
      </c>
      <c r="P71" s="30" t="s">
        <v>0</v>
      </c>
      <c r="Q71" s="18" t="s">
        <v>23</v>
      </c>
      <c r="R71" s="18" t="s">
        <v>24</v>
      </c>
      <c r="S71" s="18" t="s">
        <v>25</v>
      </c>
      <c r="T71" s="18" t="s">
        <v>3</v>
      </c>
      <c r="U71" s="30" t="s">
        <v>0</v>
      </c>
    </row>
    <row r="72" spans="1:21" x14ac:dyDescent="0.45">
      <c r="A72" s="43">
        <v>0</v>
      </c>
      <c r="B72" s="40">
        <v>0</v>
      </c>
      <c r="C72" s="4">
        <v>0</v>
      </c>
      <c r="D72" s="4">
        <v>0</v>
      </c>
      <c r="E72" s="7">
        <f>AVERAGE(B72:D72)</f>
        <v>0</v>
      </c>
      <c r="F72" s="17">
        <f>STDEV(B72:D72)</f>
        <v>0</v>
      </c>
      <c r="G72" s="40">
        <v>0</v>
      </c>
      <c r="H72" s="4">
        <v>0</v>
      </c>
      <c r="I72" s="4">
        <v>0</v>
      </c>
      <c r="J72" s="7">
        <f>AVERAGE(G72:I72)</f>
        <v>0</v>
      </c>
      <c r="K72" s="17">
        <f>STDEV(G72:I72)</f>
        <v>0</v>
      </c>
      <c r="L72" s="40">
        <v>0</v>
      </c>
      <c r="M72" s="4">
        <v>0</v>
      </c>
      <c r="N72" s="4">
        <v>0</v>
      </c>
      <c r="O72" s="7">
        <f>AVERAGE(L72:N72)</f>
        <v>0</v>
      </c>
      <c r="P72" s="17">
        <f>STDEV(L72:N72)</f>
        <v>0</v>
      </c>
      <c r="Q72" s="4">
        <v>0</v>
      </c>
      <c r="R72" s="4">
        <v>0</v>
      </c>
      <c r="S72" s="4">
        <v>0</v>
      </c>
      <c r="T72" s="7">
        <f>AVERAGE(Q72:S72)</f>
        <v>0</v>
      </c>
      <c r="U72" s="17">
        <f>STDEV(Q72:S72)</f>
        <v>0</v>
      </c>
    </row>
    <row r="73" spans="1:21" x14ac:dyDescent="0.45">
      <c r="A73" s="43">
        <v>15</v>
      </c>
      <c r="B73" s="40">
        <v>2.5</v>
      </c>
      <c r="C73" s="4">
        <v>2.2999999999999998</v>
      </c>
      <c r="D73" s="4">
        <v>3.4</v>
      </c>
      <c r="E73" s="7">
        <f t="shared" ref="E73:E76" si="28">AVERAGE(B73:D73)</f>
        <v>2.7333333333333329</v>
      </c>
      <c r="F73" s="17">
        <f t="shared" ref="F73:F76" si="29">STDEV(B73:D73)</f>
        <v>0.58594652770823186</v>
      </c>
      <c r="G73" s="40">
        <v>3.95</v>
      </c>
      <c r="H73" s="4">
        <v>4.0599999999999996</v>
      </c>
      <c r="I73" s="4">
        <v>4.2</v>
      </c>
      <c r="J73" s="7">
        <f t="shared" ref="J73:J76" si="30">AVERAGE(G73:I73)</f>
        <v>4.07</v>
      </c>
      <c r="K73" s="17">
        <f t="shared" ref="K73:K76" si="31">STDEV(G73:I73)</f>
        <v>0.12529964086141671</v>
      </c>
      <c r="L73" s="40">
        <v>2.38</v>
      </c>
      <c r="M73" s="4">
        <v>2.52</v>
      </c>
      <c r="N73" s="4">
        <v>2.95</v>
      </c>
      <c r="O73" s="7">
        <f t="shared" ref="O73:O76" si="32">AVERAGE(L73:N73)</f>
        <v>2.6166666666666667</v>
      </c>
      <c r="P73" s="17">
        <f t="shared" ref="P73:P76" si="33">STDEV(L73:N73)</f>
        <v>0.29704096238285621</v>
      </c>
      <c r="Q73" s="4">
        <v>2.97</v>
      </c>
      <c r="R73" s="4">
        <v>2.95</v>
      </c>
      <c r="S73" s="4">
        <v>2.97</v>
      </c>
      <c r="T73" s="7">
        <f t="shared" ref="T73:T76" si="34">AVERAGE(Q73:S73)</f>
        <v>2.9633333333333334</v>
      </c>
      <c r="U73" s="17">
        <f t="shared" ref="U73:U76" si="35">STDEV(Q73:S73)</f>
        <v>1.1547005383792526E-2</v>
      </c>
    </row>
    <row r="74" spans="1:21" x14ac:dyDescent="0.45">
      <c r="A74" s="43">
        <v>30</v>
      </c>
      <c r="B74" s="40">
        <v>3.88</v>
      </c>
      <c r="C74" s="4">
        <v>3.94</v>
      </c>
      <c r="D74" s="4">
        <v>3.49</v>
      </c>
      <c r="E74" s="7">
        <f t="shared" si="28"/>
        <v>3.77</v>
      </c>
      <c r="F74" s="17">
        <f t="shared" si="29"/>
        <v>0.24433583445741217</v>
      </c>
      <c r="G74" s="40">
        <v>6.05</v>
      </c>
      <c r="H74" s="4">
        <v>5.94</v>
      </c>
      <c r="I74" s="4">
        <v>5.53</v>
      </c>
      <c r="J74" s="7">
        <f t="shared" si="30"/>
        <v>5.84</v>
      </c>
      <c r="K74" s="17">
        <f t="shared" si="31"/>
        <v>0.2740437921208943</v>
      </c>
      <c r="L74" s="40">
        <v>4.1399999999999997</v>
      </c>
      <c r="M74" s="4">
        <v>4.03</v>
      </c>
      <c r="N74" s="4">
        <v>4.08</v>
      </c>
      <c r="O74" s="7">
        <f t="shared" si="32"/>
        <v>4.083333333333333</v>
      </c>
      <c r="P74" s="17">
        <f t="shared" si="33"/>
        <v>5.5075705472860732E-2</v>
      </c>
      <c r="Q74" s="4">
        <v>4.2300000000000004</v>
      </c>
      <c r="R74" s="4">
        <v>4.13</v>
      </c>
      <c r="S74" s="4">
        <v>4.58</v>
      </c>
      <c r="T74" s="7">
        <f t="shared" si="34"/>
        <v>4.3133333333333335</v>
      </c>
      <c r="U74" s="17">
        <f t="shared" si="35"/>
        <v>0.23629078131263043</v>
      </c>
    </row>
    <row r="75" spans="1:21" x14ac:dyDescent="0.45">
      <c r="A75" s="43">
        <v>45</v>
      </c>
      <c r="B75" s="40">
        <v>4.7</v>
      </c>
      <c r="C75" s="4">
        <v>5.58</v>
      </c>
      <c r="D75" s="4">
        <v>5.14</v>
      </c>
      <c r="E75" s="7">
        <f t="shared" si="28"/>
        <v>5.1400000000000006</v>
      </c>
      <c r="F75" s="17">
        <f t="shared" si="29"/>
        <v>0.43999999999999995</v>
      </c>
      <c r="G75" s="40">
        <v>6.62</v>
      </c>
      <c r="H75" s="4">
        <v>7.43</v>
      </c>
      <c r="I75" s="4">
        <v>7.38</v>
      </c>
      <c r="J75" s="7">
        <f t="shared" si="30"/>
        <v>7.1433333333333335</v>
      </c>
      <c r="K75" s="17">
        <f t="shared" si="31"/>
        <v>0.45390894828515244</v>
      </c>
      <c r="L75" s="40">
        <v>5.92</v>
      </c>
      <c r="M75" s="4">
        <v>6</v>
      </c>
      <c r="N75" s="4">
        <v>5.73</v>
      </c>
      <c r="O75" s="7">
        <f t="shared" si="32"/>
        <v>5.8833333333333329</v>
      </c>
      <c r="P75" s="17">
        <f t="shared" si="33"/>
        <v>0.13868429375143124</v>
      </c>
      <c r="Q75" s="4">
        <v>6.01</v>
      </c>
      <c r="R75" s="4">
        <v>6.56</v>
      </c>
      <c r="S75" s="4">
        <v>6.49</v>
      </c>
      <c r="T75" s="7">
        <f t="shared" si="34"/>
        <v>6.3533333333333344</v>
      </c>
      <c r="U75" s="17">
        <f t="shared" si="35"/>
        <v>0.29938826518975881</v>
      </c>
    </row>
    <row r="76" spans="1:21" x14ac:dyDescent="0.45">
      <c r="A76" s="44">
        <v>60</v>
      </c>
      <c r="B76" s="41">
        <v>5.83</v>
      </c>
      <c r="C76" s="36">
        <v>5.54</v>
      </c>
      <c r="D76" s="37">
        <v>6.12</v>
      </c>
      <c r="E76" s="19">
        <f t="shared" si="28"/>
        <v>5.830000000000001</v>
      </c>
      <c r="F76" s="20">
        <f t="shared" si="29"/>
        <v>0.29000000000000004</v>
      </c>
      <c r="G76" s="42">
        <v>8.7200000000000006</v>
      </c>
      <c r="H76" s="37">
        <v>9.09</v>
      </c>
      <c r="I76" s="37">
        <v>8.7799999999999994</v>
      </c>
      <c r="J76" s="19">
        <f t="shared" si="30"/>
        <v>8.8633333333333351</v>
      </c>
      <c r="K76" s="20">
        <f t="shared" si="31"/>
        <v>0.1985782801147529</v>
      </c>
      <c r="L76" s="41">
        <v>7.27</v>
      </c>
      <c r="M76" s="36">
        <v>7.34</v>
      </c>
      <c r="N76" s="37">
        <v>7.44</v>
      </c>
      <c r="O76" s="19">
        <f t="shared" si="32"/>
        <v>7.3500000000000005</v>
      </c>
      <c r="P76" s="20">
        <f t="shared" si="33"/>
        <v>8.544003745317573E-2</v>
      </c>
      <c r="Q76" s="37">
        <v>8.5</v>
      </c>
      <c r="R76" s="37">
        <v>8.32</v>
      </c>
      <c r="S76" s="37">
        <v>8.1999999999999993</v>
      </c>
      <c r="T76" s="19">
        <f t="shared" si="34"/>
        <v>8.34</v>
      </c>
      <c r="U76" s="20">
        <f t="shared" si="35"/>
        <v>0.1509966887054153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83"/>
  <sheetViews>
    <sheetView topLeftCell="A7" workbookViewId="0">
      <selection activeCell="G19" sqref="G19"/>
    </sheetView>
  </sheetViews>
  <sheetFormatPr defaultRowHeight="17" x14ac:dyDescent="0.45"/>
  <cols>
    <col min="1" max="1" width="19.1640625" bestFit="1" customWidth="1"/>
    <col min="2" max="2" width="16.75" bestFit="1" customWidth="1"/>
    <col min="3" max="3" width="19.1640625" bestFit="1" customWidth="1"/>
    <col min="4" max="4" width="15.5" bestFit="1" customWidth="1"/>
    <col min="7" max="7" width="19.1640625" bestFit="1" customWidth="1"/>
    <col min="8" max="8" width="10.5" bestFit="1" customWidth="1"/>
    <col min="9" max="9" width="19.1640625" bestFit="1" customWidth="1"/>
    <col min="10" max="10" width="10.5" bestFit="1" customWidth="1"/>
  </cols>
  <sheetData>
    <row r="2" spans="1:12" x14ac:dyDescent="0.45">
      <c r="A2" t="s">
        <v>41</v>
      </c>
      <c r="G2" t="s">
        <v>43</v>
      </c>
    </row>
    <row r="3" spans="1:12" x14ac:dyDescent="0.45">
      <c r="A3" s="45" t="s">
        <v>12</v>
      </c>
      <c r="B3" s="46" t="s">
        <v>42</v>
      </c>
      <c r="C3" s="45" t="s">
        <v>12</v>
      </c>
      <c r="D3" s="46" t="s">
        <v>13</v>
      </c>
      <c r="G3" s="21" t="s">
        <v>45</v>
      </c>
      <c r="H3" s="23"/>
      <c r="I3" s="22" t="s">
        <v>1</v>
      </c>
      <c r="J3" s="23"/>
    </row>
    <row r="4" spans="1:12" x14ac:dyDescent="0.45">
      <c r="A4" s="25">
        <v>0</v>
      </c>
      <c r="B4" s="47">
        <v>2.5000000000000001E-2</v>
      </c>
      <c r="C4" s="25">
        <v>0</v>
      </c>
      <c r="D4" s="47">
        <v>-4.0000000000000001E-3</v>
      </c>
      <c r="G4" s="25" t="s">
        <v>12</v>
      </c>
      <c r="H4" s="53" t="s">
        <v>44</v>
      </c>
      <c r="I4" s="2" t="s">
        <v>12</v>
      </c>
      <c r="J4" s="53" t="s">
        <v>44</v>
      </c>
    </row>
    <row r="5" spans="1:12" x14ac:dyDescent="0.45">
      <c r="A5" s="25">
        <v>7.2999999999999995E-2</v>
      </c>
      <c r="B5" s="47">
        <v>3.5999999999999997E-2</v>
      </c>
      <c r="C5" s="25">
        <v>5.2999999999999999E-2</v>
      </c>
      <c r="D5" s="47">
        <v>-1.4999999999999999E-2</v>
      </c>
      <c r="G5" s="12">
        <v>19.5</v>
      </c>
      <c r="H5" s="16">
        <v>669</v>
      </c>
      <c r="I5" s="1">
        <v>21.8</v>
      </c>
      <c r="J5" s="16">
        <v>488</v>
      </c>
    </row>
    <row r="6" spans="1:12" x14ac:dyDescent="0.45">
      <c r="A6" s="25">
        <v>0.14699999999999999</v>
      </c>
      <c r="B6" s="47">
        <v>5.8999999999999997E-2</v>
      </c>
      <c r="C6" s="25">
        <v>0.107</v>
      </c>
      <c r="D6" s="47">
        <v>-2.7E-2</v>
      </c>
      <c r="G6" s="12">
        <v>22.91</v>
      </c>
      <c r="H6" s="16">
        <v>443</v>
      </c>
      <c r="I6" s="1"/>
      <c r="J6" s="16"/>
    </row>
    <row r="7" spans="1:12" x14ac:dyDescent="0.45">
      <c r="A7" s="25">
        <v>0.22</v>
      </c>
      <c r="B7" s="47">
        <v>0.151</v>
      </c>
      <c r="C7" s="25">
        <v>0.16</v>
      </c>
      <c r="D7" s="47">
        <v>-4.3999999999999997E-2</v>
      </c>
      <c r="G7" s="12">
        <v>25.64</v>
      </c>
      <c r="H7" s="16">
        <v>200</v>
      </c>
      <c r="I7" s="1"/>
      <c r="J7" s="16"/>
    </row>
    <row r="8" spans="1:12" x14ac:dyDescent="0.45">
      <c r="A8" s="25">
        <v>0.29299999999999998</v>
      </c>
      <c r="B8" s="47">
        <v>0.60299999999999998</v>
      </c>
      <c r="C8" s="25">
        <v>0.21299999999999999</v>
      </c>
      <c r="D8" s="47">
        <v>0.20200000000000001</v>
      </c>
      <c r="G8" s="13">
        <v>29.37</v>
      </c>
      <c r="H8" s="30">
        <v>66</v>
      </c>
      <c r="I8" s="18"/>
      <c r="J8" s="30"/>
    </row>
    <row r="9" spans="1:12" x14ac:dyDescent="0.45">
      <c r="A9" s="25">
        <v>0.36699999999999999</v>
      </c>
      <c r="B9" s="47">
        <v>0.81</v>
      </c>
      <c r="C9" s="25">
        <v>0.26700000000000002</v>
      </c>
      <c r="D9" s="47">
        <v>0.59099999999999997</v>
      </c>
    </row>
    <row r="10" spans="1:12" x14ac:dyDescent="0.45">
      <c r="A10" s="25">
        <v>0.44</v>
      </c>
      <c r="B10" s="47">
        <v>0.497</v>
      </c>
      <c r="C10" s="25">
        <v>0.32</v>
      </c>
      <c r="D10" s="47">
        <v>0.83299999999999996</v>
      </c>
      <c r="G10" s="58" t="s">
        <v>14</v>
      </c>
      <c r="H10" s="59"/>
      <c r="I10" s="60"/>
      <c r="J10" s="6"/>
      <c r="K10" s="6"/>
      <c r="L10" s="6"/>
    </row>
    <row r="11" spans="1:12" x14ac:dyDescent="0.45">
      <c r="A11" s="25">
        <v>0.51300000000000001</v>
      </c>
      <c r="B11" s="47">
        <v>0.308</v>
      </c>
      <c r="C11" s="25">
        <v>0.373</v>
      </c>
      <c r="D11" s="47">
        <v>0.71799999999999997</v>
      </c>
      <c r="G11" s="49" t="s">
        <v>15</v>
      </c>
      <c r="H11" s="56"/>
      <c r="I11" s="50"/>
      <c r="J11" s="6"/>
      <c r="K11" s="6"/>
      <c r="L11" s="6"/>
    </row>
    <row r="12" spans="1:12" x14ac:dyDescent="0.45">
      <c r="A12" s="25">
        <v>0.58699999999999997</v>
      </c>
      <c r="B12" s="47">
        <v>0.216</v>
      </c>
      <c r="C12" s="25">
        <v>0.42699999999999999</v>
      </c>
      <c r="D12" s="47">
        <v>0.40400000000000003</v>
      </c>
      <c r="G12" s="61"/>
      <c r="H12" s="54" t="s">
        <v>16</v>
      </c>
      <c r="I12" s="55" t="s">
        <v>17</v>
      </c>
      <c r="J12" s="6"/>
      <c r="K12" s="6"/>
      <c r="L12" s="6"/>
    </row>
    <row r="13" spans="1:12" x14ac:dyDescent="0.45">
      <c r="A13" s="25">
        <v>0.66</v>
      </c>
      <c r="B13" s="47">
        <v>0.18099999999999999</v>
      </c>
      <c r="C13" s="25">
        <v>0.48</v>
      </c>
      <c r="D13" s="47">
        <v>0.246</v>
      </c>
      <c r="G13" s="62" t="s">
        <v>18</v>
      </c>
      <c r="H13" s="56">
        <v>0.98680000000000001</v>
      </c>
      <c r="I13" s="50"/>
      <c r="J13" s="6"/>
      <c r="K13" s="6"/>
      <c r="L13" s="6"/>
    </row>
    <row r="14" spans="1:12" x14ac:dyDescent="0.45">
      <c r="A14" s="25">
        <v>0.73299999999999998</v>
      </c>
      <c r="B14" s="47">
        <v>0.187</v>
      </c>
      <c r="C14" s="25">
        <v>0.53300000000000003</v>
      </c>
      <c r="D14" s="47">
        <v>0.14399999999999999</v>
      </c>
      <c r="G14" s="62" t="s">
        <v>19</v>
      </c>
      <c r="H14" s="56">
        <v>-517.85630000000003</v>
      </c>
      <c r="I14" s="50">
        <v>870.91070000000002</v>
      </c>
      <c r="J14" s="6"/>
      <c r="K14" s="6"/>
      <c r="L14" s="6"/>
    </row>
    <row r="15" spans="1:12" x14ac:dyDescent="0.45">
      <c r="A15" s="25">
        <v>0.80700000000000005</v>
      </c>
      <c r="B15" s="47">
        <v>0.18</v>
      </c>
      <c r="C15" s="25">
        <v>0.58699999999999997</v>
      </c>
      <c r="D15" s="47">
        <v>7.9000000000000001E-2</v>
      </c>
      <c r="G15" s="62" t="s">
        <v>20</v>
      </c>
      <c r="H15" s="56">
        <v>5126.4495999999999</v>
      </c>
      <c r="I15" s="50">
        <v>4106.7102000000004</v>
      </c>
      <c r="J15" s="6"/>
      <c r="K15" s="6"/>
      <c r="L15" s="6"/>
    </row>
    <row r="16" spans="1:12" x14ac:dyDescent="0.45">
      <c r="A16" s="25">
        <v>0.88</v>
      </c>
      <c r="B16" s="47">
        <v>0.17799999999999999</v>
      </c>
      <c r="C16" s="25">
        <v>0.64</v>
      </c>
      <c r="D16" s="47">
        <v>5.2999999999999999E-2</v>
      </c>
      <c r="G16" s="63" t="s">
        <v>21</v>
      </c>
      <c r="H16" s="57">
        <v>7.4700000000000003E-2</v>
      </c>
      <c r="I16" s="52">
        <v>7.6700000000000004E-2</v>
      </c>
      <c r="J16" s="6"/>
      <c r="K16" s="6"/>
      <c r="L16" s="6"/>
    </row>
    <row r="17" spans="1:4" x14ac:dyDescent="0.45">
      <c r="A17" s="25">
        <v>0.95299999999999996</v>
      </c>
      <c r="B17" s="47">
        <v>0.191</v>
      </c>
      <c r="C17" s="25">
        <v>0.69299999999999995</v>
      </c>
      <c r="D17" s="47">
        <v>3.1E-2</v>
      </c>
    </row>
    <row r="18" spans="1:4" x14ac:dyDescent="0.45">
      <c r="A18" s="25">
        <v>1.0269999999999999</v>
      </c>
      <c r="B18" s="47">
        <v>0.21099999999999999</v>
      </c>
      <c r="C18" s="25">
        <v>0.747</v>
      </c>
      <c r="D18" s="47">
        <v>2.1999999999999999E-2</v>
      </c>
    </row>
    <row r="19" spans="1:4" x14ac:dyDescent="0.45">
      <c r="A19" s="25">
        <v>1.1000000000000001</v>
      </c>
      <c r="B19" s="47">
        <v>0.19500000000000001</v>
      </c>
      <c r="C19" s="25">
        <v>0.8</v>
      </c>
      <c r="D19" s="47">
        <v>1E-3</v>
      </c>
    </row>
    <row r="20" spans="1:4" x14ac:dyDescent="0.45">
      <c r="A20" s="25">
        <v>1.173</v>
      </c>
      <c r="B20" s="47">
        <v>0.19400000000000001</v>
      </c>
      <c r="C20" s="25">
        <v>0.85299999999999998</v>
      </c>
      <c r="D20" s="47">
        <v>-1.0999999999999999E-2</v>
      </c>
    </row>
    <row r="21" spans="1:4" x14ac:dyDescent="0.45">
      <c r="A21" s="25">
        <v>1.2470000000000001</v>
      </c>
      <c r="B21" s="47">
        <v>0.20399999999999999</v>
      </c>
      <c r="C21" s="25">
        <v>0.90700000000000003</v>
      </c>
      <c r="D21" s="47">
        <v>-4.0000000000000001E-3</v>
      </c>
    </row>
    <row r="22" spans="1:4" x14ac:dyDescent="0.45">
      <c r="A22" s="25">
        <v>1.32</v>
      </c>
      <c r="B22" s="47">
        <v>0.17799999999999999</v>
      </c>
      <c r="C22" s="25">
        <v>0.96</v>
      </c>
      <c r="D22" s="47">
        <v>-1.2999999999999999E-2</v>
      </c>
    </row>
    <row r="23" spans="1:4" x14ac:dyDescent="0.45">
      <c r="A23" s="25">
        <v>1.393</v>
      </c>
      <c r="B23" s="47">
        <v>0.16700000000000001</v>
      </c>
      <c r="C23" s="25">
        <v>1.0129999999999999</v>
      </c>
      <c r="D23" s="47">
        <v>-2.9000000000000001E-2</v>
      </c>
    </row>
    <row r="24" spans="1:4" x14ac:dyDescent="0.45">
      <c r="A24" s="25">
        <v>1.4670000000000001</v>
      </c>
      <c r="B24" s="47">
        <v>0.14499999999999999</v>
      </c>
      <c r="C24" s="25">
        <v>1.0669999999999999</v>
      </c>
      <c r="D24" s="47">
        <v>-5.8999999999999997E-2</v>
      </c>
    </row>
    <row r="25" spans="1:4" x14ac:dyDescent="0.45">
      <c r="A25" s="25">
        <v>1.54</v>
      </c>
      <c r="B25" s="47">
        <v>0.14199999999999999</v>
      </c>
      <c r="C25" s="25">
        <v>1.1200000000000001</v>
      </c>
      <c r="D25" s="47">
        <v>-6.0999999999999999E-2</v>
      </c>
    </row>
    <row r="26" spans="1:4" x14ac:dyDescent="0.45">
      <c r="A26" s="25">
        <v>1.613</v>
      </c>
      <c r="B26" s="47">
        <v>0.121</v>
      </c>
      <c r="C26" s="25">
        <v>1.173</v>
      </c>
      <c r="D26" s="47">
        <v>-5.7000000000000002E-2</v>
      </c>
    </row>
    <row r="27" spans="1:4" x14ac:dyDescent="0.45">
      <c r="A27" s="25">
        <v>1.6870000000000001</v>
      </c>
      <c r="B27" s="47">
        <v>0.105</v>
      </c>
      <c r="C27" s="25">
        <v>1.2270000000000001</v>
      </c>
      <c r="D27" s="47">
        <v>-5.5E-2</v>
      </c>
    </row>
    <row r="28" spans="1:4" x14ac:dyDescent="0.45">
      <c r="A28" s="25">
        <v>1.76</v>
      </c>
      <c r="B28" s="47">
        <v>8.8999999999999996E-2</v>
      </c>
      <c r="C28" s="25">
        <v>1.28</v>
      </c>
      <c r="D28" s="47">
        <v>-4.2000000000000003E-2</v>
      </c>
    </row>
    <row r="29" spans="1:4" x14ac:dyDescent="0.45">
      <c r="A29" s="25">
        <v>1.833</v>
      </c>
      <c r="B29" s="47">
        <v>7.4999999999999997E-2</v>
      </c>
      <c r="C29" s="25">
        <v>1.333</v>
      </c>
      <c r="D29" s="47">
        <v>-0.02</v>
      </c>
    </row>
    <row r="30" spans="1:4" x14ac:dyDescent="0.45">
      <c r="A30" s="25">
        <v>1.907</v>
      </c>
      <c r="B30" s="47">
        <v>6.2E-2</v>
      </c>
      <c r="C30" s="25">
        <v>1.387</v>
      </c>
      <c r="D30" s="47">
        <v>-8.9999999999999993E-3</v>
      </c>
    </row>
    <row r="31" spans="1:4" x14ac:dyDescent="0.45">
      <c r="A31" s="25">
        <v>1.98</v>
      </c>
      <c r="B31" s="47">
        <v>7.6999999999999999E-2</v>
      </c>
      <c r="C31" s="25">
        <v>1.44</v>
      </c>
      <c r="D31" s="47">
        <v>-1.6E-2</v>
      </c>
    </row>
    <row r="32" spans="1:4" x14ac:dyDescent="0.45">
      <c r="A32" s="25">
        <v>2.0529999999999999</v>
      </c>
      <c r="B32" s="47">
        <v>9.6000000000000002E-2</v>
      </c>
      <c r="C32" s="25">
        <v>1.4930000000000001</v>
      </c>
      <c r="D32" s="47">
        <v>-3.2000000000000001E-2</v>
      </c>
    </row>
    <row r="33" spans="1:4" x14ac:dyDescent="0.45">
      <c r="A33" s="25">
        <v>2.1269999999999998</v>
      </c>
      <c r="B33" s="47">
        <v>8.6999999999999994E-2</v>
      </c>
      <c r="C33" s="25">
        <v>1.5469999999999999</v>
      </c>
      <c r="D33" s="47">
        <v>-3.4000000000000002E-2</v>
      </c>
    </row>
    <row r="34" spans="1:4" x14ac:dyDescent="0.45">
      <c r="A34" s="25">
        <v>2.2000000000000002</v>
      </c>
      <c r="B34" s="47">
        <v>8.3000000000000004E-2</v>
      </c>
      <c r="C34" s="25">
        <v>1.6</v>
      </c>
      <c r="D34" s="47">
        <v>-3.1E-2</v>
      </c>
    </row>
    <row r="35" spans="1:4" x14ac:dyDescent="0.45">
      <c r="A35" s="25">
        <v>2.2730000000000001</v>
      </c>
      <c r="B35" s="47">
        <v>0.09</v>
      </c>
      <c r="C35" s="25">
        <v>1.653</v>
      </c>
      <c r="D35" s="47">
        <v>-3.3000000000000002E-2</v>
      </c>
    </row>
    <row r="36" spans="1:4" x14ac:dyDescent="0.45">
      <c r="A36" s="25">
        <v>2.347</v>
      </c>
      <c r="B36" s="47">
        <v>8.2000000000000003E-2</v>
      </c>
      <c r="C36" s="25">
        <v>1.7070000000000001</v>
      </c>
      <c r="D36" s="47">
        <v>-4.1000000000000002E-2</v>
      </c>
    </row>
    <row r="37" spans="1:4" x14ac:dyDescent="0.45">
      <c r="A37" s="25">
        <v>2.42</v>
      </c>
      <c r="B37" s="47">
        <v>7.0999999999999994E-2</v>
      </c>
      <c r="C37" s="25">
        <v>1.76</v>
      </c>
      <c r="D37" s="47">
        <v>-5.1999999999999998E-2</v>
      </c>
    </row>
    <row r="38" spans="1:4" x14ac:dyDescent="0.45">
      <c r="A38" s="25">
        <v>2.4929999999999999</v>
      </c>
      <c r="B38" s="47">
        <v>8.2000000000000003E-2</v>
      </c>
      <c r="C38" s="25">
        <v>1.8129999999999999</v>
      </c>
      <c r="D38" s="47">
        <v>-5.3999999999999999E-2</v>
      </c>
    </row>
    <row r="39" spans="1:4" x14ac:dyDescent="0.45">
      <c r="A39" s="25">
        <v>2.5670000000000002</v>
      </c>
      <c r="B39" s="47">
        <v>0.11899999999999999</v>
      </c>
      <c r="C39" s="25">
        <v>1.867</v>
      </c>
      <c r="D39" s="47">
        <v>-0.05</v>
      </c>
    </row>
    <row r="40" spans="1:4" x14ac:dyDescent="0.45">
      <c r="A40" s="25">
        <v>2.64</v>
      </c>
      <c r="B40" s="47">
        <v>0.13900000000000001</v>
      </c>
      <c r="C40" s="25">
        <v>1.92</v>
      </c>
      <c r="D40" s="47">
        <v>-5.8000000000000003E-2</v>
      </c>
    </row>
    <row r="41" spans="1:4" x14ac:dyDescent="0.45">
      <c r="A41" s="25">
        <v>2.7130000000000001</v>
      </c>
      <c r="B41" s="47">
        <v>0.152</v>
      </c>
      <c r="C41" s="25">
        <v>1.9730000000000001</v>
      </c>
      <c r="D41" s="47">
        <v>-0.06</v>
      </c>
    </row>
    <row r="42" spans="1:4" x14ac:dyDescent="0.45">
      <c r="A42" s="25">
        <v>2.7869999999999999</v>
      </c>
      <c r="B42" s="47">
        <v>0.159</v>
      </c>
      <c r="C42" s="25">
        <v>2.0270000000000001</v>
      </c>
      <c r="D42" s="47">
        <v>-5.8999999999999997E-2</v>
      </c>
    </row>
    <row r="43" spans="1:4" x14ac:dyDescent="0.45">
      <c r="A43" s="25">
        <v>2.86</v>
      </c>
      <c r="B43" s="47">
        <v>0.155</v>
      </c>
      <c r="C43" s="25">
        <v>2.08</v>
      </c>
      <c r="D43" s="47">
        <v>-0.06</v>
      </c>
    </row>
    <row r="44" spans="1:4" x14ac:dyDescent="0.45">
      <c r="A44" s="25">
        <v>2.9329999999999998</v>
      </c>
      <c r="B44" s="47">
        <v>0.16700000000000001</v>
      </c>
      <c r="C44" s="25">
        <v>2.133</v>
      </c>
      <c r="D44" s="47">
        <v>-6.4000000000000001E-2</v>
      </c>
    </row>
    <row r="45" spans="1:4" x14ac:dyDescent="0.45">
      <c r="A45" s="25">
        <v>3.0070000000000001</v>
      </c>
      <c r="B45" s="47">
        <v>0.157</v>
      </c>
      <c r="C45" s="25">
        <v>2.1869999999999998</v>
      </c>
      <c r="D45" s="47">
        <v>-6.7000000000000004E-2</v>
      </c>
    </row>
    <row r="46" spans="1:4" x14ac:dyDescent="0.45">
      <c r="A46" s="25">
        <v>3.08</v>
      </c>
      <c r="B46" s="47">
        <v>0.14499999999999999</v>
      </c>
      <c r="C46" s="25">
        <v>2.2400000000000002</v>
      </c>
      <c r="D46" s="47">
        <v>-6.5000000000000002E-2</v>
      </c>
    </row>
    <row r="47" spans="1:4" x14ac:dyDescent="0.45">
      <c r="A47" s="25">
        <v>3.153</v>
      </c>
      <c r="B47" s="47">
        <v>0.153</v>
      </c>
      <c r="C47" s="25">
        <v>2.2930000000000001</v>
      </c>
      <c r="D47" s="47">
        <v>-0.06</v>
      </c>
    </row>
    <row r="48" spans="1:4" x14ac:dyDescent="0.45">
      <c r="A48" s="25">
        <v>3.2269999999999999</v>
      </c>
      <c r="B48" s="47">
        <v>0.182</v>
      </c>
      <c r="C48" s="25">
        <v>2.347</v>
      </c>
      <c r="D48" s="47">
        <v>-5.3999999999999999E-2</v>
      </c>
    </row>
    <row r="49" spans="1:4" x14ac:dyDescent="0.45">
      <c r="A49" s="25">
        <v>3.3</v>
      </c>
      <c r="B49" s="47">
        <v>0.217</v>
      </c>
      <c r="C49" s="25">
        <v>2.4</v>
      </c>
      <c r="D49" s="47">
        <v>-5.5E-2</v>
      </c>
    </row>
    <row r="50" spans="1:4" x14ac:dyDescent="0.45">
      <c r="A50" s="25">
        <v>3.3730000000000002</v>
      </c>
      <c r="B50" s="47">
        <v>0.23799999999999999</v>
      </c>
      <c r="C50" s="25">
        <v>2.4529999999999998</v>
      </c>
      <c r="D50" s="47">
        <v>-6.3E-2</v>
      </c>
    </row>
    <row r="51" spans="1:4" x14ac:dyDescent="0.45">
      <c r="A51" s="25">
        <v>3.4470000000000001</v>
      </c>
      <c r="B51" s="47">
        <v>0.215</v>
      </c>
      <c r="C51" s="25">
        <v>2.5070000000000001</v>
      </c>
      <c r="D51" s="47">
        <v>-6.9000000000000006E-2</v>
      </c>
    </row>
    <row r="52" spans="1:4" x14ac:dyDescent="0.45">
      <c r="A52" s="25">
        <v>3.52</v>
      </c>
      <c r="B52" s="47">
        <v>0.20300000000000001</v>
      </c>
      <c r="C52" s="25">
        <v>2.56</v>
      </c>
      <c r="D52" s="47">
        <v>-5.3999999999999999E-2</v>
      </c>
    </row>
    <row r="53" spans="1:4" x14ac:dyDescent="0.45">
      <c r="A53" s="25">
        <v>3.593</v>
      </c>
      <c r="B53" s="47">
        <v>0.20100000000000001</v>
      </c>
      <c r="C53" s="25">
        <v>2.613</v>
      </c>
      <c r="D53" s="47">
        <v>-4.4999999999999998E-2</v>
      </c>
    </row>
    <row r="54" spans="1:4" x14ac:dyDescent="0.45">
      <c r="A54" s="25">
        <v>3.6669999999999998</v>
      </c>
      <c r="B54" s="47">
        <v>0.21199999999999999</v>
      </c>
      <c r="C54" s="25">
        <v>2.6669999999999998</v>
      </c>
      <c r="D54" s="47">
        <v>-2.5000000000000001E-2</v>
      </c>
    </row>
    <row r="55" spans="1:4" x14ac:dyDescent="0.45">
      <c r="A55" s="25">
        <v>3.74</v>
      </c>
      <c r="B55" s="47">
        <v>0.21</v>
      </c>
      <c r="C55" s="25">
        <v>2.72</v>
      </c>
      <c r="D55" s="47">
        <v>-1.2999999999999999E-2</v>
      </c>
    </row>
    <row r="56" spans="1:4" x14ac:dyDescent="0.45">
      <c r="A56" s="25">
        <v>3.8130000000000002</v>
      </c>
      <c r="B56" s="47">
        <v>0.185</v>
      </c>
      <c r="C56" s="25">
        <v>2.7730000000000001</v>
      </c>
      <c r="D56" s="47">
        <v>7.0000000000000001E-3</v>
      </c>
    </row>
    <row r="57" spans="1:4" x14ac:dyDescent="0.45">
      <c r="A57" s="25">
        <v>3.887</v>
      </c>
      <c r="B57" s="47">
        <v>0.17299999999999999</v>
      </c>
      <c r="C57" s="25">
        <v>2.827</v>
      </c>
      <c r="D57" s="47">
        <v>4.0000000000000001E-3</v>
      </c>
    </row>
    <row r="58" spans="1:4" x14ac:dyDescent="0.45">
      <c r="A58" s="25">
        <v>3.96</v>
      </c>
      <c r="B58" s="47">
        <v>0.20399999999999999</v>
      </c>
      <c r="C58" s="25">
        <v>2.88</v>
      </c>
      <c r="D58" s="47">
        <v>2E-3</v>
      </c>
    </row>
    <row r="59" spans="1:4" x14ac:dyDescent="0.45">
      <c r="A59" s="25">
        <v>4.0330000000000004</v>
      </c>
      <c r="B59" s="47">
        <v>0.23</v>
      </c>
      <c r="C59" s="25">
        <v>2.9329999999999998</v>
      </c>
      <c r="D59" s="47">
        <v>-0.01</v>
      </c>
    </row>
    <row r="60" spans="1:4" x14ac:dyDescent="0.45">
      <c r="A60" s="25">
        <v>4.1070000000000002</v>
      </c>
      <c r="B60" s="47">
        <v>0.247</v>
      </c>
      <c r="C60" s="25">
        <v>2.9870000000000001</v>
      </c>
      <c r="D60" s="47">
        <v>-6.0000000000000001E-3</v>
      </c>
    </row>
    <row r="61" spans="1:4" x14ac:dyDescent="0.45">
      <c r="A61" s="25">
        <v>4.18</v>
      </c>
      <c r="B61" s="47">
        <v>0.25700000000000001</v>
      </c>
      <c r="C61" s="25">
        <v>3.04</v>
      </c>
      <c r="D61" s="47">
        <v>-1E-3</v>
      </c>
    </row>
    <row r="62" spans="1:4" x14ac:dyDescent="0.45">
      <c r="A62" s="25">
        <v>4.2530000000000001</v>
      </c>
      <c r="B62" s="47">
        <v>0.245</v>
      </c>
      <c r="C62" s="25">
        <v>3.093</v>
      </c>
      <c r="D62" s="47">
        <v>-6.0000000000000001E-3</v>
      </c>
    </row>
    <row r="63" spans="1:4" x14ac:dyDescent="0.45">
      <c r="A63" s="25">
        <v>4.327</v>
      </c>
      <c r="B63" s="47">
        <v>0.25600000000000001</v>
      </c>
      <c r="C63" s="25">
        <v>3.1469999999999998</v>
      </c>
      <c r="D63" s="47">
        <v>-8.9999999999999993E-3</v>
      </c>
    </row>
    <row r="64" spans="1:4" x14ac:dyDescent="0.45">
      <c r="A64" s="25">
        <v>4.4000000000000004</v>
      </c>
      <c r="B64" s="47">
        <v>0.255</v>
      </c>
      <c r="C64" s="25">
        <v>3.2</v>
      </c>
      <c r="D64" s="47">
        <v>-6.0000000000000001E-3</v>
      </c>
    </row>
    <row r="65" spans="1:4" x14ac:dyDescent="0.45">
      <c r="A65" s="25">
        <v>4.4729999999999999</v>
      </c>
      <c r="B65" s="47">
        <v>0.254</v>
      </c>
      <c r="C65" s="25">
        <v>3.2530000000000001</v>
      </c>
      <c r="D65" s="47">
        <v>2E-3</v>
      </c>
    </row>
    <row r="66" spans="1:4" x14ac:dyDescent="0.45">
      <c r="A66" s="25">
        <v>4.5469999999999997</v>
      </c>
      <c r="B66" s="47">
        <v>0.26500000000000001</v>
      </c>
      <c r="C66" s="25">
        <v>3.3069999999999999</v>
      </c>
      <c r="D66" s="47">
        <v>-7.0000000000000001E-3</v>
      </c>
    </row>
    <row r="67" spans="1:4" x14ac:dyDescent="0.45">
      <c r="A67" s="25">
        <v>4.62</v>
      </c>
      <c r="B67" s="47">
        <v>0.28000000000000003</v>
      </c>
      <c r="C67" s="25">
        <v>3.36</v>
      </c>
      <c r="D67" s="47">
        <v>-1.2999999999999999E-2</v>
      </c>
    </row>
    <row r="68" spans="1:4" x14ac:dyDescent="0.45">
      <c r="A68" s="25">
        <v>4.6929999999999996</v>
      </c>
      <c r="B68" s="47">
        <v>0.27100000000000002</v>
      </c>
      <c r="C68" s="25">
        <v>3.4129999999999998</v>
      </c>
      <c r="D68" s="47">
        <v>-0.02</v>
      </c>
    </row>
    <row r="69" spans="1:4" x14ac:dyDescent="0.45">
      <c r="A69" s="25">
        <v>4.7670000000000003</v>
      </c>
      <c r="B69" s="47">
        <v>0.27600000000000002</v>
      </c>
      <c r="C69" s="25">
        <v>3.4670000000000001</v>
      </c>
      <c r="D69" s="47">
        <v>-1.7000000000000001E-2</v>
      </c>
    </row>
    <row r="70" spans="1:4" x14ac:dyDescent="0.45">
      <c r="A70" s="25">
        <v>4.84</v>
      </c>
      <c r="B70" s="47">
        <v>0.29399999999999998</v>
      </c>
      <c r="C70" s="25">
        <v>3.52</v>
      </c>
      <c r="D70" s="47">
        <v>-2.3E-2</v>
      </c>
    </row>
    <row r="71" spans="1:4" x14ac:dyDescent="0.45">
      <c r="A71" s="25">
        <v>4.9130000000000003</v>
      </c>
      <c r="B71" s="47">
        <v>0.313</v>
      </c>
      <c r="C71" s="25">
        <v>3.573</v>
      </c>
      <c r="D71" s="47">
        <v>-2.5000000000000001E-2</v>
      </c>
    </row>
    <row r="72" spans="1:4" x14ac:dyDescent="0.45">
      <c r="A72" s="25">
        <v>4.9870000000000001</v>
      </c>
      <c r="B72" s="47">
        <v>0.313</v>
      </c>
      <c r="C72" s="25">
        <v>3.6269999999999998</v>
      </c>
      <c r="D72" s="47">
        <v>-2.5000000000000001E-2</v>
      </c>
    </row>
    <row r="73" spans="1:4" x14ac:dyDescent="0.45">
      <c r="A73" s="25">
        <v>5.0599999999999996</v>
      </c>
      <c r="B73" s="47">
        <v>0.318</v>
      </c>
      <c r="C73" s="25">
        <v>3.68</v>
      </c>
      <c r="D73" s="47">
        <v>-3.1E-2</v>
      </c>
    </row>
    <row r="74" spans="1:4" x14ac:dyDescent="0.45">
      <c r="A74" s="25">
        <v>5.133</v>
      </c>
      <c r="B74" s="47">
        <v>0.33</v>
      </c>
      <c r="C74" s="25">
        <v>3.7330000000000001</v>
      </c>
      <c r="D74" s="47">
        <v>-3.2000000000000001E-2</v>
      </c>
    </row>
    <row r="75" spans="1:4" x14ac:dyDescent="0.45">
      <c r="A75" s="25">
        <v>5.2069999999999999</v>
      </c>
      <c r="B75" s="47">
        <v>0.26800000000000002</v>
      </c>
      <c r="C75" s="25">
        <v>3.7869999999999999</v>
      </c>
      <c r="D75" s="47">
        <v>-1.2999999999999999E-2</v>
      </c>
    </row>
    <row r="76" spans="1:4" x14ac:dyDescent="0.45">
      <c r="A76" s="25">
        <v>5.28</v>
      </c>
      <c r="B76" s="47">
        <v>0.19600000000000001</v>
      </c>
      <c r="C76" s="25">
        <v>3.84</v>
      </c>
      <c r="D76" s="47">
        <v>-1.0999999999999999E-2</v>
      </c>
    </row>
    <row r="77" spans="1:4" x14ac:dyDescent="0.45">
      <c r="A77" s="25">
        <v>5.3529999999999998</v>
      </c>
      <c r="B77" s="47">
        <v>0.18099999999999999</v>
      </c>
      <c r="C77" s="25">
        <v>3.8929999999999998</v>
      </c>
      <c r="D77" s="47">
        <v>-1.6E-2</v>
      </c>
    </row>
    <row r="78" spans="1:4" x14ac:dyDescent="0.45">
      <c r="A78" s="25">
        <v>5.4269999999999996</v>
      </c>
      <c r="B78" s="47">
        <v>0.19</v>
      </c>
      <c r="C78" s="25">
        <v>3.9470000000000001</v>
      </c>
      <c r="D78" s="47">
        <v>-1.2999999999999999E-2</v>
      </c>
    </row>
    <row r="79" spans="1:4" x14ac:dyDescent="0.45">
      <c r="A79" s="25">
        <v>5.5</v>
      </c>
      <c r="B79" s="47">
        <v>0.186</v>
      </c>
      <c r="C79" s="25">
        <v>4</v>
      </c>
      <c r="D79" s="47">
        <v>-1.4999999999999999E-2</v>
      </c>
    </row>
    <row r="80" spans="1:4" x14ac:dyDescent="0.45">
      <c r="A80" s="25">
        <v>5.5730000000000004</v>
      </c>
      <c r="B80" s="47">
        <v>0.20100000000000001</v>
      </c>
      <c r="C80" s="25">
        <v>4.0529999999999999</v>
      </c>
      <c r="D80" s="47">
        <v>-3.0000000000000001E-3</v>
      </c>
    </row>
    <row r="81" spans="1:4" x14ac:dyDescent="0.45">
      <c r="A81" s="25">
        <v>5.6470000000000002</v>
      </c>
      <c r="B81" s="47">
        <v>0.23799999999999999</v>
      </c>
      <c r="C81" s="25">
        <v>4.1070000000000002</v>
      </c>
      <c r="D81" s="47">
        <v>-6.0000000000000001E-3</v>
      </c>
    </row>
    <row r="82" spans="1:4" x14ac:dyDescent="0.45">
      <c r="A82" s="25">
        <v>5.72</v>
      </c>
      <c r="B82" s="47">
        <v>0.23</v>
      </c>
      <c r="C82" s="25">
        <v>4.16</v>
      </c>
      <c r="D82" s="47">
        <v>1E-3</v>
      </c>
    </row>
    <row r="83" spans="1:4" x14ac:dyDescent="0.45">
      <c r="A83" s="25">
        <v>5.7930000000000001</v>
      </c>
      <c r="B83" s="47">
        <v>0.22800000000000001</v>
      </c>
      <c r="C83" s="25">
        <v>4.2130000000000001</v>
      </c>
      <c r="D83" s="47">
        <v>-6.0000000000000001E-3</v>
      </c>
    </row>
    <row r="84" spans="1:4" x14ac:dyDescent="0.45">
      <c r="A84" s="25">
        <v>5.867</v>
      </c>
      <c r="B84" s="47">
        <v>0.21</v>
      </c>
      <c r="C84" s="25">
        <v>4.2670000000000003</v>
      </c>
      <c r="D84" s="47">
        <v>-8.0000000000000002E-3</v>
      </c>
    </row>
    <row r="85" spans="1:4" x14ac:dyDescent="0.45">
      <c r="A85" s="25">
        <v>5.94</v>
      </c>
      <c r="B85" s="47">
        <v>0.189</v>
      </c>
      <c r="C85" s="25">
        <v>4.32</v>
      </c>
      <c r="D85" s="47">
        <v>-1.7000000000000001E-2</v>
      </c>
    </row>
    <row r="86" spans="1:4" x14ac:dyDescent="0.45">
      <c r="A86" s="25">
        <v>6.0129999999999999</v>
      </c>
      <c r="B86" s="47">
        <v>0.192</v>
      </c>
      <c r="C86" s="25">
        <v>4.3730000000000002</v>
      </c>
      <c r="D86" s="47">
        <v>-2.4E-2</v>
      </c>
    </row>
    <row r="87" spans="1:4" x14ac:dyDescent="0.45">
      <c r="A87" s="25">
        <v>6.0869999999999997</v>
      </c>
      <c r="B87" s="47">
        <v>0.189</v>
      </c>
      <c r="C87" s="25">
        <v>4.4269999999999996</v>
      </c>
      <c r="D87" s="47">
        <v>-3.4000000000000002E-2</v>
      </c>
    </row>
    <row r="88" spans="1:4" x14ac:dyDescent="0.45">
      <c r="A88" s="25">
        <v>6.16</v>
      </c>
      <c r="B88" s="47">
        <v>0.186</v>
      </c>
      <c r="C88" s="25">
        <v>4.4800000000000004</v>
      </c>
      <c r="D88" s="47">
        <v>-2.9000000000000001E-2</v>
      </c>
    </row>
    <row r="89" spans="1:4" x14ac:dyDescent="0.45">
      <c r="A89" s="25">
        <v>6.2329999999999997</v>
      </c>
      <c r="B89" s="47">
        <v>0.17899999999999999</v>
      </c>
      <c r="C89" s="25">
        <v>4.5330000000000004</v>
      </c>
      <c r="D89" s="47">
        <v>-1.6E-2</v>
      </c>
    </row>
    <row r="90" spans="1:4" x14ac:dyDescent="0.45">
      <c r="A90" s="25">
        <v>6.3070000000000004</v>
      </c>
      <c r="B90" s="47">
        <v>0.157</v>
      </c>
      <c r="C90" s="25">
        <v>4.5869999999999997</v>
      </c>
      <c r="D90" s="47">
        <v>6.0000000000000001E-3</v>
      </c>
    </row>
    <row r="91" spans="1:4" x14ac:dyDescent="0.45">
      <c r="A91" s="25">
        <v>6.38</v>
      </c>
      <c r="B91" s="47">
        <v>0.16400000000000001</v>
      </c>
      <c r="C91" s="25">
        <v>4.6399999999999997</v>
      </c>
      <c r="D91" s="47">
        <v>3.1E-2</v>
      </c>
    </row>
    <row r="92" spans="1:4" x14ac:dyDescent="0.45">
      <c r="A92" s="25">
        <v>6.4530000000000003</v>
      </c>
      <c r="B92" s="47">
        <v>0.15</v>
      </c>
      <c r="C92" s="25">
        <v>4.6929999999999996</v>
      </c>
      <c r="D92" s="47">
        <v>2.3E-2</v>
      </c>
    </row>
    <row r="93" spans="1:4" x14ac:dyDescent="0.45">
      <c r="A93" s="25">
        <v>6.5270000000000001</v>
      </c>
      <c r="B93" s="47">
        <v>9.5000000000000001E-2</v>
      </c>
      <c r="C93" s="25">
        <v>4.7469999999999999</v>
      </c>
      <c r="D93" s="47">
        <v>7.0000000000000001E-3</v>
      </c>
    </row>
    <row r="94" spans="1:4" x14ac:dyDescent="0.45">
      <c r="A94" s="25">
        <v>6.6</v>
      </c>
      <c r="B94" s="47">
        <v>6.7000000000000004E-2</v>
      </c>
      <c r="C94" s="25">
        <v>4.8</v>
      </c>
      <c r="D94" s="47">
        <v>0</v>
      </c>
    </row>
    <row r="95" spans="1:4" x14ac:dyDescent="0.45">
      <c r="A95" s="25">
        <v>6.673</v>
      </c>
      <c r="B95" s="47">
        <v>9.0999999999999998E-2</v>
      </c>
      <c r="C95" s="25">
        <v>4.8529999999999998</v>
      </c>
      <c r="D95" s="47">
        <v>8.0000000000000002E-3</v>
      </c>
    </row>
    <row r="96" spans="1:4" x14ac:dyDescent="0.45">
      <c r="A96" s="25">
        <v>6.7469999999999999</v>
      </c>
      <c r="B96" s="47">
        <v>0.13300000000000001</v>
      </c>
      <c r="C96" s="25">
        <v>4.907</v>
      </c>
      <c r="D96" s="47">
        <v>3.0000000000000001E-3</v>
      </c>
    </row>
    <row r="97" spans="1:4" x14ac:dyDescent="0.45">
      <c r="A97" s="25">
        <v>6.82</v>
      </c>
      <c r="B97" s="47">
        <v>0.153</v>
      </c>
      <c r="C97" s="25">
        <v>4.96</v>
      </c>
      <c r="D97" s="47">
        <v>-1.2999999999999999E-2</v>
      </c>
    </row>
    <row r="98" spans="1:4" x14ac:dyDescent="0.45">
      <c r="A98" s="25">
        <v>6.8929999999999998</v>
      </c>
      <c r="B98" s="47">
        <v>0.19800000000000001</v>
      </c>
      <c r="C98" s="25">
        <v>5.0129999999999999</v>
      </c>
      <c r="D98" s="47">
        <v>-2.5999999999999999E-2</v>
      </c>
    </row>
    <row r="99" spans="1:4" x14ac:dyDescent="0.45">
      <c r="A99" s="25">
        <v>6.9669999999999996</v>
      </c>
      <c r="B99" s="47">
        <v>0.22600000000000001</v>
      </c>
      <c r="C99" s="25">
        <v>5.0670000000000002</v>
      </c>
      <c r="D99" s="47">
        <v>-3.5000000000000003E-2</v>
      </c>
    </row>
    <row r="100" spans="1:4" x14ac:dyDescent="0.45">
      <c r="A100" s="25">
        <v>7.04</v>
      </c>
      <c r="B100" s="47">
        <v>0.20399999999999999</v>
      </c>
      <c r="C100" s="25">
        <v>5.12</v>
      </c>
      <c r="D100" s="47">
        <v>-0.04</v>
      </c>
    </row>
    <row r="101" spans="1:4" x14ac:dyDescent="0.45">
      <c r="A101" s="25">
        <v>7.1130000000000004</v>
      </c>
      <c r="B101" s="47">
        <v>0.19400000000000001</v>
      </c>
      <c r="C101" s="25">
        <v>5.173</v>
      </c>
      <c r="D101" s="47">
        <v>-0.04</v>
      </c>
    </row>
    <row r="102" spans="1:4" x14ac:dyDescent="0.45">
      <c r="A102" s="25">
        <v>7.1870000000000003</v>
      </c>
      <c r="B102" s="47">
        <v>0.192</v>
      </c>
      <c r="C102" s="25">
        <v>5.2270000000000003</v>
      </c>
      <c r="D102" s="47">
        <v>-5.2999999999999999E-2</v>
      </c>
    </row>
    <row r="103" spans="1:4" x14ac:dyDescent="0.45">
      <c r="A103" s="25">
        <v>7.26</v>
      </c>
      <c r="B103" s="47">
        <v>0.20300000000000001</v>
      </c>
      <c r="C103" s="25">
        <v>5.28</v>
      </c>
      <c r="D103" s="47">
        <v>-4.7E-2</v>
      </c>
    </row>
    <row r="104" spans="1:4" x14ac:dyDescent="0.45">
      <c r="A104" s="25">
        <v>7.3330000000000002</v>
      </c>
      <c r="B104" s="47">
        <v>0.219</v>
      </c>
      <c r="C104" s="25">
        <v>5.3330000000000002</v>
      </c>
      <c r="D104" s="47">
        <v>-5.7000000000000002E-2</v>
      </c>
    </row>
    <row r="105" spans="1:4" x14ac:dyDescent="0.45">
      <c r="A105" s="25">
        <v>7.407</v>
      </c>
      <c r="B105" s="47">
        <v>0.19800000000000001</v>
      </c>
      <c r="C105" s="25">
        <v>5.3869999999999996</v>
      </c>
      <c r="D105" s="47">
        <v>-4.3999999999999997E-2</v>
      </c>
    </row>
    <row r="106" spans="1:4" x14ac:dyDescent="0.45">
      <c r="A106" s="25">
        <v>7.48</v>
      </c>
      <c r="B106" s="47">
        <v>0.16400000000000001</v>
      </c>
      <c r="C106" s="25">
        <v>5.44</v>
      </c>
      <c r="D106" s="47">
        <v>-4.5999999999999999E-2</v>
      </c>
    </row>
    <row r="107" spans="1:4" x14ac:dyDescent="0.45">
      <c r="A107" s="25">
        <v>7.5529999999999999</v>
      </c>
      <c r="B107" s="47">
        <v>0.158</v>
      </c>
      <c r="C107" s="25">
        <v>5.4930000000000003</v>
      </c>
      <c r="D107" s="47">
        <v>-4.7E-2</v>
      </c>
    </row>
    <row r="108" spans="1:4" x14ac:dyDescent="0.45">
      <c r="A108" s="25">
        <v>7.6269999999999998</v>
      </c>
      <c r="B108" s="47">
        <v>0.14299999999999999</v>
      </c>
      <c r="C108" s="25">
        <v>5.5469999999999997</v>
      </c>
      <c r="D108" s="47">
        <v>-4.1000000000000002E-2</v>
      </c>
    </row>
    <row r="109" spans="1:4" x14ac:dyDescent="0.45">
      <c r="A109" s="25">
        <v>7.7</v>
      </c>
      <c r="B109" s="47">
        <v>0.13500000000000001</v>
      </c>
      <c r="C109" s="25">
        <v>5.6</v>
      </c>
      <c r="D109" s="47">
        <v>-5.3999999999999999E-2</v>
      </c>
    </row>
    <row r="110" spans="1:4" x14ac:dyDescent="0.45">
      <c r="A110" s="25">
        <v>7.7729999999999997</v>
      </c>
      <c r="B110" s="47">
        <v>0.15</v>
      </c>
      <c r="C110" s="25">
        <v>5.6529999999999996</v>
      </c>
      <c r="D110" s="47">
        <v>-5.2999999999999999E-2</v>
      </c>
    </row>
    <row r="111" spans="1:4" x14ac:dyDescent="0.45">
      <c r="A111" s="25">
        <v>7.8470000000000004</v>
      </c>
      <c r="B111" s="47">
        <v>0.125</v>
      </c>
      <c r="C111" s="25">
        <v>5.7069999999999999</v>
      </c>
      <c r="D111" s="47">
        <v>-6.3E-2</v>
      </c>
    </row>
    <row r="112" spans="1:4" x14ac:dyDescent="0.45">
      <c r="A112" s="25">
        <v>7.92</v>
      </c>
      <c r="B112" s="47">
        <v>9.9000000000000005E-2</v>
      </c>
      <c r="C112" s="25">
        <v>5.76</v>
      </c>
      <c r="D112" s="47">
        <v>-6.0999999999999999E-2</v>
      </c>
    </row>
    <row r="113" spans="1:4" x14ac:dyDescent="0.45">
      <c r="A113" s="25">
        <v>7.9930000000000003</v>
      </c>
      <c r="B113" s="47">
        <v>0.115</v>
      </c>
      <c r="C113" s="25">
        <v>5.8129999999999997</v>
      </c>
      <c r="D113" s="47">
        <v>-6.5000000000000002E-2</v>
      </c>
    </row>
    <row r="114" spans="1:4" x14ac:dyDescent="0.45">
      <c r="A114" s="25">
        <v>8.0670000000000002</v>
      </c>
      <c r="B114" s="47">
        <v>0.14199999999999999</v>
      </c>
      <c r="C114" s="25">
        <v>5.867</v>
      </c>
      <c r="D114" s="47">
        <v>-6.6000000000000003E-2</v>
      </c>
    </row>
    <row r="115" spans="1:4" x14ac:dyDescent="0.45">
      <c r="A115" s="25">
        <v>8.14</v>
      </c>
      <c r="B115" s="47">
        <v>0.184</v>
      </c>
      <c r="C115" s="25">
        <v>5.92</v>
      </c>
      <c r="D115" s="47">
        <v>-5.8000000000000003E-2</v>
      </c>
    </row>
    <row r="116" spans="1:4" x14ac:dyDescent="0.45">
      <c r="A116" s="25">
        <v>8.2129999999999992</v>
      </c>
      <c r="B116" s="47">
        <v>0.19500000000000001</v>
      </c>
      <c r="C116" s="25">
        <v>5.9729999999999999</v>
      </c>
      <c r="D116" s="47">
        <v>-0.06</v>
      </c>
    </row>
    <row r="117" spans="1:4" x14ac:dyDescent="0.45">
      <c r="A117" s="25">
        <v>8.2870000000000008</v>
      </c>
      <c r="B117" s="47">
        <v>0.19700000000000001</v>
      </c>
      <c r="C117" s="25">
        <v>6.0270000000000001</v>
      </c>
      <c r="D117" s="47">
        <v>-6.0999999999999999E-2</v>
      </c>
    </row>
    <row r="118" spans="1:4" x14ac:dyDescent="0.45">
      <c r="A118" s="25">
        <v>8.36</v>
      </c>
      <c r="B118" s="47">
        <v>0.18</v>
      </c>
      <c r="C118" s="25">
        <v>6.08</v>
      </c>
      <c r="D118" s="47">
        <v>-6.3E-2</v>
      </c>
    </row>
    <row r="119" spans="1:4" x14ac:dyDescent="0.45">
      <c r="A119" s="25">
        <v>8.4329999999999998</v>
      </c>
      <c r="B119" s="47">
        <v>0.153</v>
      </c>
      <c r="C119" s="25">
        <v>6.133</v>
      </c>
      <c r="D119" s="47">
        <v>-5.5E-2</v>
      </c>
    </row>
    <row r="120" spans="1:4" x14ac:dyDescent="0.45">
      <c r="A120" s="25">
        <v>8.5069999999999997</v>
      </c>
      <c r="B120" s="47">
        <v>0.17699999999999999</v>
      </c>
      <c r="C120" s="25">
        <v>6.1870000000000003</v>
      </c>
      <c r="D120" s="47">
        <v>-5.7000000000000002E-2</v>
      </c>
    </row>
    <row r="121" spans="1:4" x14ac:dyDescent="0.45">
      <c r="A121" s="25">
        <v>8.58</v>
      </c>
      <c r="B121" s="47">
        <v>0.188</v>
      </c>
      <c r="C121" s="25">
        <v>6.24</v>
      </c>
      <c r="D121" s="47">
        <v>-5.1999999999999998E-2</v>
      </c>
    </row>
    <row r="122" spans="1:4" x14ac:dyDescent="0.45">
      <c r="A122" s="25">
        <v>8.6530000000000005</v>
      </c>
      <c r="B122" s="47">
        <v>0.17299999999999999</v>
      </c>
      <c r="C122" s="25">
        <v>6.2930000000000001</v>
      </c>
      <c r="D122" s="47">
        <v>-3.7999999999999999E-2</v>
      </c>
    </row>
    <row r="123" spans="1:4" x14ac:dyDescent="0.45">
      <c r="A123" s="25">
        <v>8.7270000000000003</v>
      </c>
      <c r="B123" s="47">
        <v>0.17399999999999999</v>
      </c>
      <c r="C123" s="25">
        <v>6.3470000000000004</v>
      </c>
      <c r="D123" s="47">
        <v>-3.1E-2</v>
      </c>
    </row>
    <row r="124" spans="1:4" x14ac:dyDescent="0.45">
      <c r="A124" s="25">
        <v>8.8000000000000007</v>
      </c>
      <c r="B124" s="47">
        <v>0.183</v>
      </c>
      <c r="C124" s="25">
        <v>6.4</v>
      </c>
      <c r="D124" s="47">
        <v>-0.02</v>
      </c>
    </row>
    <row r="125" spans="1:4" x14ac:dyDescent="0.45">
      <c r="A125" s="25">
        <v>8.8729999999999993</v>
      </c>
      <c r="B125" s="47">
        <v>0.19700000000000001</v>
      </c>
      <c r="C125" s="25">
        <v>6.4530000000000003</v>
      </c>
      <c r="D125" s="47">
        <v>-1.2999999999999999E-2</v>
      </c>
    </row>
    <row r="126" spans="1:4" x14ac:dyDescent="0.45">
      <c r="A126" s="25">
        <v>8.9469999999999992</v>
      </c>
      <c r="B126" s="47">
        <v>0.20399999999999999</v>
      </c>
      <c r="C126" s="25">
        <v>6.5069999999999997</v>
      </c>
      <c r="D126" s="47">
        <v>-1.2999999999999999E-2</v>
      </c>
    </row>
    <row r="127" spans="1:4" x14ac:dyDescent="0.45">
      <c r="A127" s="25">
        <v>9.02</v>
      </c>
      <c r="B127" s="47">
        <v>0.17100000000000001</v>
      </c>
      <c r="C127" s="25">
        <v>6.56</v>
      </c>
      <c r="D127" s="47">
        <v>-3.4000000000000002E-2</v>
      </c>
    </row>
    <row r="128" spans="1:4" x14ac:dyDescent="0.45">
      <c r="A128" s="25">
        <v>9.093</v>
      </c>
      <c r="B128" s="47">
        <v>0.14000000000000001</v>
      </c>
      <c r="C128" s="25">
        <v>6.6130000000000004</v>
      </c>
      <c r="D128" s="47">
        <v>-4.7E-2</v>
      </c>
    </row>
    <row r="129" spans="1:4" x14ac:dyDescent="0.45">
      <c r="A129" s="25">
        <v>9.1669999999999998</v>
      </c>
      <c r="B129" s="47">
        <v>0.13300000000000001</v>
      </c>
      <c r="C129" s="25">
        <v>6.6669999999999998</v>
      </c>
      <c r="D129" s="47">
        <v>-0.05</v>
      </c>
    </row>
    <row r="130" spans="1:4" x14ac:dyDescent="0.45">
      <c r="A130" s="25">
        <v>9.24</v>
      </c>
      <c r="B130" s="47">
        <v>0.128</v>
      </c>
      <c r="C130" s="25">
        <v>6.72</v>
      </c>
      <c r="D130" s="47">
        <v>-4.8000000000000001E-2</v>
      </c>
    </row>
    <row r="131" spans="1:4" x14ac:dyDescent="0.45">
      <c r="A131" s="25">
        <v>9.3130000000000006</v>
      </c>
      <c r="B131" s="47">
        <v>0.115</v>
      </c>
      <c r="C131" s="25">
        <v>6.7729999999999997</v>
      </c>
      <c r="D131" s="47">
        <v>-4.9000000000000002E-2</v>
      </c>
    </row>
    <row r="132" spans="1:4" x14ac:dyDescent="0.45">
      <c r="A132" s="25">
        <v>9.3870000000000005</v>
      </c>
      <c r="B132" s="47">
        <v>0.13600000000000001</v>
      </c>
      <c r="C132" s="25">
        <v>6.827</v>
      </c>
      <c r="D132" s="47">
        <v>-0.05</v>
      </c>
    </row>
    <row r="133" spans="1:4" x14ac:dyDescent="0.45">
      <c r="A133" s="25">
        <v>9.4600000000000009</v>
      </c>
      <c r="B133" s="47">
        <v>0.14399999999999999</v>
      </c>
      <c r="C133" s="25">
        <v>6.88</v>
      </c>
      <c r="D133" s="47">
        <v>-4.2999999999999997E-2</v>
      </c>
    </row>
    <row r="134" spans="1:4" x14ac:dyDescent="0.45">
      <c r="A134" s="25">
        <v>9.5329999999999995</v>
      </c>
      <c r="B134" s="47">
        <v>0.13100000000000001</v>
      </c>
      <c r="C134" s="25">
        <v>6.9329999999999998</v>
      </c>
      <c r="D134" s="47">
        <v>-4.8000000000000001E-2</v>
      </c>
    </row>
    <row r="135" spans="1:4" x14ac:dyDescent="0.45">
      <c r="A135" s="25">
        <v>9.6069999999999993</v>
      </c>
      <c r="B135" s="47">
        <v>0.13400000000000001</v>
      </c>
      <c r="C135" s="25">
        <v>6.9870000000000001</v>
      </c>
      <c r="D135" s="47">
        <v>-4.5999999999999999E-2</v>
      </c>
    </row>
    <row r="136" spans="1:4" x14ac:dyDescent="0.45">
      <c r="A136" s="25">
        <v>9.68</v>
      </c>
      <c r="B136" s="47">
        <v>0.14699999999999999</v>
      </c>
      <c r="C136" s="25">
        <v>7.04</v>
      </c>
      <c r="D136" s="47">
        <v>-0.05</v>
      </c>
    </row>
    <row r="137" spans="1:4" x14ac:dyDescent="0.45">
      <c r="A137" s="25">
        <v>9.7530000000000001</v>
      </c>
      <c r="B137" s="47">
        <v>0.16</v>
      </c>
      <c r="C137" s="25">
        <v>7.093</v>
      </c>
      <c r="D137" s="47">
        <v>-5.7000000000000002E-2</v>
      </c>
    </row>
    <row r="138" spans="1:4" x14ac:dyDescent="0.45">
      <c r="A138" s="25">
        <v>9.827</v>
      </c>
      <c r="B138" s="47">
        <v>0.17</v>
      </c>
      <c r="C138" s="25">
        <v>7.1470000000000002</v>
      </c>
      <c r="D138" s="47">
        <v>-6.6000000000000003E-2</v>
      </c>
    </row>
    <row r="139" spans="1:4" x14ac:dyDescent="0.45">
      <c r="A139" s="25">
        <v>9.9</v>
      </c>
      <c r="B139" s="47">
        <v>0.17899999999999999</v>
      </c>
      <c r="C139" s="25">
        <v>7.2</v>
      </c>
      <c r="D139" s="47">
        <v>-6.8000000000000005E-2</v>
      </c>
    </row>
    <row r="140" spans="1:4" x14ac:dyDescent="0.45">
      <c r="A140" s="25">
        <v>9.9730000000000008</v>
      </c>
      <c r="B140" s="47">
        <v>0.193</v>
      </c>
      <c r="C140" s="25">
        <v>7.2530000000000001</v>
      </c>
      <c r="D140" s="47">
        <v>-6.6000000000000003E-2</v>
      </c>
    </row>
    <row r="141" spans="1:4" x14ac:dyDescent="0.45">
      <c r="A141" s="25">
        <v>10.047000000000001</v>
      </c>
      <c r="B141" s="47">
        <v>0.19900000000000001</v>
      </c>
      <c r="C141" s="25">
        <v>7.3070000000000004</v>
      </c>
      <c r="D141" s="47">
        <v>-5.2999999999999999E-2</v>
      </c>
    </row>
    <row r="142" spans="1:4" x14ac:dyDescent="0.45">
      <c r="A142" s="25">
        <v>10.119999999999999</v>
      </c>
      <c r="B142" s="47">
        <v>0.19800000000000001</v>
      </c>
      <c r="C142" s="25">
        <v>7.36</v>
      </c>
      <c r="D142" s="47">
        <v>-5.1999999999999998E-2</v>
      </c>
    </row>
    <row r="143" spans="1:4" x14ac:dyDescent="0.45">
      <c r="A143" s="25">
        <v>10.193</v>
      </c>
      <c r="B143" s="47">
        <v>0.20699999999999999</v>
      </c>
      <c r="C143" s="25">
        <v>7.4130000000000003</v>
      </c>
      <c r="D143" s="47">
        <v>-5.1999999999999998E-2</v>
      </c>
    </row>
    <row r="144" spans="1:4" x14ac:dyDescent="0.45">
      <c r="A144" s="25">
        <v>10.266999999999999</v>
      </c>
      <c r="B144" s="47">
        <v>0.22</v>
      </c>
      <c r="C144" s="25">
        <v>7.4669999999999996</v>
      </c>
      <c r="D144" s="47">
        <v>-0.06</v>
      </c>
    </row>
    <row r="145" spans="1:4" x14ac:dyDescent="0.45">
      <c r="A145" s="25">
        <v>10.34</v>
      </c>
      <c r="B145" s="47">
        <v>0.223</v>
      </c>
      <c r="C145" s="25">
        <v>7.52</v>
      </c>
      <c r="D145" s="47">
        <v>-6.2E-2</v>
      </c>
    </row>
    <row r="146" spans="1:4" x14ac:dyDescent="0.45">
      <c r="A146" s="25">
        <v>10.413</v>
      </c>
      <c r="B146" s="47">
        <v>0.20499999999999999</v>
      </c>
      <c r="C146" s="25">
        <v>7.5730000000000004</v>
      </c>
      <c r="D146" s="47">
        <v>-6.5000000000000002E-2</v>
      </c>
    </row>
    <row r="147" spans="1:4" x14ac:dyDescent="0.45">
      <c r="A147" s="25">
        <v>10.487</v>
      </c>
      <c r="B147" s="47">
        <v>0.20399999999999999</v>
      </c>
      <c r="C147" s="25">
        <v>7.6269999999999998</v>
      </c>
      <c r="D147" s="47">
        <v>-6.7000000000000004E-2</v>
      </c>
    </row>
    <row r="148" spans="1:4" x14ac:dyDescent="0.45">
      <c r="A148" s="25">
        <v>10.56</v>
      </c>
      <c r="B148" s="47">
        <v>0.216</v>
      </c>
      <c r="C148" s="25">
        <v>7.68</v>
      </c>
      <c r="D148" s="47">
        <v>-0.06</v>
      </c>
    </row>
    <row r="149" spans="1:4" x14ac:dyDescent="0.45">
      <c r="A149" s="25">
        <v>10.632999999999999</v>
      </c>
      <c r="B149" s="47">
        <v>0.22600000000000001</v>
      </c>
      <c r="C149" s="25">
        <v>7.7329999999999997</v>
      </c>
      <c r="D149" s="47">
        <v>-6.5000000000000002E-2</v>
      </c>
    </row>
    <row r="150" spans="1:4" x14ac:dyDescent="0.45">
      <c r="A150" s="25">
        <v>10.707000000000001</v>
      </c>
      <c r="B150" s="47">
        <v>0.217</v>
      </c>
      <c r="C150" s="25">
        <v>7.7869999999999999</v>
      </c>
      <c r="D150" s="47">
        <v>-0.05</v>
      </c>
    </row>
    <row r="151" spans="1:4" x14ac:dyDescent="0.45">
      <c r="A151" s="25">
        <v>10.78</v>
      </c>
      <c r="B151" s="47">
        <v>0.20399999999999999</v>
      </c>
      <c r="C151" s="25">
        <v>7.84</v>
      </c>
      <c r="D151" s="47">
        <v>-0.05</v>
      </c>
    </row>
    <row r="152" spans="1:4" x14ac:dyDescent="0.45">
      <c r="A152" s="25">
        <v>10.853</v>
      </c>
      <c r="B152" s="47">
        <v>0.221</v>
      </c>
      <c r="C152" s="25">
        <v>7.8929999999999998</v>
      </c>
      <c r="D152" s="47">
        <v>-0.04</v>
      </c>
    </row>
    <row r="153" spans="1:4" x14ac:dyDescent="0.45">
      <c r="A153" s="25">
        <v>10.927</v>
      </c>
      <c r="B153" s="47">
        <v>0.221</v>
      </c>
      <c r="C153" s="25">
        <v>7.9470000000000001</v>
      </c>
      <c r="D153" s="47">
        <v>-5.2999999999999999E-2</v>
      </c>
    </row>
    <row r="154" spans="1:4" x14ac:dyDescent="0.45">
      <c r="A154" s="25">
        <v>11</v>
      </c>
      <c r="B154" s="47">
        <v>0.222</v>
      </c>
      <c r="C154" s="25">
        <v>8</v>
      </c>
      <c r="D154" s="47">
        <v>-4.4999999999999998E-2</v>
      </c>
    </row>
    <row r="155" spans="1:4" x14ac:dyDescent="0.45">
      <c r="A155" s="25">
        <v>11.073</v>
      </c>
      <c r="B155" s="47">
        <v>0.193</v>
      </c>
      <c r="C155" s="25">
        <v>8.0530000000000008</v>
      </c>
      <c r="D155" s="47">
        <v>-3.3000000000000002E-2</v>
      </c>
    </row>
    <row r="156" spans="1:4" x14ac:dyDescent="0.45">
      <c r="A156" s="25">
        <v>11.147</v>
      </c>
      <c r="B156" s="47">
        <v>0.185</v>
      </c>
      <c r="C156" s="25">
        <v>8.1069999999999993</v>
      </c>
      <c r="D156" s="47">
        <v>-2.4E-2</v>
      </c>
    </row>
    <row r="157" spans="1:4" x14ac:dyDescent="0.45">
      <c r="A157" s="25">
        <v>11.22</v>
      </c>
      <c r="B157" s="47">
        <v>0.193</v>
      </c>
      <c r="C157" s="25">
        <v>8.16</v>
      </c>
      <c r="D157" s="47">
        <v>-3.3000000000000002E-2</v>
      </c>
    </row>
    <row r="158" spans="1:4" x14ac:dyDescent="0.45">
      <c r="A158" s="25">
        <v>11.292999999999999</v>
      </c>
      <c r="B158" s="47">
        <v>0.19700000000000001</v>
      </c>
      <c r="C158" s="25">
        <v>8.2129999999999992</v>
      </c>
      <c r="D158" s="47">
        <v>-6.3E-2</v>
      </c>
    </row>
    <row r="159" spans="1:4" x14ac:dyDescent="0.45">
      <c r="A159" s="25">
        <v>11.367000000000001</v>
      </c>
      <c r="B159" s="47">
        <v>0.20899999999999999</v>
      </c>
      <c r="C159" s="25">
        <v>8.2669999999999995</v>
      </c>
      <c r="D159" s="47">
        <v>-8.4000000000000005E-2</v>
      </c>
    </row>
    <row r="160" spans="1:4" x14ac:dyDescent="0.45">
      <c r="A160" s="25">
        <v>11.44</v>
      </c>
      <c r="B160" s="47">
        <v>0.224</v>
      </c>
      <c r="C160" s="25">
        <v>8.32</v>
      </c>
      <c r="D160" s="47">
        <v>-9.2999999999999999E-2</v>
      </c>
    </row>
    <row r="161" spans="1:4" x14ac:dyDescent="0.45">
      <c r="A161" s="25">
        <v>11.513</v>
      </c>
      <c r="B161" s="47">
        <v>0.24</v>
      </c>
      <c r="C161" s="25">
        <v>8.3729999999999993</v>
      </c>
      <c r="D161" s="47">
        <v>-9.7000000000000003E-2</v>
      </c>
    </row>
    <row r="162" spans="1:4" x14ac:dyDescent="0.45">
      <c r="A162" s="25">
        <v>11.587</v>
      </c>
      <c r="B162" s="47">
        <v>0.246</v>
      </c>
      <c r="C162" s="25">
        <v>8.4269999999999996</v>
      </c>
      <c r="D162" s="47">
        <v>-0.104</v>
      </c>
    </row>
    <row r="163" spans="1:4" x14ac:dyDescent="0.45">
      <c r="A163" s="25">
        <v>11.66</v>
      </c>
      <c r="B163" s="47">
        <v>0.22900000000000001</v>
      </c>
      <c r="C163" s="25">
        <v>8.48</v>
      </c>
      <c r="D163" s="47">
        <v>-0.115</v>
      </c>
    </row>
    <row r="164" spans="1:4" x14ac:dyDescent="0.45">
      <c r="A164" s="25">
        <v>11.733000000000001</v>
      </c>
      <c r="B164" s="47">
        <v>0.216</v>
      </c>
      <c r="C164" s="25">
        <v>8.5329999999999995</v>
      </c>
      <c r="D164" s="47">
        <v>-0.115</v>
      </c>
    </row>
    <row r="165" spans="1:4" x14ac:dyDescent="0.45">
      <c r="A165" s="25">
        <v>11.807</v>
      </c>
      <c r="B165" s="47">
        <v>0.223</v>
      </c>
      <c r="C165" s="25">
        <v>8.5869999999999997</v>
      </c>
      <c r="D165" s="47">
        <v>-0.113</v>
      </c>
    </row>
    <row r="166" spans="1:4" x14ac:dyDescent="0.45">
      <c r="A166" s="25">
        <v>11.88</v>
      </c>
      <c r="B166" s="47">
        <v>0.222</v>
      </c>
      <c r="C166" s="25">
        <v>8.64</v>
      </c>
      <c r="D166" s="47">
        <v>-0.10299999999999999</v>
      </c>
    </row>
    <row r="167" spans="1:4" x14ac:dyDescent="0.45">
      <c r="A167" s="25">
        <v>11.952999999999999</v>
      </c>
      <c r="B167" s="47">
        <v>0.20799999999999999</v>
      </c>
      <c r="C167" s="25">
        <v>8.6929999999999996</v>
      </c>
      <c r="D167" s="47">
        <v>-9.6000000000000002E-2</v>
      </c>
    </row>
    <row r="168" spans="1:4" x14ac:dyDescent="0.45">
      <c r="A168" s="25">
        <v>12.026999999999999</v>
      </c>
      <c r="B168" s="47">
        <v>0.17699999999999999</v>
      </c>
      <c r="C168" s="25">
        <v>8.7469999999999999</v>
      </c>
      <c r="D168" s="47">
        <v>-8.3000000000000004E-2</v>
      </c>
    </row>
    <row r="169" spans="1:4" x14ac:dyDescent="0.45">
      <c r="A169" s="25">
        <v>12.1</v>
      </c>
      <c r="B169" s="47">
        <v>0.154</v>
      </c>
      <c r="C169" s="25">
        <v>8.8000000000000007</v>
      </c>
      <c r="D169" s="47">
        <v>-7.5999999999999998E-2</v>
      </c>
    </row>
    <row r="170" spans="1:4" x14ac:dyDescent="0.45">
      <c r="A170" s="25">
        <v>12.173</v>
      </c>
      <c r="B170" s="47">
        <v>0.124</v>
      </c>
      <c r="C170" s="25">
        <v>8.8529999999999998</v>
      </c>
      <c r="D170" s="47">
        <v>-7.4999999999999997E-2</v>
      </c>
    </row>
    <row r="171" spans="1:4" x14ac:dyDescent="0.45">
      <c r="A171" s="25">
        <v>12.247</v>
      </c>
      <c r="B171" s="47">
        <v>0.107</v>
      </c>
      <c r="C171" s="25">
        <v>8.907</v>
      </c>
      <c r="D171" s="47">
        <v>-8.7999999999999995E-2</v>
      </c>
    </row>
    <row r="172" spans="1:4" x14ac:dyDescent="0.45">
      <c r="A172" s="25">
        <v>12.32</v>
      </c>
      <c r="B172" s="47">
        <v>0.112</v>
      </c>
      <c r="C172" s="25">
        <v>8.9600000000000009</v>
      </c>
      <c r="D172" s="47">
        <v>-8.7999999999999995E-2</v>
      </c>
    </row>
    <row r="173" spans="1:4" x14ac:dyDescent="0.45">
      <c r="A173" s="25">
        <v>12.393000000000001</v>
      </c>
      <c r="B173" s="47">
        <v>0.11899999999999999</v>
      </c>
      <c r="C173" s="25">
        <v>9.0129999999999999</v>
      </c>
      <c r="D173" s="47">
        <v>-7.6999999999999999E-2</v>
      </c>
    </row>
    <row r="174" spans="1:4" x14ac:dyDescent="0.45">
      <c r="A174" s="25">
        <v>12.467000000000001</v>
      </c>
      <c r="B174" s="47">
        <v>0.14599999999999999</v>
      </c>
      <c r="C174" s="25">
        <v>9.0670000000000002</v>
      </c>
      <c r="D174" s="47">
        <v>-5.1999999999999998E-2</v>
      </c>
    </row>
    <row r="175" spans="1:4" x14ac:dyDescent="0.45">
      <c r="A175" s="25">
        <v>12.54</v>
      </c>
      <c r="B175" s="47">
        <v>0.17599999999999999</v>
      </c>
      <c r="C175" s="25">
        <v>9.1199999999999992</v>
      </c>
      <c r="D175" s="47">
        <v>-2.9000000000000001E-2</v>
      </c>
    </row>
    <row r="176" spans="1:4" x14ac:dyDescent="0.45">
      <c r="A176" s="25">
        <v>12.613</v>
      </c>
      <c r="B176" s="47">
        <v>0.188</v>
      </c>
      <c r="C176" s="25">
        <v>9.173</v>
      </c>
      <c r="D176" s="47">
        <v>-5.0000000000000001E-3</v>
      </c>
    </row>
    <row r="177" spans="1:4" x14ac:dyDescent="0.45">
      <c r="A177" s="25">
        <v>12.686999999999999</v>
      </c>
      <c r="B177" s="47">
        <v>0.18099999999999999</v>
      </c>
      <c r="C177" s="25">
        <v>9.2270000000000003</v>
      </c>
      <c r="D177" s="47">
        <v>4.0000000000000001E-3</v>
      </c>
    </row>
    <row r="178" spans="1:4" x14ac:dyDescent="0.45">
      <c r="A178" s="25">
        <v>12.76</v>
      </c>
      <c r="B178" s="47">
        <v>0.17399999999999999</v>
      </c>
      <c r="C178" s="25">
        <v>9.2799999999999994</v>
      </c>
      <c r="D178" s="47">
        <v>8.9999999999999993E-3</v>
      </c>
    </row>
    <row r="179" spans="1:4" x14ac:dyDescent="0.45">
      <c r="A179" s="25">
        <v>12.833</v>
      </c>
      <c r="B179" s="47">
        <v>0.188</v>
      </c>
      <c r="C179" s="25">
        <v>9.3330000000000002</v>
      </c>
      <c r="D179" s="47">
        <v>4.0000000000000001E-3</v>
      </c>
    </row>
    <row r="180" spans="1:4" x14ac:dyDescent="0.45">
      <c r="A180" s="25">
        <v>12.907</v>
      </c>
      <c r="B180" s="47">
        <v>0.19400000000000001</v>
      </c>
      <c r="C180" s="25">
        <v>9.3870000000000005</v>
      </c>
      <c r="D180" s="47">
        <v>-4.0000000000000001E-3</v>
      </c>
    </row>
    <row r="181" spans="1:4" x14ac:dyDescent="0.45">
      <c r="A181" s="25">
        <v>12.98</v>
      </c>
      <c r="B181" s="47">
        <v>0.20399999999999999</v>
      </c>
      <c r="C181" s="25">
        <v>9.44</v>
      </c>
      <c r="D181" s="47">
        <v>-2.3E-2</v>
      </c>
    </row>
    <row r="182" spans="1:4" x14ac:dyDescent="0.45">
      <c r="A182" s="25">
        <v>13.053000000000001</v>
      </c>
      <c r="B182" s="47">
        <v>0.224</v>
      </c>
      <c r="C182" s="25">
        <v>9.4930000000000003</v>
      </c>
      <c r="D182" s="47">
        <v>-0.01</v>
      </c>
    </row>
    <row r="183" spans="1:4" x14ac:dyDescent="0.45">
      <c r="A183" s="25">
        <v>13.127000000000001</v>
      </c>
      <c r="B183" s="47">
        <v>0.25</v>
      </c>
      <c r="C183" s="25">
        <v>9.5470000000000006</v>
      </c>
      <c r="D183" s="47">
        <v>1.4E-2</v>
      </c>
    </row>
    <row r="184" spans="1:4" x14ac:dyDescent="0.45">
      <c r="A184" s="25">
        <v>13.2</v>
      </c>
      <c r="B184" s="47">
        <v>0.254</v>
      </c>
      <c r="C184" s="25">
        <v>9.6</v>
      </c>
      <c r="D184" s="47">
        <v>0.03</v>
      </c>
    </row>
    <row r="185" spans="1:4" x14ac:dyDescent="0.45">
      <c r="A185" s="25">
        <v>13.273</v>
      </c>
      <c r="B185" s="47">
        <v>0.251</v>
      </c>
      <c r="C185" s="25">
        <v>9.6530000000000005</v>
      </c>
      <c r="D185" s="47">
        <v>3.5999999999999997E-2</v>
      </c>
    </row>
    <row r="186" spans="1:4" x14ac:dyDescent="0.45">
      <c r="A186" s="25">
        <v>13.347</v>
      </c>
      <c r="B186" s="47">
        <v>0.26900000000000002</v>
      </c>
      <c r="C186" s="25">
        <v>9.7070000000000007</v>
      </c>
      <c r="D186" s="47">
        <v>2.9000000000000001E-2</v>
      </c>
    </row>
    <row r="187" spans="1:4" x14ac:dyDescent="0.45">
      <c r="A187" s="25">
        <v>13.42</v>
      </c>
      <c r="B187" s="47">
        <v>0.28899999999999998</v>
      </c>
      <c r="C187" s="25">
        <v>9.76</v>
      </c>
      <c r="D187" s="47">
        <v>4.2000000000000003E-2</v>
      </c>
    </row>
    <row r="188" spans="1:4" x14ac:dyDescent="0.45">
      <c r="A188" s="25">
        <v>13.493</v>
      </c>
      <c r="B188" s="47">
        <v>0.30199999999999999</v>
      </c>
      <c r="C188" s="25">
        <v>9.8130000000000006</v>
      </c>
      <c r="D188" s="47">
        <v>4.8000000000000001E-2</v>
      </c>
    </row>
    <row r="189" spans="1:4" x14ac:dyDescent="0.45">
      <c r="A189" s="25">
        <v>13.567</v>
      </c>
      <c r="B189" s="47">
        <v>0.30399999999999999</v>
      </c>
      <c r="C189" s="25">
        <v>9.8670000000000009</v>
      </c>
      <c r="D189" s="47">
        <v>5.8999999999999997E-2</v>
      </c>
    </row>
    <row r="190" spans="1:4" x14ac:dyDescent="0.45">
      <c r="A190" s="25">
        <v>13.64</v>
      </c>
      <c r="B190" s="47">
        <v>0.29199999999999998</v>
      </c>
      <c r="C190" s="25">
        <v>9.92</v>
      </c>
      <c r="D190" s="47">
        <v>5.1999999999999998E-2</v>
      </c>
    </row>
    <row r="191" spans="1:4" x14ac:dyDescent="0.45">
      <c r="A191" s="25">
        <v>13.712999999999999</v>
      </c>
      <c r="B191" s="47">
        <v>0.27700000000000002</v>
      </c>
      <c r="C191" s="25">
        <v>9.9730000000000008</v>
      </c>
      <c r="D191" s="47">
        <v>4.9000000000000002E-2</v>
      </c>
    </row>
    <row r="192" spans="1:4" x14ac:dyDescent="0.45">
      <c r="A192" s="25">
        <v>13.787000000000001</v>
      </c>
      <c r="B192" s="47">
        <v>0.28599999999999998</v>
      </c>
      <c r="C192" s="25">
        <v>10.026999999999999</v>
      </c>
      <c r="D192" s="47">
        <v>3.6999999999999998E-2</v>
      </c>
    </row>
    <row r="193" spans="1:4" x14ac:dyDescent="0.45">
      <c r="A193" s="25">
        <v>13.86</v>
      </c>
      <c r="B193" s="47">
        <v>0.29099999999999998</v>
      </c>
      <c r="C193" s="25">
        <v>10.08</v>
      </c>
      <c r="D193" s="47">
        <v>2.9000000000000001E-2</v>
      </c>
    </row>
    <row r="194" spans="1:4" x14ac:dyDescent="0.45">
      <c r="A194" s="25">
        <v>13.933</v>
      </c>
      <c r="B194" s="47">
        <v>0.29699999999999999</v>
      </c>
      <c r="C194" s="25">
        <v>10.132999999999999</v>
      </c>
      <c r="D194" s="47">
        <v>2.7E-2</v>
      </c>
    </row>
    <row r="195" spans="1:4" x14ac:dyDescent="0.45">
      <c r="A195" s="25">
        <v>14.007</v>
      </c>
      <c r="B195" s="47">
        <v>0.32600000000000001</v>
      </c>
      <c r="C195" s="25">
        <v>10.186999999999999</v>
      </c>
      <c r="D195" s="47">
        <v>3.9E-2</v>
      </c>
    </row>
    <row r="196" spans="1:4" x14ac:dyDescent="0.45">
      <c r="A196" s="25">
        <v>14.08</v>
      </c>
      <c r="B196" s="47">
        <v>0.38300000000000001</v>
      </c>
      <c r="C196" s="25">
        <v>10.24</v>
      </c>
      <c r="D196" s="47">
        <v>2.7E-2</v>
      </c>
    </row>
    <row r="197" spans="1:4" x14ac:dyDescent="0.45">
      <c r="A197" s="25">
        <v>14.153</v>
      </c>
      <c r="B197" s="47">
        <v>0.47899999999999998</v>
      </c>
      <c r="C197" s="25">
        <v>10.292999999999999</v>
      </c>
      <c r="D197" s="47">
        <v>1.6E-2</v>
      </c>
    </row>
    <row r="198" spans="1:4" x14ac:dyDescent="0.45">
      <c r="A198" s="25">
        <v>14.227</v>
      </c>
      <c r="B198" s="47">
        <v>0.57999999999999996</v>
      </c>
      <c r="C198" s="25">
        <v>10.347</v>
      </c>
      <c r="D198" s="47">
        <v>0.02</v>
      </c>
    </row>
    <row r="199" spans="1:4" x14ac:dyDescent="0.45">
      <c r="A199" s="25">
        <v>14.3</v>
      </c>
      <c r="B199" s="47">
        <v>0.66200000000000003</v>
      </c>
      <c r="C199" s="25">
        <v>10.4</v>
      </c>
      <c r="D199" s="47">
        <v>2.7E-2</v>
      </c>
    </row>
    <row r="200" spans="1:4" x14ac:dyDescent="0.45">
      <c r="A200" s="25">
        <v>14.372999999999999</v>
      </c>
      <c r="B200" s="47">
        <v>0.74099999999999999</v>
      </c>
      <c r="C200" s="25">
        <v>10.452999999999999</v>
      </c>
      <c r="D200" s="47">
        <v>8.0000000000000002E-3</v>
      </c>
    </row>
    <row r="201" spans="1:4" x14ac:dyDescent="0.45">
      <c r="A201" s="25">
        <v>14.446999999999999</v>
      </c>
      <c r="B201" s="47">
        <v>0.84</v>
      </c>
      <c r="C201" s="25">
        <v>10.507</v>
      </c>
      <c r="D201" s="47">
        <v>-8.9999999999999993E-3</v>
      </c>
    </row>
    <row r="202" spans="1:4" x14ac:dyDescent="0.45">
      <c r="A202" s="25">
        <v>14.52</v>
      </c>
      <c r="B202" s="47">
        <v>0.98199999999999998</v>
      </c>
      <c r="C202" s="25">
        <v>10.56</v>
      </c>
      <c r="D202" s="47">
        <v>-1.4E-2</v>
      </c>
    </row>
    <row r="203" spans="1:4" x14ac:dyDescent="0.45">
      <c r="A203" s="25">
        <v>14.593</v>
      </c>
      <c r="B203" s="47">
        <v>1.19</v>
      </c>
      <c r="C203" s="25">
        <v>10.613</v>
      </c>
      <c r="D203" s="47">
        <v>-5.0000000000000001E-3</v>
      </c>
    </row>
    <row r="204" spans="1:4" x14ac:dyDescent="0.45">
      <c r="A204" s="25">
        <v>14.667</v>
      </c>
      <c r="B204" s="47">
        <v>1.43</v>
      </c>
      <c r="C204" s="25">
        <v>10.667</v>
      </c>
      <c r="D204" s="47">
        <v>0</v>
      </c>
    </row>
    <row r="205" spans="1:4" x14ac:dyDescent="0.45">
      <c r="A205" s="25">
        <v>14.74</v>
      </c>
      <c r="B205" s="47">
        <v>1.681</v>
      </c>
      <c r="C205" s="25">
        <v>10.72</v>
      </c>
      <c r="D205" s="47">
        <v>-4.0000000000000001E-3</v>
      </c>
    </row>
    <row r="206" spans="1:4" x14ac:dyDescent="0.45">
      <c r="A206" s="25">
        <v>14.813000000000001</v>
      </c>
      <c r="B206" s="47">
        <v>1.9870000000000001</v>
      </c>
      <c r="C206" s="25">
        <v>10.773</v>
      </c>
      <c r="D206" s="47">
        <v>1.0999999999999999E-2</v>
      </c>
    </row>
    <row r="207" spans="1:4" x14ac:dyDescent="0.45">
      <c r="A207" s="25">
        <v>14.887</v>
      </c>
      <c r="B207" s="47">
        <v>2.3519999999999999</v>
      </c>
      <c r="C207" s="25">
        <v>10.827</v>
      </c>
      <c r="D207" s="47">
        <v>1.2E-2</v>
      </c>
    </row>
    <row r="208" spans="1:4" x14ac:dyDescent="0.45">
      <c r="A208" s="25">
        <v>14.96</v>
      </c>
      <c r="B208" s="47">
        <v>2.7829999999999999</v>
      </c>
      <c r="C208" s="25">
        <v>10.88</v>
      </c>
      <c r="D208" s="47">
        <v>1.7999999999999999E-2</v>
      </c>
    </row>
    <row r="209" spans="1:4" x14ac:dyDescent="0.45">
      <c r="A209" s="25">
        <v>15.032999999999999</v>
      </c>
      <c r="B209" s="47">
        <v>3.278</v>
      </c>
      <c r="C209" s="25">
        <v>10.933</v>
      </c>
      <c r="D209" s="47">
        <v>1.2E-2</v>
      </c>
    </row>
    <row r="210" spans="1:4" x14ac:dyDescent="0.45">
      <c r="A210" s="25">
        <v>15.106999999999999</v>
      </c>
      <c r="B210" s="47">
        <v>3.851</v>
      </c>
      <c r="C210" s="25">
        <v>10.987</v>
      </c>
      <c r="D210" s="47">
        <v>0.02</v>
      </c>
    </row>
    <row r="211" spans="1:4" x14ac:dyDescent="0.45">
      <c r="A211" s="25">
        <v>15.18</v>
      </c>
      <c r="B211" s="47">
        <v>4.5629999999999997</v>
      </c>
      <c r="C211" s="25">
        <v>11.04</v>
      </c>
      <c r="D211" s="47">
        <v>2.5999999999999999E-2</v>
      </c>
    </row>
    <row r="212" spans="1:4" x14ac:dyDescent="0.45">
      <c r="A212" s="25">
        <v>15.253</v>
      </c>
      <c r="B212" s="47">
        <v>5.43</v>
      </c>
      <c r="C212" s="25">
        <v>11.093</v>
      </c>
      <c r="D212" s="47">
        <v>2.5999999999999999E-2</v>
      </c>
    </row>
    <row r="213" spans="1:4" x14ac:dyDescent="0.45">
      <c r="A213" s="25">
        <v>15.327</v>
      </c>
      <c r="B213" s="47">
        <v>6.5389999999999997</v>
      </c>
      <c r="C213" s="25">
        <v>11.147</v>
      </c>
      <c r="D213" s="47">
        <v>2.1000000000000001E-2</v>
      </c>
    </row>
    <row r="214" spans="1:4" x14ac:dyDescent="0.45">
      <c r="A214" s="25">
        <v>15.4</v>
      </c>
      <c r="B214" s="47">
        <v>8.1229999999999993</v>
      </c>
      <c r="C214" s="25">
        <v>11.2</v>
      </c>
      <c r="D214" s="47">
        <v>1.6E-2</v>
      </c>
    </row>
    <row r="215" spans="1:4" x14ac:dyDescent="0.45">
      <c r="A215" s="25">
        <v>15.473000000000001</v>
      </c>
      <c r="B215" s="47">
        <v>10.273</v>
      </c>
      <c r="C215" s="25">
        <v>11.253</v>
      </c>
      <c r="D215" s="47">
        <v>4.0000000000000001E-3</v>
      </c>
    </row>
    <row r="216" spans="1:4" x14ac:dyDescent="0.45">
      <c r="A216" s="25">
        <v>15.547000000000001</v>
      </c>
      <c r="B216" s="47">
        <v>13.471</v>
      </c>
      <c r="C216" s="25">
        <v>11.307</v>
      </c>
      <c r="D216" s="47">
        <v>0</v>
      </c>
    </row>
    <row r="217" spans="1:4" x14ac:dyDescent="0.45">
      <c r="A217" s="25">
        <v>15.62</v>
      </c>
      <c r="B217" s="47">
        <v>18.475000000000001</v>
      </c>
      <c r="C217" s="25">
        <v>11.36</v>
      </c>
      <c r="D217" s="47">
        <v>-1.2999999999999999E-2</v>
      </c>
    </row>
    <row r="218" spans="1:4" x14ac:dyDescent="0.45">
      <c r="A218" s="25">
        <v>15.693</v>
      </c>
      <c r="B218" s="47">
        <v>26.335999999999999</v>
      </c>
      <c r="C218" s="25">
        <v>11.413</v>
      </c>
      <c r="D218" s="47">
        <v>-1.7000000000000001E-2</v>
      </c>
    </row>
    <row r="219" spans="1:4" x14ac:dyDescent="0.45">
      <c r="A219" s="25">
        <v>15.766999999999999</v>
      </c>
      <c r="B219" s="47">
        <v>37.884</v>
      </c>
      <c r="C219" s="25">
        <v>11.467000000000001</v>
      </c>
      <c r="D219" s="47">
        <v>-2.1999999999999999E-2</v>
      </c>
    </row>
    <row r="220" spans="1:4" x14ac:dyDescent="0.45">
      <c r="A220" s="25">
        <v>15.84</v>
      </c>
      <c r="B220" s="47">
        <v>53.393999999999998</v>
      </c>
      <c r="C220" s="25">
        <v>11.52</v>
      </c>
      <c r="D220" s="47">
        <v>-8.9999999999999993E-3</v>
      </c>
    </row>
    <row r="221" spans="1:4" x14ac:dyDescent="0.45">
      <c r="A221" s="25">
        <v>15.913</v>
      </c>
      <c r="B221" s="47">
        <v>72.462000000000003</v>
      </c>
      <c r="C221" s="25">
        <v>11.573</v>
      </c>
      <c r="D221" s="47">
        <v>8.9999999999999993E-3</v>
      </c>
    </row>
    <row r="222" spans="1:4" x14ac:dyDescent="0.45">
      <c r="A222" s="25">
        <v>15.987</v>
      </c>
      <c r="B222" s="47">
        <v>92.349000000000004</v>
      </c>
      <c r="C222" s="25">
        <v>11.627000000000001</v>
      </c>
      <c r="D222" s="47">
        <v>1.7999999999999999E-2</v>
      </c>
    </row>
    <row r="223" spans="1:4" x14ac:dyDescent="0.45">
      <c r="A223" s="25">
        <v>16.059999999999999</v>
      </c>
      <c r="B223" s="47">
        <v>111.474</v>
      </c>
      <c r="C223" s="25">
        <v>11.68</v>
      </c>
      <c r="D223" s="47">
        <v>1.0999999999999999E-2</v>
      </c>
    </row>
    <row r="224" spans="1:4" x14ac:dyDescent="0.45">
      <c r="A224" s="25">
        <v>16.132999999999999</v>
      </c>
      <c r="B224" s="47">
        <v>129.72399999999999</v>
      </c>
      <c r="C224" s="25">
        <v>11.733000000000001</v>
      </c>
      <c r="D224" s="47">
        <v>1.0999999999999999E-2</v>
      </c>
    </row>
    <row r="225" spans="1:4" x14ac:dyDescent="0.45">
      <c r="A225" s="25">
        <v>16.207000000000001</v>
      </c>
      <c r="B225" s="47">
        <v>145.28800000000001</v>
      </c>
      <c r="C225" s="25">
        <v>11.787000000000001</v>
      </c>
      <c r="D225" s="47">
        <v>-5.0000000000000001E-3</v>
      </c>
    </row>
    <row r="226" spans="1:4" x14ac:dyDescent="0.45">
      <c r="A226" s="25">
        <v>16.28</v>
      </c>
      <c r="B226" s="47">
        <v>158.578</v>
      </c>
      <c r="C226" s="25">
        <v>11.84</v>
      </c>
      <c r="D226" s="47">
        <v>-2.5999999999999999E-2</v>
      </c>
    </row>
    <row r="227" spans="1:4" x14ac:dyDescent="0.45">
      <c r="A227" s="25">
        <v>16.353000000000002</v>
      </c>
      <c r="B227" s="47">
        <v>169.815</v>
      </c>
      <c r="C227" s="25">
        <v>11.893000000000001</v>
      </c>
      <c r="D227" s="47">
        <v>-3.7999999999999999E-2</v>
      </c>
    </row>
    <row r="228" spans="1:4" x14ac:dyDescent="0.45">
      <c r="A228" s="25">
        <v>16.427</v>
      </c>
      <c r="B228" s="47">
        <v>178.56100000000001</v>
      </c>
      <c r="C228" s="25">
        <v>11.946999999999999</v>
      </c>
      <c r="D228" s="47">
        <v>-2.1999999999999999E-2</v>
      </c>
    </row>
    <row r="229" spans="1:4" x14ac:dyDescent="0.45">
      <c r="A229" s="25">
        <v>16.5</v>
      </c>
      <c r="B229" s="47">
        <v>185.18700000000001</v>
      </c>
      <c r="C229" s="25">
        <v>12</v>
      </c>
      <c r="D229" s="47">
        <v>2E-3</v>
      </c>
    </row>
    <row r="230" spans="1:4" x14ac:dyDescent="0.45">
      <c r="A230" s="25">
        <v>16.573</v>
      </c>
      <c r="B230" s="47">
        <v>189.65899999999999</v>
      </c>
      <c r="C230" s="25">
        <v>12.053000000000001</v>
      </c>
      <c r="D230" s="47">
        <v>0</v>
      </c>
    </row>
    <row r="231" spans="1:4" x14ac:dyDescent="0.45">
      <c r="A231" s="25">
        <v>16.646999999999998</v>
      </c>
      <c r="B231" s="47">
        <v>191.76400000000001</v>
      </c>
      <c r="C231" s="25">
        <v>12.106999999999999</v>
      </c>
      <c r="D231" s="47">
        <v>-5.0000000000000001E-3</v>
      </c>
    </row>
    <row r="232" spans="1:4" x14ac:dyDescent="0.45">
      <c r="A232" s="25">
        <v>16.72</v>
      </c>
      <c r="B232" s="47">
        <v>191.55</v>
      </c>
      <c r="C232" s="25">
        <v>12.16</v>
      </c>
      <c r="D232" s="47">
        <v>-2.3E-2</v>
      </c>
    </row>
    <row r="233" spans="1:4" x14ac:dyDescent="0.45">
      <c r="A233" s="25">
        <v>16.792999999999999</v>
      </c>
      <c r="B233" s="47">
        <v>188.85400000000001</v>
      </c>
      <c r="C233" s="25">
        <v>12.212999999999999</v>
      </c>
      <c r="D233" s="47">
        <v>-3.5999999999999997E-2</v>
      </c>
    </row>
    <row r="234" spans="1:4" x14ac:dyDescent="0.45">
      <c r="A234" s="25">
        <v>16.867000000000001</v>
      </c>
      <c r="B234" s="47">
        <v>183.91200000000001</v>
      </c>
      <c r="C234" s="25">
        <v>12.266999999999999</v>
      </c>
      <c r="D234" s="47">
        <v>-5.3999999999999999E-2</v>
      </c>
    </row>
    <row r="235" spans="1:4" x14ac:dyDescent="0.45">
      <c r="A235" s="25">
        <v>16.940000000000001</v>
      </c>
      <c r="B235" s="47">
        <v>177.25299999999999</v>
      </c>
      <c r="C235" s="25">
        <v>12.32</v>
      </c>
      <c r="D235" s="47">
        <v>-5.7000000000000002E-2</v>
      </c>
    </row>
    <row r="236" spans="1:4" x14ac:dyDescent="0.45">
      <c r="A236" s="25">
        <v>17.013000000000002</v>
      </c>
      <c r="B236" s="47">
        <v>169.44</v>
      </c>
      <c r="C236" s="25">
        <v>12.372999999999999</v>
      </c>
      <c r="D236" s="47">
        <v>-6.6000000000000003E-2</v>
      </c>
    </row>
    <row r="237" spans="1:4" x14ac:dyDescent="0.45">
      <c r="A237" s="25">
        <v>17.087</v>
      </c>
      <c r="B237" s="47">
        <v>161.88499999999999</v>
      </c>
      <c r="C237" s="25">
        <v>12.427</v>
      </c>
      <c r="D237" s="47">
        <v>-6.5000000000000002E-2</v>
      </c>
    </row>
    <row r="238" spans="1:4" x14ac:dyDescent="0.45">
      <c r="A238" s="25">
        <v>17.16</v>
      </c>
      <c r="B238" s="47">
        <v>155.05099999999999</v>
      </c>
      <c r="C238" s="25">
        <v>12.48</v>
      </c>
      <c r="D238" s="47">
        <v>-7.3999999999999996E-2</v>
      </c>
    </row>
    <row r="239" spans="1:4" x14ac:dyDescent="0.45">
      <c r="A239" s="25">
        <v>17.233000000000001</v>
      </c>
      <c r="B239" s="47">
        <v>148.78700000000001</v>
      </c>
      <c r="C239" s="25">
        <v>12.532999999999999</v>
      </c>
      <c r="D239" s="47">
        <v>-6.7000000000000004E-2</v>
      </c>
    </row>
    <row r="240" spans="1:4" x14ac:dyDescent="0.45">
      <c r="A240" s="25">
        <v>17.306999999999999</v>
      </c>
      <c r="B240" s="47">
        <v>143.58799999999999</v>
      </c>
      <c r="C240" s="25">
        <v>12.587</v>
      </c>
      <c r="D240" s="47">
        <v>-7.0000000000000007E-2</v>
      </c>
    </row>
    <row r="241" spans="1:4" x14ac:dyDescent="0.45">
      <c r="A241" s="25">
        <v>17.38</v>
      </c>
      <c r="B241" s="47">
        <v>139.38200000000001</v>
      </c>
      <c r="C241" s="25">
        <v>12.64</v>
      </c>
      <c r="D241" s="47">
        <v>-7.0000000000000007E-2</v>
      </c>
    </row>
    <row r="242" spans="1:4" x14ac:dyDescent="0.45">
      <c r="A242" s="25">
        <v>17.452999999999999</v>
      </c>
      <c r="B242" s="47">
        <v>135.95699999999999</v>
      </c>
      <c r="C242" s="25">
        <v>12.693</v>
      </c>
      <c r="D242" s="47">
        <v>-7.2999999999999995E-2</v>
      </c>
    </row>
    <row r="243" spans="1:4" x14ac:dyDescent="0.45">
      <c r="A243" s="25">
        <v>17.527000000000001</v>
      </c>
      <c r="B243" s="47">
        <v>132.90899999999999</v>
      </c>
      <c r="C243" s="25">
        <v>12.747</v>
      </c>
      <c r="D243" s="47">
        <v>-5.6000000000000001E-2</v>
      </c>
    </row>
    <row r="244" spans="1:4" x14ac:dyDescent="0.45">
      <c r="A244" s="25">
        <v>17.600000000000001</v>
      </c>
      <c r="B244" s="47">
        <v>130.274</v>
      </c>
      <c r="C244" s="25">
        <v>12.8</v>
      </c>
      <c r="D244" s="47">
        <v>-0.03</v>
      </c>
    </row>
    <row r="245" spans="1:4" x14ac:dyDescent="0.45">
      <c r="A245" s="25">
        <v>17.672999999999998</v>
      </c>
      <c r="B245" s="47">
        <v>127.956</v>
      </c>
      <c r="C245" s="25">
        <v>12.853</v>
      </c>
      <c r="D245" s="47">
        <v>-0.02</v>
      </c>
    </row>
    <row r="246" spans="1:4" x14ac:dyDescent="0.45">
      <c r="A246" s="25">
        <v>17.747</v>
      </c>
      <c r="B246" s="47">
        <v>125.884</v>
      </c>
      <c r="C246" s="25">
        <v>12.907</v>
      </c>
      <c r="D246" s="47">
        <v>-1.7000000000000001E-2</v>
      </c>
    </row>
    <row r="247" spans="1:4" x14ac:dyDescent="0.45">
      <c r="A247" s="25">
        <v>17.82</v>
      </c>
      <c r="B247" s="47">
        <v>124.009</v>
      </c>
      <c r="C247" s="25">
        <v>12.96</v>
      </c>
      <c r="D247" s="47">
        <v>-2.9000000000000001E-2</v>
      </c>
    </row>
    <row r="248" spans="1:4" x14ac:dyDescent="0.45">
      <c r="A248" s="25">
        <v>17.893000000000001</v>
      </c>
      <c r="B248" s="47">
        <v>122.401</v>
      </c>
      <c r="C248" s="25">
        <v>13.013</v>
      </c>
      <c r="D248" s="47">
        <v>-1.4999999999999999E-2</v>
      </c>
    </row>
    <row r="249" spans="1:4" x14ac:dyDescent="0.45">
      <c r="A249" s="25">
        <v>17.966999999999999</v>
      </c>
      <c r="B249" s="47">
        <v>120.889</v>
      </c>
      <c r="C249" s="25">
        <v>13.067</v>
      </c>
      <c r="D249" s="47">
        <v>-1.2999999999999999E-2</v>
      </c>
    </row>
    <row r="250" spans="1:4" x14ac:dyDescent="0.45">
      <c r="A250" s="25">
        <v>18.04</v>
      </c>
      <c r="B250" s="47">
        <v>119.443</v>
      </c>
      <c r="C250" s="25">
        <v>13.12</v>
      </c>
      <c r="D250" s="47">
        <v>-2.5999999999999999E-2</v>
      </c>
    </row>
    <row r="251" spans="1:4" x14ac:dyDescent="0.45">
      <c r="A251" s="25">
        <v>18.113</v>
      </c>
      <c r="B251" s="47">
        <v>118.107</v>
      </c>
      <c r="C251" s="25">
        <v>13.173</v>
      </c>
      <c r="D251" s="47">
        <v>-3.5999999999999997E-2</v>
      </c>
    </row>
    <row r="252" spans="1:4" x14ac:dyDescent="0.45">
      <c r="A252" s="25">
        <v>18.187000000000001</v>
      </c>
      <c r="B252" s="47">
        <v>116.91200000000001</v>
      </c>
      <c r="C252" s="25">
        <v>13.227</v>
      </c>
      <c r="D252" s="47">
        <v>-3.7999999999999999E-2</v>
      </c>
    </row>
    <row r="253" spans="1:4" x14ac:dyDescent="0.45">
      <c r="A253" s="25">
        <v>18.260000000000002</v>
      </c>
      <c r="B253" s="47">
        <v>115.898</v>
      </c>
      <c r="C253" s="25">
        <v>13.28</v>
      </c>
      <c r="D253" s="47">
        <v>-1.7000000000000001E-2</v>
      </c>
    </row>
    <row r="254" spans="1:4" x14ac:dyDescent="0.45">
      <c r="A254" s="25">
        <v>18.332999999999998</v>
      </c>
      <c r="B254" s="47">
        <v>114.839</v>
      </c>
      <c r="C254" s="25">
        <v>13.333</v>
      </c>
      <c r="D254" s="47">
        <v>-0.02</v>
      </c>
    </row>
    <row r="255" spans="1:4" x14ac:dyDescent="0.45">
      <c r="A255" s="25">
        <v>18.407</v>
      </c>
      <c r="B255" s="47">
        <v>113.908</v>
      </c>
      <c r="C255" s="25">
        <v>13.387</v>
      </c>
      <c r="D255" s="47">
        <v>-2.4E-2</v>
      </c>
    </row>
    <row r="256" spans="1:4" x14ac:dyDescent="0.45">
      <c r="A256" s="25">
        <v>18.48</v>
      </c>
      <c r="B256" s="47">
        <v>113.203</v>
      </c>
      <c r="C256" s="25">
        <v>13.44</v>
      </c>
      <c r="D256" s="47">
        <v>-3.9E-2</v>
      </c>
    </row>
    <row r="257" spans="1:4" x14ac:dyDescent="0.45">
      <c r="A257" s="25">
        <v>18.553000000000001</v>
      </c>
      <c r="B257" s="47">
        <v>112.592</v>
      </c>
      <c r="C257" s="25">
        <v>13.493</v>
      </c>
      <c r="D257" s="47">
        <v>-4.8000000000000001E-2</v>
      </c>
    </row>
    <row r="258" spans="1:4" x14ac:dyDescent="0.45">
      <c r="A258" s="25">
        <v>18.626999999999999</v>
      </c>
      <c r="B258" s="47">
        <v>112.06699999999999</v>
      </c>
      <c r="C258" s="25">
        <v>13.547000000000001</v>
      </c>
      <c r="D258" s="47">
        <v>-4.9000000000000002E-2</v>
      </c>
    </row>
    <row r="259" spans="1:4" x14ac:dyDescent="0.45">
      <c r="A259" s="25">
        <v>18.7</v>
      </c>
      <c r="B259" s="47">
        <v>111.687</v>
      </c>
      <c r="C259" s="25">
        <v>13.6</v>
      </c>
      <c r="D259" s="47">
        <v>-4.5999999999999999E-2</v>
      </c>
    </row>
    <row r="260" spans="1:4" x14ac:dyDescent="0.45">
      <c r="A260" s="25">
        <v>18.773</v>
      </c>
      <c r="B260" s="47">
        <v>111.488</v>
      </c>
      <c r="C260" s="25">
        <v>13.653</v>
      </c>
      <c r="D260" s="47">
        <v>-1.2999999999999999E-2</v>
      </c>
    </row>
    <row r="261" spans="1:4" x14ac:dyDescent="0.45">
      <c r="A261" s="25">
        <v>18.847000000000001</v>
      </c>
      <c r="B261" s="47">
        <v>111.34399999999999</v>
      </c>
      <c r="C261" s="25">
        <v>13.707000000000001</v>
      </c>
      <c r="D261" s="47">
        <v>7.0000000000000001E-3</v>
      </c>
    </row>
    <row r="262" spans="1:4" x14ac:dyDescent="0.45">
      <c r="A262" s="25">
        <v>18.920000000000002</v>
      </c>
      <c r="B262" s="47">
        <v>111.443</v>
      </c>
      <c r="C262" s="25">
        <v>13.76</v>
      </c>
      <c r="D262" s="47">
        <v>3.4000000000000002E-2</v>
      </c>
    </row>
    <row r="263" spans="1:4" x14ac:dyDescent="0.45">
      <c r="A263" s="25">
        <v>18.992999999999999</v>
      </c>
      <c r="B263" s="47">
        <v>111.78</v>
      </c>
      <c r="C263" s="25">
        <v>13.813000000000001</v>
      </c>
      <c r="D263" s="47">
        <v>4.2999999999999997E-2</v>
      </c>
    </row>
    <row r="264" spans="1:4" x14ac:dyDescent="0.45">
      <c r="A264" s="25">
        <v>19.067</v>
      </c>
      <c r="B264" s="47">
        <v>112.259</v>
      </c>
      <c r="C264" s="25">
        <v>13.867000000000001</v>
      </c>
      <c r="D264" s="47">
        <v>6.3E-2</v>
      </c>
    </row>
    <row r="265" spans="1:4" x14ac:dyDescent="0.45">
      <c r="A265" s="25">
        <v>19.14</v>
      </c>
      <c r="B265" s="47">
        <v>112.999</v>
      </c>
      <c r="C265" s="25">
        <v>13.92</v>
      </c>
      <c r="D265" s="47">
        <v>6.6000000000000003E-2</v>
      </c>
    </row>
    <row r="266" spans="1:4" x14ac:dyDescent="0.45">
      <c r="A266" s="25">
        <v>19.213000000000001</v>
      </c>
      <c r="B266" s="47">
        <v>114.06699999999999</v>
      </c>
      <c r="C266" s="25">
        <v>13.973000000000001</v>
      </c>
      <c r="D266" s="47">
        <v>9.2999999999999999E-2</v>
      </c>
    </row>
    <row r="267" spans="1:4" x14ac:dyDescent="0.45">
      <c r="A267" s="25">
        <v>19.286999999999999</v>
      </c>
      <c r="B267" s="47">
        <v>115.497</v>
      </c>
      <c r="C267" s="25">
        <v>14.026999999999999</v>
      </c>
      <c r="D267" s="47">
        <v>0.13600000000000001</v>
      </c>
    </row>
    <row r="268" spans="1:4" x14ac:dyDescent="0.45">
      <c r="A268" s="25">
        <v>19.36</v>
      </c>
      <c r="B268" s="47">
        <v>117.26900000000001</v>
      </c>
      <c r="C268" s="25">
        <v>14.08</v>
      </c>
      <c r="D268" s="47">
        <v>0.188</v>
      </c>
    </row>
    <row r="269" spans="1:4" x14ac:dyDescent="0.45">
      <c r="A269" s="25">
        <v>19.433</v>
      </c>
      <c r="B269" s="47">
        <v>119.414</v>
      </c>
      <c r="C269" s="25">
        <v>14.132999999999999</v>
      </c>
      <c r="D269" s="47">
        <v>0.245</v>
      </c>
    </row>
    <row r="270" spans="1:4" x14ac:dyDescent="0.45">
      <c r="A270" s="25">
        <v>19.507000000000001</v>
      </c>
      <c r="B270" s="47">
        <v>122.012</v>
      </c>
      <c r="C270" s="25">
        <v>14.186999999999999</v>
      </c>
      <c r="D270" s="47">
        <v>0.28899999999999998</v>
      </c>
    </row>
    <row r="271" spans="1:4" x14ac:dyDescent="0.45">
      <c r="A271" s="25">
        <v>19.579999999999998</v>
      </c>
      <c r="B271" s="47">
        <v>125.236</v>
      </c>
      <c r="C271" s="25">
        <v>14.24</v>
      </c>
      <c r="D271" s="47">
        <v>0.36499999999999999</v>
      </c>
    </row>
    <row r="272" spans="1:4" x14ac:dyDescent="0.45">
      <c r="A272" s="25">
        <v>19.652999999999999</v>
      </c>
      <c r="B272" s="47">
        <v>128.845</v>
      </c>
      <c r="C272" s="25">
        <v>14.292999999999999</v>
      </c>
      <c r="D272" s="47">
        <v>0.43099999999999999</v>
      </c>
    </row>
    <row r="273" spans="1:4" x14ac:dyDescent="0.45">
      <c r="A273" s="25">
        <v>19.727</v>
      </c>
      <c r="B273" s="47">
        <v>133.017</v>
      </c>
      <c r="C273" s="25">
        <v>14.347</v>
      </c>
      <c r="D273" s="47">
        <v>0.495</v>
      </c>
    </row>
    <row r="274" spans="1:4" x14ac:dyDescent="0.45">
      <c r="A274" s="25">
        <v>19.8</v>
      </c>
      <c r="B274" s="47">
        <v>138.10499999999999</v>
      </c>
      <c r="C274" s="25">
        <v>14.4</v>
      </c>
      <c r="D274" s="47">
        <v>0.55200000000000005</v>
      </c>
    </row>
    <row r="275" spans="1:4" x14ac:dyDescent="0.45">
      <c r="A275" s="25">
        <v>19.873000000000001</v>
      </c>
      <c r="B275" s="47">
        <v>143.71899999999999</v>
      </c>
      <c r="C275" s="25">
        <v>14.452999999999999</v>
      </c>
      <c r="D275" s="47">
        <v>0.622</v>
      </c>
    </row>
    <row r="276" spans="1:4" x14ac:dyDescent="0.45">
      <c r="A276" s="25">
        <v>19.946999999999999</v>
      </c>
      <c r="B276" s="47">
        <v>150.07499999999999</v>
      </c>
      <c r="C276" s="25">
        <v>14.507</v>
      </c>
      <c r="D276" s="47">
        <v>0.71499999999999997</v>
      </c>
    </row>
    <row r="277" spans="1:4" x14ac:dyDescent="0.45">
      <c r="A277" s="25">
        <v>20.02</v>
      </c>
      <c r="B277" s="47">
        <v>157.52099999999999</v>
      </c>
      <c r="C277" s="25">
        <v>14.56</v>
      </c>
      <c r="D277" s="47">
        <v>0.80200000000000005</v>
      </c>
    </row>
    <row r="278" spans="1:4" x14ac:dyDescent="0.45">
      <c r="A278" s="25">
        <v>20.093</v>
      </c>
      <c r="B278" s="47">
        <v>165.54499999999999</v>
      </c>
      <c r="C278" s="25">
        <v>14.613</v>
      </c>
      <c r="D278" s="47">
        <v>0.89900000000000002</v>
      </c>
    </row>
    <row r="279" spans="1:4" x14ac:dyDescent="0.45">
      <c r="A279" s="25">
        <v>20.167000000000002</v>
      </c>
      <c r="B279" s="47">
        <v>174.52600000000001</v>
      </c>
      <c r="C279" s="25">
        <v>14.667</v>
      </c>
      <c r="D279" s="47">
        <v>0.97599999999999998</v>
      </c>
    </row>
    <row r="280" spans="1:4" x14ac:dyDescent="0.45">
      <c r="A280" s="25">
        <v>20.239999999999998</v>
      </c>
      <c r="B280" s="47">
        <v>184.67</v>
      </c>
      <c r="C280" s="25">
        <v>14.72</v>
      </c>
      <c r="D280" s="47">
        <v>1.0680000000000001</v>
      </c>
    </row>
    <row r="281" spans="1:4" x14ac:dyDescent="0.45">
      <c r="A281" s="25">
        <v>20.312999999999999</v>
      </c>
      <c r="B281" s="47">
        <v>195.554</v>
      </c>
      <c r="C281" s="25">
        <v>14.773</v>
      </c>
      <c r="D281" s="47">
        <v>1.1599999999999999</v>
      </c>
    </row>
    <row r="282" spans="1:4" x14ac:dyDescent="0.45">
      <c r="A282" s="25">
        <v>20.387</v>
      </c>
      <c r="B282" s="47">
        <v>207.333</v>
      </c>
      <c r="C282" s="25">
        <v>14.827</v>
      </c>
      <c r="D282" s="47">
        <v>1.26</v>
      </c>
    </row>
    <row r="283" spans="1:4" x14ac:dyDescent="0.45">
      <c r="A283" s="25">
        <v>20.46</v>
      </c>
      <c r="B283" s="47">
        <v>219.97200000000001</v>
      </c>
      <c r="C283" s="25">
        <v>14.88</v>
      </c>
      <c r="D283" s="47">
        <v>1.3580000000000001</v>
      </c>
    </row>
    <row r="284" spans="1:4" x14ac:dyDescent="0.45">
      <c r="A284" s="25">
        <v>20.533000000000001</v>
      </c>
      <c r="B284" s="47">
        <v>233.179</v>
      </c>
      <c r="C284" s="25">
        <v>14.933</v>
      </c>
      <c r="D284" s="47">
        <v>1.452</v>
      </c>
    </row>
    <row r="285" spans="1:4" x14ac:dyDescent="0.45">
      <c r="A285" s="25">
        <v>20.606999999999999</v>
      </c>
      <c r="B285" s="47">
        <v>247.10900000000001</v>
      </c>
      <c r="C285" s="25">
        <v>14.987</v>
      </c>
      <c r="D285" s="47">
        <v>1.5389999999999999</v>
      </c>
    </row>
    <row r="286" spans="1:4" x14ac:dyDescent="0.45">
      <c r="A286" s="25">
        <v>20.68</v>
      </c>
      <c r="B286" s="47">
        <v>261.88900000000001</v>
      </c>
      <c r="C286" s="25">
        <v>15.04</v>
      </c>
      <c r="D286" s="47">
        <v>1.6359999999999999</v>
      </c>
    </row>
    <row r="287" spans="1:4" x14ac:dyDescent="0.45">
      <c r="A287" s="25">
        <v>20.753</v>
      </c>
      <c r="B287" s="47">
        <v>276.786</v>
      </c>
      <c r="C287" s="25">
        <v>15.093</v>
      </c>
      <c r="D287" s="47">
        <v>1.71</v>
      </c>
    </row>
    <row r="288" spans="1:4" x14ac:dyDescent="0.45">
      <c r="A288" s="25">
        <v>20.827000000000002</v>
      </c>
      <c r="B288" s="47">
        <v>291.79000000000002</v>
      </c>
      <c r="C288" s="25">
        <v>15.147</v>
      </c>
      <c r="D288" s="47">
        <v>1.79</v>
      </c>
    </row>
    <row r="289" spans="1:4" x14ac:dyDescent="0.45">
      <c r="A289" s="25">
        <v>20.9</v>
      </c>
      <c r="B289" s="47">
        <v>307.06799999999998</v>
      </c>
      <c r="C289" s="25">
        <v>15.2</v>
      </c>
      <c r="D289" s="47">
        <v>1.841</v>
      </c>
    </row>
    <row r="290" spans="1:4" x14ac:dyDescent="0.45">
      <c r="A290" s="25">
        <v>20.972999999999999</v>
      </c>
      <c r="B290" s="47">
        <v>322.60300000000001</v>
      </c>
      <c r="C290" s="25">
        <v>15.253</v>
      </c>
      <c r="D290" s="47">
        <v>1.9330000000000001</v>
      </c>
    </row>
    <row r="291" spans="1:4" x14ac:dyDescent="0.45">
      <c r="A291" s="25">
        <v>21.047000000000001</v>
      </c>
      <c r="B291" s="47">
        <v>337.625</v>
      </c>
      <c r="C291" s="25">
        <v>15.307</v>
      </c>
      <c r="D291" s="47">
        <v>2.0289999999999999</v>
      </c>
    </row>
    <row r="292" spans="1:4" x14ac:dyDescent="0.45">
      <c r="A292" s="25">
        <v>21.12</v>
      </c>
      <c r="B292" s="47">
        <v>352.47300000000001</v>
      </c>
      <c r="C292" s="25">
        <v>15.36</v>
      </c>
      <c r="D292" s="47">
        <v>2.1440000000000001</v>
      </c>
    </row>
    <row r="293" spans="1:4" x14ac:dyDescent="0.45">
      <c r="A293" s="25">
        <v>21.193000000000001</v>
      </c>
      <c r="B293" s="47">
        <v>366.57</v>
      </c>
      <c r="C293" s="25">
        <v>15.413</v>
      </c>
      <c r="D293" s="47">
        <v>2.2549999999999999</v>
      </c>
    </row>
    <row r="294" spans="1:4" x14ac:dyDescent="0.45">
      <c r="A294" s="25">
        <v>21.266999999999999</v>
      </c>
      <c r="B294" s="47">
        <v>379.572</v>
      </c>
      <c r="C294" s="25">
        <v>15.467000000000001</v>
      </c>
      <c r="D294" s="47">
        <v>2.3879999999999999</v>
      </c>
    </row>
    <row r="295" spans="1:4" x14ac:dyDescent="0.45">
      <c r="A295" s="25">
        <v>21.34</v>
      </c>
      <c r="B295" s="47">
        <v>391.488</v>
      </c>
      <c r="C295" s="25">
        <v>15.52</v>
      </c>
      <c r="D295" s="47">
        <v>2.5499999999999998</v>
      </c>
    </row>
    <row r="296" spans="1:4" x14ac:dyDescent="0.45">
      <c r="A296" s="25">
        <v>21.413</v>
      </c>
      <c r="B296" s="47">
        <v>402.45100000000002</v>
      </c>
      <c r="C296" s="25">
        <v>15.573</v>
      </c>
      <c r="D296" s="47">
        <v>2.7429999999999999</v>
      </c>
    </row>
    <row r="297" spans="1:4" x14ac:dyDescent="0.45">
      <c r="A297" s="25">
        <v>21.486999999999998</v>
      </c>
      <c r="B297" s="47">
        <v>411.346</v>
      </c>
      <c r="C297" s="25">
        <v>15.627000000000001</v>
      </c>
      <c r="D297" s="47">
        <v>3.004</v>
      </c>
    </row>
    <row r="298" spans="1:4" x14ac:dyDescent="0.45">
      <c r="A298" s="25">
        <v>21.56</v>
      </c>
      <c r="B298" s="47">
        <v>418.673</v>
      </c>
      <c r="C298" s="25">
        <v>15.68</v>
      </c>
      <c r="D298" s="47">
        <v>3.3740000000000001</v>
      </c>
    </row>
    <row r="299" spans="1:4" x14ac:dyDescent="0.45">
      <c r="A299" s="25">
        <v>21.632999999999999</v>
      </c>
      <c r="B299" s="47">
        <v>424.26799999999997</v>
      </c>
      <c r="C299" s="25">
        <v>15.733000000000001</v>
      </c>
      <c r="D299" s="47">
        <v>3.887</v>
      </c>
    </row>
    <row r="300" spans="1:4" x14ac:dyDescent="0.45">
      <c r="A300" s="25">
        <v>21.707000000000001</v>
      </c>
      <c r="B300" s="47">
        <v>427.66899999999998</v>
      </c>
      <c r="C300" s="25">
        <v>15.787000000000001</v>
      </c>
      <c r="D300" s="47">
        <v>4.5999999999999996</v>
      </c>
    </row>
    <row r="301" spans="1:4" x14ac:dyDescent="0.45">
      <c r="A301" s="25">
        <v>21.78</v>
      </c>
      <c r="B301" s="47">
        <v>429.27</v>
      </c>
      <c r="C301" s="25">
        <v>15.84</v>
      </c>
      <c r="D301" s="47">
        <v>5.48</v>
      </c>
    </row>
    <row r="302" spans="1:4" x14ac:dyDescent="0.45">
      <c r="A302" s="25">
        <v>21.853000000000002</v>
      </c>
      <c r="B302" s="47">
        <v>428.62599999999998</v>
      </c>
      <c r="C302" s="25">
        <v>15.893000000000001</v>
      </c>
      <c r="D302" s="47">
        <v>6.5490000000000004</v>
      </c>
    </row>
    <row r="303" spans="1:4" x14ac:dyDescent="0.45">
      <c r="A303" s="25">
        <v>21.927</v>
      </c>
      <c r="B303" s="47">
        <v>425.84399999999999</v>
      </c>
      <c r="C303" s="25">
        <v>15.946999999999999</v>
      </c>
      <c r="D303" s="47">
        <v>7.633</v>
      </c>
    </row>
    <row r="304" spans="1:4" x14ac:dyDescent="0.45">
      <c r="A304" s="25">
        <v>22</v>
      </c>
      <c r="B304" s="47">
        <v>420.69900000000001</v>
      </c>
      <c r="C304" s="25">
        <v>16</v>
      </c>
      <c r="D304" s="47">
        <v>8.6809999999999992</v>
      </c>
    </row>
    <row r="305" spans="1:4" x14ac:dyDescent="0.45">
      <c r="A305" s="25">
        <v>22.073</v>
      </c>
      <c r="B305" s="47">
        <v>413.87</v>
      </c>
      <c r="C305" s="25">
        <v>16.053000000000001</v>
      </c>
      <c r="D305" s="47">
        <v>9.4849999999999994</v>
      </c>
    </row>
    <row r="306" spans="1:4" x14ac:dyDescent="0.45">
      <c r="A306" s="25">
        <v>22.146999999999998</v>
      </c>
      <c r="B306" s="47">
        <v>405.20800000000003</v>
      </c>
      <c r="C306" s="25">
        <v>16.106999999999999</v>
      </c>
      <c r="D306" s="47">
        <v>10.031000000000001</v>
      </c>
    </row>
    <row r="307" spans="1:4" x14ac:dyDescent="0.45">
      <c r="A307" s="25">
        <v>22.22</v>
      </c>
      <c r="B307" s="47">
        <v>394.68799999999999</v>
      </c>
      <c r="C307" s="25">
        <v>16.16</v>
      </c>
      <c r="D307" s="47">
        <v>10.26</v>
      </c>
    </row>
    <row r="308" spans="1:4" x14ac:dyDescent="0.45">
      <c r="A308" s="25">
        <v>22.292999999999999</v>
      </c>
      <c r="B308" s="47">
        <v>382.42500000000001</v>
      </c>
      <c r="C308" s="25">
        <v>16.213000000000001</v>
      </c>
      <c r="D308" s="47">
        <v>10.24</v>
      </c>
    </row>
    <row r="309" spans="1:4" x14ac:dyDescent="0.45">
      <c r="A309" s="25">
        <v>22.367000000000001</v>
      </c>
      <c r="B309" s="47">
        <v>368.73099999999999</v>
      </c>
      <c r="C309" s="25">
        <v>16.266999999999999</v>
      </c>
      <c r="D309" s="47">
        <v>10.089</v>
      </c>
    </row>
    <row r="310" spans="1:4" x14ac:dyDescent="0.45">
      <c r="A310" s="25">
        <v>22.44</v>
      </c>
      <c r="B310" s="47">
        <v>354.19099999999997</v>
      </c>
      <c r="C310" s="25">
        <v>16.32</v>
      </c>
      <c r="D310" s="47">
        <v>9.8960000000000008</v>
      </c>
    </row>
    <row r="311" spans="1:4" x14ac:dyDescent="0.45">
      <c r="A311" s="25">
        <v>22.513000000000002</v>
      </c>
      <c r="B311" s="47">
        <v>338.697</v>
      </c>
      <c r="C311" s="25">
        <v>16.373000000000001</v>
      </c>
      <c r="D311" s="47">
        <v>9.7200000000000006</v>
      </c>
    </row>
    <row r="312" spans="1:4" x14ac:dyDescent="0.45">
      <c r="A312" s="25">
        <v>22.587</v>
      </c>
      <c r="B312" s="47">
        <v>322.14600000000002</v>
      </c>
      <c r="C312" s="25">
        <v>16.427</v>
      </c>
      <c r="D312" s="47">
        <v>9.57</v>
      </c>
    </row>
    <row r="313" spans="1:4" x14ac:dyDescent="0.45">
      <c r="A313" s="25">
        <v>22.66</v>
      </c>
      <c r="B313" s="47">
        <v>305.22800000000001</v>
      </c>
      <c r="C313" s="25">
        <v>16.48</v>
      </c>
      <c r="D313" s="47">
        <v>9.4730000000000008</v>
      </c>
    </row>
    <row r="314" spans="1:4" x14ac:dyDescent="0.45">
      <c r="A314" s="25">
        <v>22.733000000000001</v>
      </c>
      <c r="B314" s="47">
        <v>287.97399999999999</v>
      </c>
      <c r="C314" s="25">
        <v>16.533000000000001</v>
      </c>
      <c r="D314" s="47">
        <v>9.43</v>
      </c>
    </row>
    <row r="315" spans="1:4" x14ac:dyDescent="0.45">
      <c r="A315" s="25">
        <v>22.806999999999999</v>
      </c>
      <c r="B315" s="47">
        <v>269.976</v>
      </c>
      <c r="C315" s="25">
        <v>16.587</v>
      </c>
      <c r="D315" s="47">
        <v>9.4039999999999999</v>
      </c>
    </row>
    <row r="316" spans="1:4" x14ac:dyDescent="0.45">
      <c r="A316" s="25">
        <v>22.88</v>
      </c>
      <c r="B316" s="47">
        <v>252.852</v>
      </c>
      <c r="C316" s="25">
        <v>16.64</v>
      </c>
      <c r="D316" s="47">
        <v>9.407</v>
      </c>
    </row>
    <row r="317" spans="1:4" x14ac:dyDescent="0.45">
      <c r="A317" s="25">
        <v>22.952999999999999</v>
      </c>
      <c r="B317" s="47">
        <v>235.94499999999999</v>
      </c>
      <c r="C317" s="25">
        <v>16.693000000000001</v>
      </c>
      <c r="D317" s="47">
        <v>9.4060000000000006</v>
      </c>
    </row>
    <row r="318" spans="1:4" x14ac:dyDescent="0.45">
      <c r="A318" s="25">
        <v>23.027000000000001</v>
      </c>
      <c r="B318" s="47">
        <v>218.881</v>
      </c>
      <c r="C318" s="25">
        <v>16.747</v>
      </c>
      <c r="D318" s="47">
        <v>9.3930000000000007</v>
      </c>
    </row>
    <row r="319" spans="1:4" x14ac:dyDescent="0.45">
      <c r="A319" s="25">
        <v>23.1</v>
      </c>
      <c r="B319" s="47">
        <v>202.864</v>
      </c>
      <c r="C319" s="25">
        <v>16.8</v>
      </c>
      <c r="D319" s="47">
        <v>9.3610000000000007</v>
      </c>
    </row>
    <row r="320" spans="1:4" x14ac:dyDescent="0.45">
      <c r="A320" s="25">
        <v>23.172999999999998</v>
      </c>
      <c r="B320" s="47">
        <v>187.79</v>
      </c>
      <c r="C320" s="25">
        <v>16.853000000000002</v>
      </c>
      <c r="D320" s="47">
        <v>9.3209999999999997</v>
      </c>
    </row>
    <row r="321" spans="1:4" x14ac:dyDescent="0.45">
      <c r="A321" s="25">
        <v>23.247</v>
      </c>
      <c r="B321" s="47">
        <v>173.16900000000001</v>
      </c>
      <c r="C321" s="25">
        <v>16.907</v>
      </c>
      <c r="D321" s="47">
        <v>9.2789999999999999</v>
      </c>
    </row>
    <row r="322" spans="1:4" x14ac:dyDescent="0.45">
      <c r="A322" s="25">
        <v>23.32</v>
      </c>
      <c r="B322" s="47">
        <v>159.691</v>
      </c>
      <c r="C322" s="25">
        <v>16.96</v>
      </c>
      <c r="D322" s="47">
        <v>9.2050000000000001</v>
      </c>
    </row>
    <row r="323" spans="1:4" x14ac:dyDescent="0.45">
      <c r="A323" s="25">
        <v>23.393000000000001</v>
      </c>
      <c r="B323" s="47">
        <v>147.87299999999999</v>
      </c>
      <c r="C323" s="25">
        <v>17.013000000000002</v>
      </c>
      <c r="D323" s="47">
        <v>9.1319999999999997</v>
      </c>
    </row>
    <row r="324" spans="1:4" x14ac:dyDescent="0.45">
      <c r="A324" s="25">
        <v>23.466999999999999</v>
      </c>
      <c r="B324" s="47">
        <v>137.875</v>
      </c>
      <c r="C324" s="25">
        <v>17.067</v>
      </c>
      <c r="D324" s="47">
        <v>9.0670000000000002</v>
      </c>
    </row>
    <row r="325" spans="1:4" x14ac:dyDescent="0.45">
      <c r="A325" s="25">
        <v>23.54</v>
      </c>
      <c r="B325" s="47">
        <v>129.79300000000001</v>
      </c>
      <c r="C325" s="25">
        <v>17.12</v>
      </c>
      <c r="D325" s="47">
        <v>9.0120000000000005</v>
      </c>
    </row>
    <row r="326" spans="1:4" x14ac:dyDescent="0.45">
      <c r="A326" s="25">
        <v>23.613</v>
      </c>
      <c r="B326" s="47">
        <v>121.09099999999999</v>
      </c>
      <c r="C326" s="25">
        <v>17.172999999999998</v>
      </c>
      <c r="D326" s="47">
        <v>8.9380000000000006</v>
      </c>
    </row>
    <row r="327" spans="1:4" x14ac:dyDescent="0.45">
      <c r="A327" s="25">
        <v>23.687000000000001</v>
      </c>
      <c r="B327" s="47">
        <v>111.407</v>
      </c>
      <c r="C327" s="25">
        <v>17.227</v>
      </c>
      <c r="D327" s="47">
        <v>8.8469999999999995</v>
      </c>
    </row>
    <row r="328" spans="1:4" x14ac:dyDescent="0.45">
      <c r="A328" s="25">
        <v>23.76</v>
      </c>
      <c r="B328" s="47">
        <v>103.35599999999999</v>
      </c>
      <c r="C328" s="25">
        <v>17.28</v>
      </c>
      <c r="D328" s="47">
        <v>8.7620000000000005</v>
      </c>
    </row>
    <row r="329" spans="1:4" x14ac:dyDescent="0.45">
      <c r="A329" s="25">
        <v>23.832999999999998</v>
      </c>
      <c r="B329" s="47">
        <v>96.561999999999998</v>
      </c>
      <c r="C329" s="25">
        <v>17.332999999999998</v>
      </c>
      <c r="D329" s="47">
        <v>8.6999999999999993</v>
      </c>
    </row>
    <row r="330" spans="1:4" x14ac:dyDescent="0.45">
      <c r="A330" s="25">
        <v>23.907</v>
      </c>
      <c r="B330" s="47">
        <v>90.47</v>
      </c>
      <c r="C330" s="25">
        <v>17.387</v>
      </c>
      <c r="D330" s="47">
        <v>8.6470000000000002</v>
      </c>
    </row>
    <row r="331" spans="1:4" x14ac:dyDescent="0.45">
      <c r="A331" s="25">
        <v>23.98</v>
      </c>
      <c r="B331" s="47">
        <v>85.501999999999995</v>
      </c>
      <c r="C331" s="25">
        <v>17.440000000000001</v>
      </c>
      <c r="D331" s="47">
        <v>8.6189999999999998</v>
      </c>
    </row>
    <row r="332" spans="1:4" x14ac:dyDescent="0.45">
      <c r="A332" s="25">
        <v>24.053000000000001</v>
      </c>
      <c r="B332" s="47">
        <v>81.355000000000004</v>
      </c>
      <c r="C332" s="25">
        <v>17.492999999999999</v>
      </c>
      <c r="D332" s="47">
        <v>8.5920000000000005</v>
      </c>
    </row>
    <row r="333" spans="1:4" x14ac:dyDescent="0.45">
      <c r="A333" s="25">
        <v>24.126999999999999</v>
      </c>
      <c r="B333" s="47">
        <v>77.861000000000004</v>
      </c>
      <c r="C333" s="25">
        <v>17.547000000000001</v>
      </c>
      <c r="D333" s="47">
        <v>8.5909999999999993</v>
      </c>
    </row>
    <row r="334" spans="1:4" x14ac:dyDescent="0.45">
      <c r="A334" s="25">
        <v>24.2</v>
      </c>
      <c r="B334" s="47">
        <v>74.995000000000005</v>
      </c>
      <c r="C334" s="25">
        <v>17.600000000000001</v>
      </c>
      <c r="D334" s="47">
        <v>8.6159999999999997</v>
      </c>
    </row>
    <row r="335" spans="1:4" x14ac:dyDescent="0.45">
      <c r="A335" s="25">
        <v>24.273</v>
      </c>
      <c r="B335" s="47">
        <v>72.807000000000002</v>
      </c>
      <c r="C335" s="25">
        <v>17.652999999999999</v>
      </c>
      <c r="D335" s="47">
        <v>8.6809999999999992</v>
      </c>
    </row>
    <row r="336" spans="1:4" x14ac:dyDescent="0.45">
      <c r="A336" s="25">
        <v>24.347000000000001</v>
      </c>
      <c r="B336" s="47">
        <v>71.048000000000002</v>
      </c>
      <c r="C336" s="25">
        <v>17.707000000000001</v>
      </c>
      <c r="D336" s="47">
        <v>8.7850000000000001</v>
      </c>
    </row>
    <row r="337" spans="1:4" x14ac:dyDescent="0.45">
      <c r="A337" s="25">
        <v>24.42</v>
      </c>
      <c r="B337" s="47">
        <v>69.463999999999999</v>
      </c>
      <c r="C337" s="25">
        <v>17.760000000000002</v>
      </c>
      <c r="D337" s="47">
        <v>8.9130000000000003</v>
      </c>
    </row>
    <row r="338" spans="1:4" x14ac:dyDescent="0.45">
      <c r="A338" s="25">
        <v>24.492999999999999</v>
      </c>
      <c r="B338" s="47">
        <v>68.075999999999993</v>
      </c>
      <c r="C338" s="25">
        <v>17.812999999999999</v>
      </c>
      <c r="D338" s="47">
        <v>9.0920000000000005</v>
      </c>
    </row>
    <row r="339" spans="1:4" x14ac:dyDescent="0.45">
      <c r="A339" s="25">
        <v>24.567</v>
      </c>
      <c r="B339" s="47">
        <v>66.816999999999993</v>
      </c>
      <c r="C339" s="25">
        <v>17.867000000000001</v>
      </c>
      <c r="D339" s="47">
        <v>9.3390000000000004</v>
      </c>
    </row>
    <row r="340" spans="1:4" x14ac:dyDescent="0.45">
      <c r="A340" s="25">
        <v>24.64</v>
      </c>
      <c r="B340" s="47">
        <v>65.575999999999993</v>
      </c>
      <c r="C340" s="25">
        <v>17.920000000000002</v>
      </c>
      <c r="D340" s="47">
        <v>9.6720000000000006</v>
      </c>
    </row>
    <row r="341" spans="1:4" x14ac:dyDescent="0.45">
      <c r="A341" s="25">
        <v>24.713000000000001</v>
      </c>
      <c r="B341" s="47">
        <v>64.242000000000004</v>
      </c>
      <c r="C341" s="25">
        <v>17.972999999999999</v>
      </c>
      <c r="D341" s="47">
        <v>10.093999999999999</v>
      </c>
    </row>
    <row r="342" spans="1:4" x14ac:dyDescent="0.45">
      <c r="A342" s="25">
        <v>24.786999999999999</v>
      </c>
      <c r="B342" s="47">
        <v>62.805</v>
      </c>
      <c r="C342" s="25">
        <v>18.027000000000001</v>
      </c>
      <c r="D342" s="47">
        <v>10.597</v>
      </c>
    </row>
    <row r="343" spans="1:4" x14ac:dyDescent="0.45">
      <c r="A343" s="25">
        <v>24.86</v>
      </c>
      <c r="B343" s="47">
        <v>61.165999999999997</v>
      </c>
      <c r="C343" s="25">
        <v>18.079999999999998</v>
      </c>
      <c r="D343" s="47">
        <v>11.226000000000001</v>
      </c>
    </row>
    <row r="344" spans="1:4" x14ac:dyDescent="0.45">
      <c r="A344" s="25">
        <v>24.933</v>
      </c>
      <c r="B344" s="47">
        <v>59.264000000000003</v>
      </c>
      <c r="C344" s="25">
        <v>18.132999999999999</v>
      </c>
      <c r="D344" s="47">
        <v>11.964</v>
      </c>
    </row>
    <row r="345" spans="1:4" x14ac:dyDescent="0.45">
      <c r="A345" s="25">
        <v>25.007000000000001</v>
      </c>
      <c r="B345" s="47">
        <v>57.155999999999999</v>
      </c>
      <c r="C345" s="25">
        <v>18.187000000000001</v>
      </c>
      <c r="D345" s="47">
        <v>12.88</v>
      </c>
    </row>
    <row r="346" spans="1:4" x14ac:dyDescent="0.45">
      <c r="A346" s="25">
        <v>25.08</v>
      </c>
      <c r="B346" s="47">
        <v>54.881999999999998</v>
      </c>
      <c r="C346" s="25">
        <v>18.239999999999998</v>
      </c>
      <c r="D346" s="47">
        <v>13.882999999999999</v>
      </c>
    </row>
    <row r="347" spans="1:4" x14ac:dyDescent="0.45">
      <c r="A347" s="25">
        <v>25.152999999999999</v>
      </c>
      <c r="B347" s="47">
        <v>52.411999999999999</v>
      </c>
      <c r="C347" s="25">
        <v>18.292999999999999</v>
      </c>
      <c r="D347" s="47">
        <v>15.063000000000001</v>
      </c>
    </row>
    <row r="348" spans="1:4" x14ac:dyDescent="0.45">
      <c r="A348" s="25">
        <v>25.227</v>
      </c>
      <c r="B348" s="47">
        <v>49.71</v>
      </c>
      <c r="C348" s="25">
        <v>18.347000000000001</v>
      </c>
      <c r="D348" s="47">
        <v>16.349</v>
      </c>
    </row>
    <row r="349" spans="1:4" x14ac:dyDescent="0.45">
      <c r="A349" s="25">
        <v>25.3</v>
      </c>
      <c r="B349" s="47">
        <v>46.872</v>
      </c>
      <c r="C349" s="25">
        <v>18.399999999999999</v>
      </c>
      <c r="D349" s="47">
        <v>17.841999999999999</v>
      </c>
    </row>
    <row r="350" spans="1:4" x14ac:dyDescent="0.45">
      <c r="A350" s="25">
        <v>25.373000000000001</v>
      </c>
      <c r="B350" s="47">
        <v>44.063000000000002</v>
      </c>
      <c r="C350" s="25">
        <v>18.452999999999999</v>
      </c>
      <c r="D350" s="47">
        <v>19.434999999999999</v>
      </c>
    </row>
    <row r="351" spans="1:4" x14ac:dyDescent="0.45">
      <c r="A351" s="25">
        <v>25.446999999999999</v>
      </c>
      <c r="B351" s="47">
        <v>41.148000000000003</v>
      </c>
      <c r="C351" s="25">
        <v>18.507000000000001</v>
      </c>
      <c r="D351" s="47">
        <v>21.207000000000001</v>
      </c>
    </row>
    <row r="352" spans="1:4" x14ac:dyDescent="0.45">
      <c r="A352" s="25">
        <v>25.52</v>
      </c>
      <c r="B352" s="47">
        <v>38.191000000000003</v>
      </c>
      <c r="C352" s="25">
        <v>18.559999999999999</v>
      </c>
      <c r="D352" s="47">
        <v>23.009</v>
      </c>
    </row>
    <row r="353" spans="1:4" x14ac:dyDescent="0.45">
      <c r="A353" s="25">
        <v>25.593</v>
      </c>
      <c r="B353" s="47">
        <v>35.26</v>
      </c>
      <c r="C353" s="25">
        <v>18.613</v>
      </c>
      <c r="D353" s="47">
        <v>24.956</v>
      </c>
    </row>
    <row r="354" spans="1:4" x14ac:dyDescent="0.45">
      <c r="A354" s="25">
        <v>25.667000000000002</v>
      </c>
      <c r="B354" s="47">
        <v>32.466999999999999</v>
      </c>
      <c r="C354" s="25">
        <v>18.667000000000002</v>
      </c>
      <c r="D354" s="47">
        <v>26.945</v>
      </c>
    </row>
    <row r="355" spans="1:4" x14ac:dyDescent="0.45">
      <c r="A355" s="25">
        <v>25.74</v>
      </c>
      <c r="B355" s="47">
        <v>29.712</v>
      </c>
      <c r="C355" s="25">
        <v>18.72</v>
      </c>
      <c r="D355" s="47">
        <v>29.036999999999999</v>
      </c>
    </row>
    <row r="356" spans="1:4" x14ac:dyDescent="0.45">
      <c r="A356" s="25">
        <v>25.812999999999999</v>
      </c>
      <c r="B356" s="47">
        <v>27.096</v>
      </c>
      <c r="C356" s="25">
        <v>18.773</v>
      </c>
      <c r="D356" s="47">
        <v>31.085999999999999</v>
      </c>
    </row>
    <row r="357" spans="1:4" x14ac:dyDescent="0.45">
      <c r="A357" s="25">
        <v>25.887</v>
      </c>
      <c r="B357" s="47">
        <v>24.725999999999999</v>
      </c>
      <c r="C357" s="25">
        <v>18.827000000000002</v>
      </c>
      <c r="D357" s="47">
        <v>33.223999999999997</v>
      </c>
    </row>
    <row r="358" spans="1:4" x14ac:dyDescent="0.45">
      <c r="A358" s="25">
        <v>25.96</v>
      </c>
      <c r="B358" s="47">
        <v>22.495000000000001</v>
      </c>
      <c r="C358" s="25">
        <v>18.88</v>
      </c>
      <c r="D358" s="47">
        <v>35.335999999999999</v>
      </c>
    </row>
    <row r="359" spans="1:4" x14ac:dyDescent="0.45">
      <c r="A359" s="25">
        <v>26.033000000000001</v>
      </c>
      <c r="B359" s="47">
        <v>20.422999999999998</v>
      </c>
      <c r="C359" s="25">
        <v>18.933</v>
      </c>
      <c r="D359" s="47">
        <v>37.4</v>
      </c>
    </row>
    <row r="360" spans="1:4" x14ac:dyDescent="0.45">
      <c r="A360" s="25">
        <v>26.106999999999999</v>
      </c>
      <c r="B360" s="47">
        <v>18.619</v>
      </c>
      <c r="C360" s="25">
        <v>18.986999999999998</v>
      </c>
      <c r="D360" s="47">
        <v>39.319000000000003</v>
      </c>
    </row>
    <row r="361" spans="1:4" x14ac:dyDescent="0.45">
      <c r="A361" s="25">
        <v>26.18</v>
      </c>
      <c r="B361" s="47">
        <v>17.001000000000001</v>
      </c>
      <c r="C361" s="25">
        <v>19.04</v>
      </c>
      <c r="D361" s="47">
        <v>41.14</v>
      </c>
    </row>
    <row r="362" spans="1:4" x14ac:dyDescent="0.45">
      <c r="A362" s="25">
        <v>26.253</v>
      </c>
      <c r="B362" s="47">
        <v>15.519</v>
      </c>
      <c r="C362" s="25">
        <v>19.093</v>
      </c>
      <c r="D362" s="47">
        <v>42.774999999999999</v>
      </c>
    </row>
    <row r="363" spans="1:4" x14ac:dyDescent="0.45">
      <c r="A363" s="25">
        <v>26.327000000000002</v>
      </c>
      <c r="B363" s="47">
        <v>14.234999999999999</v>
      </c>
      <c r="C363" s="25">
        <v>19.146999999999998</v>
      </c>
      <c r="D363" s="47">
        <v>44.353999999999999</v>
      </c>
    </row>
    <row r="364" spans="1:4" x14ac:dyDescent="0.45">
      <c r="A364" s="25">
        <v>26.4</v>
      </c>
      <c r="B364" s="47">
        <v>13.106999999999999</v>
      </c>
      <c r="C364" s="25">
        <v>19.2</v>
      </c>
      <c r="D364" s="47">
        <v>45.667000000000002</v>
      </c>
    </row>
    <row r="365" spans="1:4" x14ac:dyDescent="0.45">
      <c r="A365" s="25">
        <v>26.472999999999999</v>
      </c>
      <c r="B365" s="47">
        <v>12.122</v>
      </c>
      <c r="C365" s="25">
        <v>19.253</v>
      </c>
      <c r="D365" s="47">
        <v>46.829000000000001</v>
      </c>
    </row>
    <row r="366" spans="1:4" x14ac:dyDescent="0.45">
      <c r="A366" s="25">
        <v>26.547000000000001</v>
      </c>
      <c r="B366" s="47">
        <v>11.28</v>
      </c>
      <c r="C366" s="25">
        <v>19.306999999999999</v>
      </c>
      <c r="D366" s="47">
        <v>47.671999999999997</v>
      </c>
    </row>
    <row r="367" spans="1:4" x14ac:dyDescent="0.45">
      <c r="A367" s="25">
        <v>26.62</v>
      </c>
      <c r="B367" s="47">
        <v>10.545999999999999</v>
      </c>
      <c r="C367" s="25">
        <v>19.36</v>
      </c>
      <c r="D367" s="47">
        <v>48.338000000000001</v>
      </c>
    </row>
    <row r="368" spans="1:4" x14ac:dyDescent="0.45">
      <c r="A368" s="25">
        <v>26.693000000000001</v>
      </c>
      <c r="B368" s="47">
        <v>9.9380000000000006</v>
      </c>
      <c r="C368" s="25">
        <v>19.413</v>
      </c>
      <c r="D368" s="47">
        <v>48.783000000000001</v>
      </c>
    </row>
    <row r="369" spans="1:4" x14ac:dyDescent="0.45">
      <c r="A369" s="25">
        <v>26.766999999999999</v>
      </c>
      <c r="B369" s="47">
        <v>9.4939999999999998</v>
      </c>
      <c r="C369" s="25">
        <v>19.466999999999999</v>
      </c>
      <c r="D369" s="47">
        <v>49.021999999999998</v>
      </c>
    </row>
    <row r="370" spans="1:4" x14ac:dyDescent="0.45">
      <c r="A370" s="25">
        <v>26.84</v>
      </c>
      <c r="B370" s="47">
        <v>9.109</v>
      </c>
      <c r="C370" s="25">
        <v>19.52</v>
      </c>
      <c r="D370" s="47">
        <v>49.095999999999997</v>
      </c>
    </row>
    <row r="371" spans="1:4" x14ac:dyDescent="0.45">
      <c r="A371" s="25">
        <v>26.913</v>
      </c>
      <c r="B371" s="47">
        <v>8.81</v>
      </c>
      <c r="C371" s="25">
        <v>19.573</v>
      </c>
      <c r="D371" s="47">
        <v>48.959000000000003</v>
      </c>
    </row>
    <row r="372" spans="1:4" x14ac:dyDescent="0.45">
      <c r="A372" s="25">
        <v>26.986999999999998</v>
      </c>
      <c r="B372" s="47">
        <v>8.625</v>
      </c>
      <c r="C372" s="25">
        <v>19.626999999999999</v>
      </c>
      <c r="D372" s="47">
        <v>48.654000000000003</v>
      </c>
    </row>
    <row r="373" spans="1:4" x14ac:dyDescent="0.45">
      <c r="A373" s="25">
        <v>27.06</v>
      </c>
      <c r="B373" s="47">
        <v>8.5419999999999998</v>
      </c>
      <c r="C373" s="25">
        <v>19.68</v>
      </c>
      <c r="D373" s="47">
        <v>48.091999999999999</v>
      </c>
    </row>
    <row r="374" spans="1:4" x14ac:dyDescent="0.45">
      <c r="A374" s="25">
        <v>27.132999999999999</v>
      </c>
      <c r="B374" s="47">
        <v>8.5169999999999995</v>
      </c>
      <c r="C374" s="25">
        <v>19.733000000000001</v>
      </c>
      <c r="D374" s="47">
        <v>47.378999999999998</v>
      </c>
    </row>
    <row r="375" spans="1:4" x14ac:dyDescent="0.45">
      <c r="A375" s="25">
        <v>27.207000000000001</v>
      </c>
      <c r="B375" s="47">
        <v>8.5269999999999992</v>
      </c>
      <c r="C375" s="25">
        <v>19.786999999999999</v>
      </c>
      <c r="D375" s="47">
        <v>46.52</v>
      </c>
    </row>
    <row r="376" spans="1:4" x14ac:dyDescent="0.45">
      <c r="A376" s="25">
        <v>27.28</v>
      </c>
      <c r="B376" s="47">
        <v>8.5649999999999995</v>
      </c>
      <c r="C376" s="25">
        <v>19.84</v>
      </c>
      <c r="D376" s="47">
        <v>45.533000000000001</v>
      </c>
    </row>
    <row r="377" spans="1:4" x14ac:dyDescent="0.45">
      <c r="A377" s="25">
        <v>27.353000000000002</v>
      </c>
      <c r="B377" s="47">
        <v>8.6649999999999991</v>
      </c>
      <c r="C377" s="25">
        <v>19.893000000000001</v>
      </c>
      <c r="D377" s="47">
        <v>44.401000000000003</v>
      </c>
    </row>
    <row r="378" spans="1:4" x14ac:dyDescent="0.45">
      <c r="A378" s="25">
        <v>27.427</v>
      </c>
      <c r="B378" s="47">
        <v>8.8140000000000001</v>
      </c>
      <c r="C378" s="25">
        <v>19.946999999999999</v>
      </c>
      <c r="D378" s="47">
        <v>43.195</v>
      </c>
    </row>
    <row r="379" spans="1:4" x14ac:dyDescent="0.45">
      <c r="A379" s="25">
        <v>27.5</v>
      </c>
      <c r="B379" s="47">
        <v>8.9920000000000009</v>
      </c>
      <c r="C379" s="25">
        <v>20</v>
      </c>
      <c r="D379" s="47">
        <v>41.878</v>
      </c>
    </row>
    <row r="380" spans="1:4" x14ac:dyDescent="0.45">
      <c r="A380" s="25">
        <v>27.573</v>
      </c>
      <c r="B380" s="47">
        <v>9.1999999999999993</v>
      </c>
      <c r="C380" s="25">
        <v>20.053000000000001</v>
      </c>
      <c r="D380" s="47">
        <v>40.521000000000001</v>
      </c>
    </row>
    <row r="381" spans="1:4" x14ac:dyDescent="0.45">
      <c r="A381" s="25">
        <v>27.646999999999998</v>
      </c>
      <c r="B381" s="47">
        <v>9.4619999999999997</v>
      </c>
      <c r="C381" s="25">
        <v>20.106999999999999</v>
      </c>
      <c r="D381" s="47">
        <v>38.978999999999999</v>
      </c>
    </row>
    <row r="382" spans="1:4" x14ac:dyDescent="0.45">
      <c r="A382" s="25">
        <v>27.72</v>
      </c>
      <c r="B382" s="47">
        <v>9.77</v>
      </c>
      <c r="C382" s="25">
        <v>20.16</v>
      </c>
      <c r="D382" s="47">
        <v>37.566000000000003</v>
      </c>
    </row>
    <row r="383" spans="1:4" x14ac:dyDescent="0.45">
      <c r="A383" s="25">
        <v>27.792999999999999</v>
      </c>
      <c r="B383" s="47">
        <v>10.039999999999999</v>
      </c>
      <c r="C383" s="25">
        <v>20.213000000000001</v>
      </c>
      <c r="D383" s="47">
        <v>36.081000000000003</v>
      </c>
    </row>
    <row r="384" spans="1:4" x14ac:dyDescent="0.45">
      <c r="A384" s="25">
        <v>27.867000000000001</v>
      </c>
      <c r="B384" s="47">
        <v>10.288</v>
      </c>
      <c r="C384" s="25">
        <v>20.266999999999999</v>
      </c>
      <c r="D384" s="47">
        <v>34.670999999999999</v>
      </c>
    </row>
    <row r="385" spans="1:4" x14ac:dyDescent="0.45">
      <c r="A385" s="25">
        <v>27.94</v>
      </c>
      <c r="B385" s="47">
        <v>10.513999999999999</v>
      </c>
      <c r="C385" s="25">
        <v>20.32</v>
      </c>
      <c r="D385" s="47">
        <v>33.216999999999999</v>
      </c>
    </row>
    <row r="386" spans="1:4" x14ac:dyDescent="0.45">
      <c r="A386" s="25">
        <v>28.013000000000002</v>
      </c>
      <c r="B386" s="47">
        <v>10.744</v>
      </c>
      <c r="C386" s="25">
        <v>20.373000000000001</v>
      </c>
      <c r="D386" s="47">
        <v>31.777000000000001</v>
      </c>
    </row>
    <row r="387" spans="1:4" x14ac:dyDescent="0.45">
      <c r="A387" s="25">
        <v>28.087</v>
      </c>
      <c r="B387" s="47">
        <v>10.983000000000001</v>
      </c>
      <c r="C387" s="25">
        <v>20.427</v>
      </c>
      <c r="D387" s="47">
        <v>30.388000000000002</v>
      </c>
    </row>
    <row r="388" spans="1:4" x14ac:dyDescent="0.45">
      <c r="A388" s="25">
        <v>28.16</v>
      </c>
      <c r="B388" s="47">
        <v>11.153</v>
      </c>
      <c r="C388" s="25">
        <v>20.48</v>
      </c>
      <c r="D388" s="47">
        <v>29.038</v>
      </c>
    </row>
    <row r="389" spans="1:4" x14ac:dyDescent="0.45">
      <c r="A389" s="25">
        <v>28.233000000000001</v>
      </c>
      <c r="B389" s="47">
        <v>11.28</v>
      </c>
      <c r="C389" s="25">
        <v>20.533000000000001</v>
      </c>
      <c r="D389" s="47">
        <v>27.72</v>
      </c>
    </row>
    <row r="390" spans="1:4" x14ac:dyDescent="0.45">
      <c r="A390" s="25">
        <v>28.306999999999999</v>
      </c>
      <c r="B390" s="47">
        <v>11.366</v>
      </c>
      <c r="C390" s="25">
        <v>20.587</v>
      </c>
      <c r="D390" s="47">
        <v>26.456</v>
      </c>
    </row>
    <row r="391" spans="1:4" x14ac:dyDescent="0.45">
      <c r="A391" s="25">
        <v>28.38</v>
      </c>
      <c r="B391" s="47">
        <v>11.391</v>
      </c>
      <c r="C391" s="25">
        <v>20.64</v>
      </c>
      <c r="D391" s="47">
        <v>25.202000000000002</v>
      </c>
    </row>
    <row r="392" spans="1:4" x14ac:dyDescent="0.45">
      <c r="A392" s="25">
        <v>28.452999999999999</v>
      </c>
      <c r="B392" s="47">
        <v>11.375</v>
      </c>
      <c r="C392" s="25">
        <v>20.693000000000001</v>
      </c>
      <c r="D392" s="47">
        <v>24.010999999999999</v>
      </c>
    </row>
    <row r="393" spans="1:4" x14ac:dyDescent="0.45">
      <c r="A393" s="25">
        <v>28.527000000000001</v>
      </c>
      <c r="B393" s="47">
        <v>11.342000000000001</v>
      </c>
      <c r="C393" s="25">
        <v>20.747</v>
      </c>
      <c r="D393" s="47">
        <v>22.834</v>
      </c>
    </row>
    <row r="394" spans="1:4" x14ac:dyDescent="0.45">
      <c r="A394" s="25">
        <v>28.6</v>
      </c>
      <c r="B394" s="47">
        <v>11.308</v>
      </c>
      <c r="C394" s="25">
        <v>20.8</v>
      </c>
      <c r="D394" s="47">
        <v>21.79</v>
      </c>
    </row>
    <row r="395" spans="1:4" x14ac:dyDescent="0.45">
      <c r="A395" s="25">
        <v>28.672999999999998</v>
      </c>
      <c r="B395" s="47">
        <v>11.215</v>
      </c>
      <c r="C395" s="25">
        <v>20.853000000000002</v>
      </c>
      <c r="D395" s="47">
        <v>20.762</v>
      </c>
    </row>
    <row r="396" spans="1:4" x14ac:dyDescent="0.45">
      <c r="A396" s="25">
        <v>28.747</v>
      </c>
      <c r="B396" s="47">
        <v>11.057</v>
      </c>
      <c r="C396" s="25">
        <v>20.907</v>
      </c>
      <c r="D396" s="47">
        <v>19.841000000000001</v>
      </c>
    </row>
    <row r="397" spans="1:4" x14ac:dyDescent="0.45">
      <c r="A397" s="25">
        <v>28.82</v>
      </c>
      <c r="B397" s="47">
        <v>10.898</v>
      </c>
      <c r="C397" s="25">
        <v>20.96</v>
      </c>
      <c r="D397" s="47">
        <v>18.966999999999999</v>
      </c>
    </row>
    <row r="398" spans="1:4" x14ac:dyDescent="0.45">
      <c r="A398" s="25">
        <v>28.893000000000001</v>
      </c>
      <c r="B398" s="47">
        <v>10.718</v>
      </c>
      <c r="C398" s="25">
        <v>21.013000000000002</v>
      </c>
      <c r="D398" s="47">
        <v>18.175999999999998</v>
      </c>
    </row>
    <row r="399" spans="1:4" x14ac:dyDescent="0.45">
      <c r="A399" s="25">
        <v>28.966999999999999</v>
      </c>
      <c r="B399" s="47">
        <v>10.522</v>
      </c>
      <c r="C399" s="25">
        <v>21.067</v>
      </c>
      <c r="D399" s="47">
        <v>17.388999999999999</v>
      </c>
    </row>
    <row r="400" spans="1:4" x14ac:dyDescent="0.45">
      <c r="A400" s="25">
        <v>29.04</v>
      </c>
      <c r="B400" s="47">
        <v>10.336</v>
      </c>
      <c r="C400" s="25">
        <v>21.12</v>
      </c>
      <c r="D400" s="47">
        <v>16.643999999999998</v>
      </c>
    </row>
    <row r="401" spans="1:4" x14ac:dyDescent="0.45">
      <c r="A401" s="25">
        <v>29.113</v>
      </c>
      <c r="B401" s="47">
        <v>10.127000000000001</v>
      </c>
      <c r="C401" s="25">
        <v>21.172999999999998</v>
      </c>
      <c r="D401" s="47">
        <v>15.952</v>
      </c>
    </row>
    <row r="402" spans="1:4" x14ac:dyDescent="0.45">
      <c r="A402" s="25">
        <v>29.187000000000001</v>
      </c>
      <c r="B402" s="47">
        <v>9.9269999999999996</v>
      </c>
      <c r="C402" s="25">
        <v>21.227</v>
      </c>
      <c r="D402" s="47">
        <v>15.36</v>
      </c>
    </row>
    <row r="403" spans="1:4" x14ac:dyDescent="0.45">
      <c r="A403" s="25">
        <v>29.26</v>
      </c>
      <c r="B403" s="47">
        <v>9.7479999999999993</v>
      </c>
      <c r="C403" s="25">
        <v>21.28</v>
      </c>
      <c r="D403" s="47">
        <v>14.785</v>
      </c>
    </row>
    <row r="404" spans="1:4" x14ac:dyDescent="0.45">
      <c r="A404" s="25">
        <v>29.332999999999998</v>
      </c>
      <c r="B404" s="47">
        <v>9.5630000000000006</v>
      </c>
      <c r="C404" s="25">
        <v>21.332999999999998</v>
      </c>
      <c r="D404" s="47">
        <v>14.25</v>
      </c>
    </row>
    <row r="405" spans="1:4" x14ac:dyDescent="0.45">
      <c r="A405" s="25">
        <v>29.407</v>
      </c>
      <c r="B405" s="47">
        <v>9.4309999999999992</v>
      </c>
      <c r="C405" s="25">
        <v>21.387</v>
      </c>
      <c r="D405" s="47">
        <v>13.754</v>
      </c>
    </row>
    <row r="406" spans="1:4" x14ac:dyDescent="0.45">
      <c r="A406" s="25">
        <v>29.48</v>
      </c>
      <c r="B406" s="47">
        <v>9.3059999999999992</v>
      </c>
      <c r="C406" s="25">
        <v>21.44</v>
      </c>
      <c r="D406" s="47">
        <v>13.323</v>
      </c>
    </row>
    <row r="407" spans="1:4" x14ac:dyDescent="0.45">
      <c r="A407" s="25">
        <v>29.553000000000001</v>
      </c>
      <c r="B407" s="47">
        <v>9.2210000000000001</v>
      </c>
      <c r="C407" s="25">
        <v>21.492999999999999</v>
      </c>
      <c r="D407" s="47">
        <v>12.925000000000001</v>
      </c>
    </row>
    <row r="408" spans="1:4" x14ac:dyDescent="0.45">
      <c r="A408" s="25">
        <v>29.626999999999999</v>
      </c>
      <c r="B408" s="47">
        <v>9.1639999999999997</v>
      </c>
      <c r="C408" s="25">
        <v>21.547000000000001</v>
      </c>
      <c r="D408" s="47">
        <v>12.558</v>
      </c>
    </row>
    <row r="409" spans="1:4" x14ac:dyDescent="0.45">
      <c r="A409" s="25">
        <v>29.7</v>
      </c>
      <c r="B409" s="47">
        <v>9.1199999999999992</v>
      </c>
      <c r="C409" s="25">
        <v>21.6</v>
      </c>
      <c r="D409" s="47">
        <v>12.250999999999999</v>
      </c>
    </row>
    <row r="410" spans="1:4" x14ac:dyDescent="0.45">
      <c r="A410" s="25">
        <v>29.773</v>
      </c>
      <c r="B410" s="47">
        <v>9.1440000000000001</v>
      </c>
      <c r="C410" s="25">
        <v>21.652999999999999</v>
      </c>
      <c r="D410" s="47">
        <v>11.973000000000001</v>
      </c>
    </row>
    <row r="411" spans="1:4" x14ac:dyDescent="0.45">
      <c r="A411" s="25">
        <v>29.847000000000001</v>
      </c>
      <c r="B411" s="47">
        <v>9.2050000000000001</v>
      </c>
      <c r="C411" s="25">
        <v>21.707000000000001</v>
      </c>
      <c r="D411" s="47">
        <v>11.709</v>
      </c>
    </row>
    <row r="412" spans="1:4" x14ac:dyDescent="0.45">
      <c r="A412" s="25">
        <v>29.92</v>
      </c>
      <c r="B412" s="47">
        <v>9.2870000000000008</v>
      </c>
      <c r="C412" s="25">
        <v>21.76</v>
      </c>
      <c r="D412" s="47">
        <v>11.476000000000001</v>
      </c>
    </row>
    <row r="413" spans="1:4" x14ac:dyDescent="0.45">
      <c r="A413" s="25">
        <v>29.992999999999999</v>
      </c>
      <c r="B413" s="47">
        <v>9.407</v>
      </c>
      <c r="C413" s="25">
        <v>21.812999999999999</v>
      </c>
      <c r="D413" s="47">
        <v>11.234999999999999</v>
      </c>
    </row>
    <row r="414" spans="1:4" x14ac:dyDescent="0.45">
      <c r="A414" s="25">
        <v>30.067</v>
      </c>
      <c r="B414" s="47">
        <v>9.5809999999999995</v>
      </c>
      <c r="C414" s="25">
        <v>21.867000000000001</v>
      </c>
      <c r="D414" s="47">
        <v>11.045999999999999</v>
      </c>
    </row>
    <row r="415" spans="1:4" x14ac:dyDescent="0.45">
      <c r="A415" s="25">
        <v>30.14</v>
      </c>
      <c r="B415" s="47">
        <v>9.859</v>
      </c>
      <c r="C415" s="25">
        <v>21.92</v>
      </c>
      <c r="D415" s="47">
        <v>10.863</v>
      </c>
    </row>
    <row r="416" spans="1:4" x14ac:dyDescent="0.45">
      <c r="A416" s="25">
        <v>30.213000000000001</v>
      </c>
      <c r="B416" s="47">
        <v>10.228999999999999</v>
      </c>
      <c r="C416" s="25">
        <v>21.972999999999999</v>
      </c>
      <c r="D416" s="47">
        <v>10.708</v>
      </c>
    </row>
    <row r="417" spans="1:4" x14ac:dyDescent="0.45">
      <c r="A417" s="25">
        <v>30.286999999999999</v>
      </c>
      <c r="B417" s="47">
        <v>10.733000000000001</v>
      </c>
      <c r="C417" s="25">
        <v>22.027000000000001</v>
      </c>
      <c r="D417" s="47">
        <v>10.57</v>
      </c>
    </row>
    <row r="418" spans="1:4" x14ac:dyDescent="0.45">
      <c r="A418" s="25">
        <v>30.36</v>
      </c>
      <c r="B418" s="47">
        <v>11.384</v>
      </c>
      <c r="C418" s="25">
        <v>22.08</v>
      </c>
      <c r="D418" s="47">
        <v>10.438000000000001</v>
      </c>
    </row>
    <row r="419" spans="1:4" x14ac:dyDescent="0.45">
      <c r="A419" s="25">
        <v>30.433</v>
      </c>
      <c r="B419" s="47">
        <v>12.053000000000001</v>
      </c>
      <c r="C419" s="25">
        <v>22.132999999999999</v>
      </c>
      <c r="D419" s="47">
        <v>10.308</v>
      </c>
    </row>
    <row r="420" spans="1:4" x14ac:dyDescent="0.45">
      <c r="A420" s="25">
        <v>30.507000000000001</v>
      </c>
      <c r="B420" s="47">
        <v>12.782</v>
      </c>
      <c r="C420" s="25">
        <v>22.187000000000001</v>
      </c>
      <c r="D420" s="47">
        <v>10.172000000000001</v>
      </c>
    </row>
    <row r="421" spans="1:4" x14ac:dyDescent="0.45">
      <c r="A421" s="25">
        <v>30.58</v>
      </c>
      <c r="B421" s="47">
        <v>13.644</v>
      </c>
      <c r="C421" s="25">
        <v>22.24</v>
      </c>
      <c r="D421" s="47">
        <v>10.038</v>
      </c>
    </row>
    <row r="422" spans="1:4" x14ac:dyDescent="0.45">
      <c r="A422" s="25">
        <v>30.652999999999999</v>
      </c>
      <c r="B422" s="47">
        <v>14.583</v>
      </c>
      <c r="C422" s="25">
        <v>22.292999999999999</v>
      </c>
      <c r="D422" s="47">
        <v>9.9160000000000004</v>
      </c>
    </row>
    <row r="423" spans="1:4" x14ac:dyDescent="0.45">
      <c r="A423" s="25">
        <v>30.727</v>
      </c>
      <c r="B423" s="47">
        <v>15.547000000000001</v>
      </c>
      <c r="C423" s="25">
        <v>22.347000000000001</v>
      </c>
      <c r="D423" s="47">
        <v>9.7850000000000001</v>
      </c>
    </row>
    <row r="424" spans="1:4" x14ac:dyDescent="0.45">
      <c r="A424" s="25">
        <v>30.8</v>
      </c>
      <c r="B424" s="47">
        <v>16.492999999999999</v>
      </c>
      <c r="C424" s="25">
        <v>22.4</v>
      </c>
      <c r="D424" s="47">
        <v>9.6769999999999996</v>
      </c>
    </row>
    <row r="425" spans="1:4" x14ac:dyDescent="0.45">
      <c r="A425" s="25">
        <v>30.873000000000001</v>
      </c>
      <c r="B425" s="47">
        <v>17.399000000000001</v>
      </c>
      <c r="C425" s="25">
        <v>22.452999999999999</v>
      </c>
      <c r="D425" s="47">
        <v>9.5850000000000009</v>
      </c>
    </row>
    <row r="426" spans="1:4" x14ac:dyDescent="0.45">
      <c r="A426" s="25">
        <v>30.946999999999999</v>
      </c>
      <c r="B426" s="47">
        <v>18.286000000000001</v>
      </c>
      <c r="C426" s="25">
        <v>22.507000000000001</v>
      </c>
      <c r="D426" s="47">
        <v>9.5069999999999997</v>
      </c>
    </row>
    <row r="427" spans="1:4" x14ac:dyDescent="0.45">
      <c r="A427" s="25">
        <v>31.02</v>
      </c>
      <c r="B427" s="47">
        <v>19.059999999999999</v>
      </c>
      <c r="C427" s="25">
        <v>22.56</v>
      </c>
      <c r="D427" s="47">
        <v>9.4130000000000003</v>
      </c>
    </row>
    <row r="428" spans="1:4" x14ac:dyDescent="0.45">
      <c r="A428" s="25">
        <v>31.093</v>
      </c>
      <c r="B428" s="47">
        <v>19.739000000000001</v>
      </c>
      <c r="C428" s="25">
        <v>22.613</v>
      </c>
      <c r="D428" s="47">
        <v>9.3219999999999992</v>
      </c>
    </row>
    <row r="429" spans="1:4" x14ac:dyDescent="0.45">
      <c r="A429" s="25">
        <v>31.167000000000002</v>
      </c>
      <c r="B429" s="47">
        <v>20.273</v>
      </c>
      <c r="C429" s="25">
        <v>22.667000000000002</v>
      </c>
      <c r="D429" s="47">
        <v>9.2579999999999991</v>
      </c>
    </row>
    <row r="430" spans="1:4" x14ac:dyDescent="0.45">
      <c r="A430" s="25">
        <v>31.24</v>
      </c>
      <c r="B430" s="47">
        <v>20.608000000000001</v>
      </c>
      <c r="C430" s="25">
        <v>22.72</v>
      </c>
      <c r="D430" s="47">
        <v>9.1950000000000003</v>
      </c>
    </row>
    <row r="431" spans="1:4" x14ac:dyDescent="0.45">
      <c r="A431" s="25">
        <v>31.312999999999999</v>
      </c>
      <c r="B431" s="47">
        <v>20.739000000000001</v>
      </c>
      <c r="C431" s="25">
        <v>22.773</v>
      </c>
      <c r="D431" s="47">
        <v>9.1310000000000002</v>
      </c>
    </row>
    <row r="432" spans="1:4" x14ac:dyDescent="0.45">
      <c r="A432" s="25">
        <v>31.387</v>
      </c>
      <c r="B432" s="47">
        <v>20.658999999999999</v>
      </c>
      <c r="C432" s="25">
        <v>22.827000000000002</v>
      </c>
      <c r="D432" s="47">
        <v>9.0690000000000008</v>
      </c>
    </row>
    <row r="433" spans="1:4" x14ac:dyDescent="0.45">
      <c r="A433" s="25">
        <v>31.46</v>
      </c>
      <c r="B433" s="47">
        <v>20.350000000000001</v>
      </c>
      <c r="C433" s="25">
        <v>22.88</v>
      </c>
      <c r="D433" s="47">
        <v>9.0269999999999992</v>
      </c>
    </row>
    <row r="434" spans="1:4" x14ac:dyDescent="0.45">
      <c r="A434" s="25">
        <v>31.533000000000001</v>
      </c>
      <c r="B434" s="47">
        <v>19.882000000000001</v>
      </c>
      <c r="C434" s="25">
        <v>22.933</v>
      </c>
      <c r="D434" s="47">
        <v>8.9749999999999996</v>
      </c>
    </row>
    <row r="435" spans="1:4" x14ac:dyDescent="0.45">
      <c r="A435" s="25">
        <v>31.606999999999999</v>
      </c>
      <c r="B435" s="47">
        <v>19.260999999999999</v>
      </c>
      <c r="C435" s="25">
        <v>22.986999999999998</v>
      </c>
      <c r="D435" s="47">
        <v>8.9120000000000008</v>
      </c>
    </row>
    <row r="436" spans="1:4" x14ac:dyDescent="0.45">
      <c r="A436" s="25">
        <v>31.68</v>
      </c>
      <c r="B436" s="47">
        <v>18.422999999999998</v>
      </c>
      <c r="C436" s="25">
        <v>23.04</v>
      </c>
      <c r="D436" s="47">
        <v>8.8580000000000005</v>
      </c>
    </row>
    <row r="437" spans="1:4" x14ac:dyDescent="0.45">
      <c r="A437" s="25">
        <v>31.753</v>
      </c>
      <c r="B437" s="47">
        <v>17.414000000000001</v>
      </c>
      <c r="C437" s="25">
        <v>23.093</v>
      </c>
      <c r="D437" s="47">
        <v>8.8149999999999995</v>
      </c>
    </row>
    <row r="438" spans="1:4" x14ac:dyDescent="0.45">
      <c r="A438" s="25">
        <v>31.827000000000002</v>
      </c>
      <c r="B438" s="47">
        <v>16.302</v>
      </c>
      <c r="C438" s="25">
        <v>23.146999999999998</v>
      </c>
      <c r="D438" s="47">
        <v>8.7840000000000007</v>
      </c>
    </row>
    <row r="439" spans="1:4" x14ac:dyDescent="0.45">
      <c r="A439" s="25">
        <v>31.9</v>
      </c>
      <c r="B439" s="47">
        <v>15.167999999999999</v>
      </c>
      <c r="C439" s="25">
        <v>23.2</v>
      </c>
      <c r="D439" s="47">
        <v>8.7370000000000001</v>
      </c>
    </row>
    <row r="440" spans="1:4" x14ac:dyDescent="0.45">
      <c r="A440" s="25">
        <v>31.972999999999999</v>
      </c>
      <c r="B440" s="47">
        <v>13.983000000000001</v>
      </c>
      <c r="C440" s="25">
        <v>23.253</v>
      </c>
      <c r="D440" s="47">
        <v>8.6910000000000007</v>
      </c>
    </row>
    <row r="441" spans="1:4" x14ac:dyDescent="0.45">
      <c r="A441" s="25">
        <v>32.046999999999997</v>
      </c>
      <c r="B441" s="47">
        <v>12.747</v>
      </c>
      <c r="C441" s="25">
        <v>23.306999999999999</v>
      </c>
      <c r="D441" s="47">
        <v>8.6479999999999997</v>
      </c>
    </row>
    <row r="442" spans="1:4" x14ac:dyDescent="0.45">
      <c r="A442" s="25">
        <v>32.119999999999997</v>
      </c>
      <c r="B442" s="47">
        <v>11.557</v>
      </c>
      <c r="C442" s="25">
        <v>23.36</v>
      </c>
      <c r="D442" s="47">
        <v>8.6110000000000007</v>
      </c>
    </row>
    <row r="443" spans="1:4" x14ac:dyDescent="0.45">
      <c r="A443" s="25">
        <v>32.192999999999998</v>
      </c>
      <c r="B443" s="47">
        <v>10.423</v>
      </c>
      <c r="C443" s="25">
        <v>23.413</v>
      </c>
      <c r="D443" s="47">
        <v>8.5839999999999996</v>
      </c>
    </row>
    <row r="444" spans="1:4" x14ac:dyDescent="0.45">
      <c r="A444" s="25">
        <v>32.267000000000003</v>
      </c>
      <c r="B444" s="47">
        <v>9.2870000000000008</v>
      </c>
      <c r="C444" s="25">
        <v>23.466999999999999</v>
      </c>
      <c r="D444" s="47">
        <v>8.57</v>
      </c>
    </row>
    <row r="445" spans="1:4" x14ac:dyDescent="0.45">
      <c r="A445" s="25">
        <v>32.340000000000003</v>
      </c>
      <c r="B445" s="47">
        <v>8.25</v>
      </c>
      <c r="C445" s="25">
        <v>23.52</v>
      </c>
      <c r="D445" s="47">
        <v>8.5609999999999999</v>
      </c>
    </row>
    <row r="446" spans="1:4" x14ac:dyDescent="0.45">
      <c r="A446" s="25">
        <v>32.412999999999997</v>
      </c>
      <c r="B446" s="47">
        <v>7.3360000000000003</v>
      </c>
      <c r="C446" s="25">
        <v>23.573</v>
      </c>
      <c r="D446" s="47">
        <v>8.5269999999999992</v>
      </c>
    </row>
    <row r="447" spans="1:4" x14ac:dyDescent="0.45">
      <c r="A447" s="25">
        <v>32.487000000000002</v>
      </c>
      <c r="B447" s="47">
        <v>6.5010000000000003</v>
      </c>
      <c r="C447" s="25">
        <v>23.626999999999999</v>
      </c>
      <c r="D447" s="47">
        <v>8.4770000000000003</v>
      </c>
    </row>
    <row r="448" spans="1:4" x14ac:dyDescent="0.45">
      <c r="A448" s="25">
        <v>32.56</v>
      </c>
      <c r="B448" s="47">
        <v>5.7759999999999998</v>
      </c>
      <c r="C448" s="25">
        <v>23.68</v>
      </c>
      <c r="D448" s="47">
        <v>8.4220000000000006</v>
      </c>
    </row>
    <row r="449" spans="1:4" x14ac:dyDescent="0.45">
      <c r="A449" s="25">
        <v>32.633000000000003</v>
      </c>
      <c r="B449" s="47">
        <v>5.1109999999999998</v>
      </c>
      <c r="C449" s="25">
        <v>23.733000000000001</v>
      </c>
      <c r="D449" s="47">
        <v>8.375</v>
      </c>
    </row>
    <row r="450" spans="1:4" x14ac:dyDescent="0.45">
      <c r="A450" s="25">
        <v>32.707000000000001</v>
      </c>
      <c r="B450" s="47">
        <v>4.4950000000000001</v>
      </c>
      <c r="C450" s="25">
        <v>23.786999999999999</v>
      </c>
      <c r="D450" s="47">
        <v>8.32</v>
      </c>
    </row>
    <row r="451" spans="1:4" x14ac:dyDescent="0.45">
      <c r="A451" s="25">
        <v>32.78</v>
      </c>
      <c r="B451" s="47">
        <v>3.956</v>
      </c>
      <c r="C451" s="25">
        <v>23.84</v>
      </c>
      <c r="D451" s="47">
        <v>8.266</v>
      </c>
    </row>
    <row r="452" spans="1:4" x14ac:dyDescent="0.45">
      <c r="A452" s="25">
        <v>32.853000000000002</v>
      </c>
      <c r="B452" s="47">
        <v>3.528</v>
      </c>
      <c r="C452" s="25">
        <v>23.893000000000001</v>
      </c>
      <c r="D452" s="47">
        <v>8.2330000000000005</v>
      </c>
    </row>
    <row r="453" spans="1:4" x14ac:dyDescent="0.45">
      <c r="A453" s="25">
        <v>32.927</v>
      </c>
      <c r="B453" s="47">
        <v>3.1880000000000002</v>
      </c>
      <c r="C453" s="25">
        <v>23.946999999999999</v>
      </c>
      <c r="D453" s="47">
        <v>8.2309999999999999</v>
      </c>
    </row>
    <row r="454" spans="1:4" x14ac:dyDescent="0.45">
      <c r="A454" s="25">
        <v>33</v>
      </c>
      <c r="B454" s="47">
        <v>2.9049999999999998</v>
      </c>
      <c r="C454" s="25">
        <v>24</v>
      </c>
      <c r="D454" s="47">
        <v>8.2360000000000007</v>
      </c>
    </row>
    <row r="455" spans="1:4" x14ac:dyDescent="0.45">
      <c r="A455" s="25">
        <v>33.073</v>
      </c>
      <c r="B455" s="47">
        <v>2.641</v>
      </c>
      <c r="C455" s="25">
        <v>24.053000000000001</v>
      </c>
      <c r="D455" s="47">
        <v>8.2590000000000003</v>
      </c>
    </row>
    <row r="456" spans="1:4" x14ac:dyDescent="0.45">
      <c r="A456" s="25">
        <v>33.146999999999998</v>
      </c>
      <c r="B456" s="47">
        <v>2.4079999999999999</v>
      </c>
      <c r="C456" s="25">
        <v>24.106999999999999</v>
      </c>
      <c r="D456" s="47">
        <v>8.3109999999999999</v>
      </c>
    </row>
    <row r="457" spans="1:4" x14ac:dyDescent="0.45">
      <c r="A457" s="25">
        <v>33.22</v>
      </c>
      <c r="B457" s="47">
        <v>2.2389999999999999</v>
      </c>
      <c r="C457" s="25">
        <v>24.16</v>
      </c>
      <c r="D457" s="47">
        <v>8.407</v>
      </c>
    </row>
    <row r="458" spans="1:4" x14ac:dyDescent="0.45">
      <c r="A458" s="25">
        <v>33.292999999999999</v>
      </c>
      <c r="B458" s="47">
        <v>2.129</v>
      </c>
      <c r="C458" s="25">
        <v>24.213000000000001</v>
      </c>
      <c r="D458" s="47">
        <v>8.5530000000000008</v>
      </c>
    </row>
    <row r="459" spans="1:4" x14ac:dyDescent="0.45">
      <c r="A459" s="25">
        <v>33.366999999999997</v>
      </c>
      <c r="B459" s="47">
        <v>2.016</v>
      </c>
      <c r="C459" s="25">
        <v>24.266999999999999</v>
      </c>
      <c r="D459" s="47">
        <v>8.7750000000000004</v>
      </c>
    </row>
    <row r="460" spans="1:4" x14ac:dyDescent="0.45">
      <c r="A460" s="25">
        <v>33.44</v>
      </c>
      <c r="B460" s="47">
        <v>1.9179999999999999</v>
      </c>
      <c r="C460" s="25">
        <v>24.32</v>
      </c>
      <c r="D460" s="47">
        <v>9.08</v>
      </c>
    </row>
    <row r="461" spans="1:4" x14ac:dyDescent="0.45">
      <c r="A461" s="25">
        <v>33.512999999999998</v>
      </c>
      <c r="B461" s="47">
        <v>1.8720000000000001</v>
      </c>
      <c r="C461" s="25">
        <v>24.373000000000001</v>
      </c>
      <c r="D461" s="47">
        <v>9.49</v>
      </c>
    </row>
    <row r="462" spans="1:4" x14ac:dyDescent="0.45">
      <c r="A462" s="25">
        <v>33.587000000000003</v>
      </c>
      <c r="B462" s="47">
        <v>1.841</v>
      </c>
      <c r="C462" s="25">
        <v>24.427</v>
      </c>
      <c r="D462" s="47">
        <v>10.023</v>
      </c>
    </row>
    <row r="463" spans="1:4" x14ac:dyDescent="0.45">
      <c r="A463" s="25">
        <v>33.659999999999997</v>
      </c>
      <c r="B463" s="47">
        <v>1.8049999999999999</v>
      </c>
      <c r="C463" s="25">
        <v>24.48</v>
      </c>
      <c r="D463" s="47">
        <v>10.688000000000001</v>
      </c>
    </row>
    <row r="464" spans="1:4" x14ac:dyDescent="0.45">
      <c r="A464" s="25">
        <v>33.732999999999997</v>
      </c>
      <c r="B464" s="47">
        <v>1.784</v>
      </c>
      <c r="C464" s="25">
        <v>24.533000000000001</v>
      </c>
      <c r="D464" s="47">
        <v>11.515000000000001</v>
      </c>
    </row>
    <row r="465" spans="1:4" x14ac:dyDescent="0.45">
      <c r="A465" s="25">
        <v>33.807000000000002</v>
      </c>
      <c r="B465" s="47">
        <v>1.7509999999999999</v>
      </c>
      <c r="C465" s="25">
        <v>24.587</v>
      </c>
      <c r="D465" s="47">
        <v>12.478</v>
      </c>
    </row>
    <row r="466" spans="1:4" x14ac:dyDescent="0.45">
      <c r="A466" s="25">
        <v>33.880000000000003</v>
      </c>
      <c r="B466" s="47">
        <v>1.73</v>
      </c>
      <c r="C466" s="25">
        <v>24.64</v>
      </c>
      <c r="D466" s="47">
        <v>13.656000000000001</v>
      </c>
    </row>
    <row r="467" spans="1:4" x14ac:dyDescent="0.45">
      <c r="A467" s="25">
        <v>33.953000000000003</v>
      </c>
      <c r="B467" s="47">
        <v>1.732</v>
      </c>
      <c r="C467" s="25">
        <v>24.693000000000001</v>
      </c>
      <c r="D467" s="47">
        <v>14.996</v>
      </c>
    </row>
    <row r="468" spans="1:4" x14ac:dyDescent="0.45">
      <c r="A468" s="25">
        <v>34.027000000000001</v>
      </c>
      <c r="B468" s="47">
        <v>1.7649999999999999</v>
      </c>
      <c r="C468" s="25">
        <v>24.747</v>
      </c>
      <c r="D468" s="47">
        <v>16.594000000000001</v>
      </c>
    </row>
    <row r="469" spans="1:4" x14ac:dyDescent="0.45">
      <c r="A469" s="25">
        <v>34.1</v>
      </c>
      <c r="B469" s="47">
        <v>1.754</v>
      </c>
      <c r="C469" s="25">
        <v>24.8</v>
      </c>
      <c r="D469" s="47">
        <v>18.256</v>
      </c>
    </row>
    <row r="470" spans="1:4" x14ac:dyDescent="0.45">
      <c r="A470" s="25">
        <v>34.173000000000002</v>
      </c>
      <c r="B470" s="47">
        <v>1.7529999999999999</v>
      </c>
      <c r="C470" s="25">
        <v>24.853000000000002</v>
      </c>
      <c r="D470" s="47">
        <v>20.125</v>
      </c>
    </row>
    <row r="471" spans="1:4" x14ac:dyDescent="0.45">
      <c r="A471" s="25">
        <v>34.247</v>
      </c>
      <c r="B471" s="47">
        <v>1.7569999999999999</v>
      </c>
      <c r="C471" s="25">
        <v>24.907</v>
      </c>
      <c r="D471" s="47">
        <v>22.076000000000001</v>
      </c>
    </row>
    <row r="472" spans="1:4" x14ac:dyDescent="0.45">
      <c r="A472" s="25">
        <v>34.32</v>
      </c>
      <c r="B472" s="47">
        <v>1.78</v>
      </c>
      <c r="C472" s="25">
        <v>24.96</v>
      </c>
      <c r="D472" s="47">
        <v>24.228999999999999</v>
      </c>
    </row>
    <row r="473" spans="1:4" x14ac:dyDescent="0.45">
      <c r="A473" s="25">
        <v>34.393000000000001</v>
      </c>
      <c r="B473" s="47">
        <v>1.8129999999999999</v>
      </c>
      <c r="C473" s="25">
        <v>25.013000000000002</v>
      </c>
      <c r="D473" s="47">
        <v>26.363</v>
      </c>
    </row>
    <row r="474" spans="1:4" x14ac:dyDescent="0.45">
      <c r="A474" s="25">
        <v>34.466999999999999</v>
      </c>
      <c r="B474" s="47">
        <v>1.8120000000000001</v>
      </c>
      <c r="C474" s="25">
        <v>25.067</v>
      </c>
      <c r="D474" s="47">
        <v>28.545000000000002</v>
      </c>
    </row>
    <row r="475" spans="1:4" x14ac:dyDescent="0.45">
      <c r="A475" s="25">
        <v>34.54</v>
      </c>
      <c r="B475" s="47">
        <v>1.7709999999999999</v>
      </c>
      <c r="C475" s="25">
        <v>25.12</v>
      </c>
      <c r="D475" s="47">
        <v>30.66</v>
      </c>
    </row>
    <row r="476" spans="1:4" x14ac:dyDescent="0.45">
      <c r="A476" s="25">
        <v>34.613</v>
      </c>
      <c r="B476" s="47">
        <v>1.744</v>
      </c>
      <c r="C476" s="25">
        <v>25.172999999999998</v>
      </c>
      <c r="D476" s="47">
        <v>32.826000000000001</v>
      </c>
    </row>
    <row r="477" spans="1:4" x14ac:dyDescent="0.45">
      <c r="A477" s="25">
        <v>34.686999999999998</v>
      </c>
      <c r="B477" s="47">
        <v>1.7270000000000001</v>
      </c>
      <c r="C477" s="25">
        <v>25.227</v>
      </c>
      <c r="D477" s="47">
        <v>34.883000000000003</v>
      </c>
    </row>
    <row r="478" spans="1:4" x14ac:dyDescent="0.45">
      <c r="A478" s="25">
        <v>34.76</v>
      </c>
      <c r="B478" s="47">
        <v>1.6839999999999999</v>
      </c>
      <c r="C478" s="25">
        <v>25.28</v>
      </c>
      <c r="D478" s="47">
        <v>36.787999999999997</v>
      </c>
    </row>
    <row r="479" spans="1:4" x14ac:dyDescent="0.45">
      <c r="A479" s="25">
        <v>34.832999999999998</v>
      </c>
      <c r="B479" s="47">
        <v>1.637</v>
      </c>
      <c r="C479" s="25">
        <v>25.332999999999998</v>
      </c>
      <c r="D479" s="47">
        <v>38.372</v>
      </c>
    </row>
    <row r="480" spans="1:4" x14ac:dyDescent="0.45">
      <c r="A480" s="25">
        <v>34.906999999999996</v>
      </c>
      <c r="B480" s="47">
        <v>1.637</v>
      </c>
      <c r="C480" s="25">
        <v>25.387</v>
      </c>
      <c r="D480" s="47">
        <v>39.811999999999998</v>
      </c>
    </row>
    <row r="481" spans="1:4" x14ac:dyDescent="0.45">
      <c r="A481" s="25">
        <v>34.979999999999997</v>
      </c>
      <c r="B481" s="47">
        <v>1.669</v>
      </c>
      <c r="C481" s="25">
        <v>25.44</v>
      </c>
      <c r="D481" s="47">
        <v>40.976999999999997</v>
      </c>
    </row>
    <row r="482" spans="1:4" x14ac:dyDescent="0.45">
      <c r="A482" s="25">
        <v>35.052999999999997</v>
      </c>
      <c r="B482" s="47">
        <v>1.679</v>
      </c>
      <c r="C482" s="25">
        <v>25.492999999999999</v>
      </c>
      <c r="D482" s="47">
        <v>41.881</v>
      </c>
    </row>
    <row r="483" spans="1:4" x14ac:dyDescent="0.45">
      <c r="A483" s="25">
        <v>35.127000000000002</v>
      </c>
      <c r="B483" s="47">
        <v>1.704</v>
      </c>
      <c r="C483" s="25">
        <v>25.547000000000001</v>
      </c>
      <c r="D483" s="47">
        <v>42.454000000000001</v>
      </c>
    </row>
    <row r="484" spans="1:4" x14ac:dyDescent="0.45">
      <c r="A484" s="25">
        <v>35.200000000000003</v>
      </c>
      <c r="B484" s="47">
        <v>1.716</v>
      </c>
      <c r="C484" s="25">
        <v>25.6</v>
      </c>
      <c r="D484" s="47">
        <v>42.731999999999999</v>
      </c>
    </row>
    <row r="485" spans="1:4" x14ac:dyDescent="0.45">
      <c r="A485" s="25">
        <v>35.273000000000003</v>
      </c>
      <c r="B485" s="47">
        <v>1.6970000000000001</v>
      </c>
      <c r="C485" s="25">
        <v>25.652999999999999</v>
      </c>
      <c r="D485" s="47">
        <v>42.783000000000001</v>
      </c>
    </row>
    <row r="486" spans="1:4" x14ac:dyDescent="0.45">
      <c r="A486" s="25">
        <v>35.347000000000001</v>
      </c>
      <c r="B486" s="47">
        <v>1.679</v>
      </c>
      <c r="C486" s="25">
        <v>25.707000000000001</v>
      </c>
      <c r="D486" s="47">
        <v>42.53</v>
      </c>
    </row>
    <row r="487" spans="1:4" x14ac:dyDescent="0.45">
      <c r="A487" s="25">
        <v>35.42</v>
      </c>
      <c r="B487" s="47">
        <v>1.6739999999999999</v>
      </c>
      <c r="C487" s="25">
        <v>25.76</v>
      </c>
      <c r="D487" s="47">
        <v>42.073</v>
      </c>
    </row>
    <row r="488" spans="1:4" x14ac:dyDescent="0.45">
      <c r="A488" s="25">
        <v>35.493000000000002</v>
      </c>
      <c r="B488" s="47">
        <v>1.66</v>
      </c>
      <c r="C488" s="25">
        <v>25.812999999999999</v>
      </c>
      <c r="D488" s="47">
        <v>41.350999999999999</v>
      </c>
    </row>
    <row r="489" spans="1:4" x14ac:dyDescent="0.45">
      <c r="A489" s="25">
        <v>35.567</v>
      </c>
      <c r="B489" s="47">
        <v>1.647</v>
      </c>
      <c r="C489" s="25">
        <v>25.867000000000001</v>
      </c>
      <c r="D489" s="47">
        <v>40.393999999999998</v>
      </c>
    </row>
    <row r="490" spans="1:4" x14ac:dyDescent="0.45">
      <c r="A490" s="25">
        <v>35.64</v>
      </c>
      <c r="B490" s="47">
        <v>1.6319999999999999</v>
      </c>
      <c r="C490" s="25">
        <v>25.92</v>
      </c>
      <c r="D490" s="47">
        <v>39.243000000000002</v>
      </c>
    </row>
    <row r="491" spans="1:4" x14ac:dyDescent="0.45">
      <c r="A491" s="25">
        <v>35.713000000000001</v>
      </c>
      <c r="B491" s="47">
        <v>1.6639999999999999</v>
      </c>
      <c r="C491" s="25">
        <v>25.972999999999999</v>
      </c>
      <c r="D491" s="47">
        <v>37.912999999999997</v>
      </c>
    </row>
    <row r="492" spans="1:4" x14ac:dyDescent="0.45">
      <c r="A492" s="25">
        <v>35.786999999999999</v>
      </c>
      <c r="B492" s="47">
        <v>1.6819999999999999</v>
      </c>
      <c r="C492" s="25">
        <v>26.027000000000001</v>
      </c>
      <c r="D492" s="47">
        <v>36.463999999999999</v>
      </c>
    </row>
    <row r="493" spans="1:4" x14ac:dyDescent="0.45">
      <c r="A493" s="25">
        <v>35.86</v>
      </c>
      <c r="B493" s="47">
        <v>1.6659999999999999</v>
      </c>
      <c r="C493" s="25">
        <v>26.08</v>
      </c>
      <c r="D493" s="47">
        <v>34.923000000000002</v>
      </c>
    </row>
    <row r="494" spans="1:4" x14ac:dyDescent="0.45">
      <c r="A494" s="25">
        <v>35.933</v>
      </c>
      <c r="B494" s="47">
        <v>1.6819999999999999</v>
      </c>
      <c r="C494" s="25">
        <v>26.132999999999999</v>
      </c>
      <c r="D494" s="47">
        <v>33.213000000000001</v>
      </c>
    </row>
    <row r="495" spans="1:4" x14ac:dyDescent="0.45">
      <c r="A495" s="25">
        <v>36.006999999999998</v>
      </c>
      <c r="B495" s="47">
        <v>1.7170000000000001</v>
      </c>
      <c r="C495" s="25">
        <v>26.187000000000001</v>
      </c>
      <c r="D495" s="47">
        <v>31.488</v>
      </c>
    </row>
    <row r="496" spans="1:4" x14ac:dyDescent="0.45">
      <c r="A496" s="25">
        <v>36.08</v>
      </c>
      <c r="B496" s="47">
        <v>1.7250000000000001</v>
      </c>
      <c r="C496" s="25">
        <v>26.24</v>
      </c>
      <c r="D496" s="47">
        <v>29.751999999999999</v>
      </c>
    </row>
    <row r="497" spans="1:4" x14ac:dyDescent="0.45">
      <c r="A497" s="25">
        <v>36.152999999999999</v>
      </c>
      <c r="B497" s="47">
        <v>1.7470000000000001</v>
      </c>
      <c r="C497" s="25">
        <v>26.292999999999999</v>
      </c>
      <c r="D497" s="47">
        <v>28.081</v>
      </c>
    </row>
    <row r="498" spans="1:4" x14ac:dyDescent="0.45">
      <c r="A498" s="25">
        <v>36.226999999999997</v>
      </c>
      <c r="B498" s="47">
        <v>1.766</v>
      </c>
      <c r="C498" s="25">
        <v>26.347000000000001</v>
      </c>
      <c r="D498" s="47">
        <v>26.366</v>
      </c>
    </row>
    <row r="499" spans="1:4" x14ac:dyDescent="0.45">
      <c r="A499" s="25">
        <v>36.299999999999997</v>
      </c>
      <c r="B499" s="47">
        <v>1.778</v>
      </c>
      <c r="C499" s="25">
        <v>26.4</v>
      </c>
      <c r="D499" s="47">
        <v>24.72</v>
      </c>
    </row>
    <row r="500" spans="1:4" x14ac:dyDescent="0.45">
      <c r="A500" s="25">
        <v>36.372999999999998</v>
      </c>
      <c r="B500" s="47">
        <v>1.8120000000000001</v>
      </c>
      <c r="C500" s="25">
        <v>26.452999999999999</v>
      </c>
      <c r="D500" s="47">
        <v>23.114999999999998</v>
      </c>
    </row>
    <row r="501" spans="1:4" x14ac:dyDescent="0.45">
      <c r="A501" s="25">
        <v>36.447000000000003</v>
      </c>
      <c r="B501" s="47">
        <v>1.8540000000000001</v>
      </c>
      <c r="C501" s="25">
        <v>26.507000000000001</v>
      </c>
      <c r="D501" s="47">
        <v>21.625</v>
      </c>
    </row>
    <row r="502" spans="1:4" x14ac:dyDescent="0.45">
      <c r="A502" s="25">
        <v>36.520000000000003</v>
      </c>
      <c r="B502" s="47">
        <v>1.893</v>
      </c>
      <c r="C502" s="25">
        <v>26.56</v>
      </c>
      <c r="D502" s="47">
        <v>20.155000000000001</v>
      </c>
    </row>
    <row r="503" spans="1:4" x14ac:dyDescent="0.45">
      <c r="A503" s="25">
        <v>36.593000000000004</v>
      </c>
      <c r="B503" s="47">
        <v>1.9239999999999999</v>
      </c>
      <c r="C503" s="25">
        <v>26.613</v>
      </c>
      <c r="D503" s="47">
        <v>18.803999999999998</v>
      </c>
    </row>
    <row r="504" spans="1:4" x14ac:dyDescent="0.45">
      <c r="A504" s="25">
        <v>36.667000000000002</v>
      </c>
      <c r="B504" s="47">
        <v>1.9470000000000001</v>
      </c>
      <c r="C504" s="25">
        <v>26.667000000000002</v>
      </c>
      <c r="D504" s="47">
        <v>17.456</v>
      </c>
    </row>
    <row r="505" spans="1:4" x14ac:dyDescent="0.45">
      <c r="A505" s="25">
        <v>36.74</v>
      </c>
      <c r="B505" s="47">
        <v>1.9610000000000001</v>
      </c>
      <c r="C505" s="25">
        <v>26.72</v>
      </c>
      <c r="D505" s="47">
        <v>16.282</v>
      </c>
    </row>
    <row r="506" spans="1:4" x14ac:dyDescent="0.45">
      <c r="A506" s="25">
        <v>36.813000000000002</v>
      </c>
      <c r="B506" s="47">
        <v>1.99</v>
      </c>
      <c r="C506" s="25">
        <v>26.773</v>
      </c>
      <c r="D506" s="47">
        <v>15.144</v>
      </c>
    </row>
    <row r="507" spans="1:4" x14ac:dyDescent="0.45">
      <c r="A507" s="25">
        <v>36.887</v>
      </c>
      <c r="B507" s="47">
        <v>2.0289999999999999</v>
      </c>
      <c r="C507" s="25">
        <v>26.827000000000002</v>
      </c>
      <c r="D507" s="47">
        <v>14.132</v>
      </c>
    </row>
    <row r="508" spans="1:4" x14ac:dyDescent="0.45">
      <c r="A508" s="25">
        <v>36.96</v>
      </c>
      <c r="B508" s="47">
        <v>2.0569999999999999</v>
      </c>
      <c r="C508" s="25">
        <v>26.88</v>
      </c>
      <c r="D508" s="47">
        <v>13.147</v>
      </c>
    </row>
    <row r="509" spans="1:4" x14ac:dyDescent="0.45">
      <c r="A509" s="25">
        <v>37.033000000000001</v>
      </c>
      <c r="B509" s="47">
        <v>2.0489999999999999</v>
      </c>
      <c r="C509" s="25">
        <v>26.933</v>
      </c>
      <c r="D509" s="47">
        <v>12.250999999999999</v>
      </c>
    </row>
    <row r="510" spans="1:4" x14ac:dyDescent="0.45">
      <c r="A510" s="25">
        <v>37.106999999999999</v>
      </c>
      <c r="B510" s="47">
        <v>2.0569999999999999</v>
      </c>
      <c r="C510" s="25">
        <v>26.986999999999998</v>
      </c>
      <c r="D510" s="47">
        <v>11.432</v>
      </c>
    </row>
    <row r="511" spans="1:4" x14ac:dyDescent="0.45">
      <c r="A511" s="25">
        <v>37.18</v>
      </c>
      <c r="B511" s="47">
        <v>2.09</v>
      </c>
      <c r="C511" s="25">
        <v>27.04</v>
      </c>
      <c r="D511" s="47">
        <v>10.71</v>
      </c>
    </row>
    <row r="512" spans="1:4" x14ac:dyDescent="0.45">
      <c r="A512" s="25">
        <v>37.253</v>
      </c>
      <c r="B512" s="47">
        <v>2.145</v>
      </c>
      <c r="C512" s="25">
        <v>27.093</v>
      </c>
      <c r="D512" s="47">
        <v>10.047000000000001</v>
      </c>
    </row>
    <row r="513" spans="1:4" x14ac:dyDescent="0.45">
      <c r="A513" s="25">
        <v>37.326999999999998</v>
      </c>
      <c r="B513" s="47">
        <v>2.1909999999999998</v>
      </c>
      <c r="C513" s="25">
        <v>27.146999999999998</v>
      </c>
      <c r="D513" s="47">
        <v>9.4670000000000005</v>
      </c>
    </row>
    <row r="514" spans="1:4" x14ac:dyDescent="0.45">
      <c r="A514" s="25">
        <v>37.4</v>
      </c>
      <c r="B514" s="47">
        <v>2.2559999999999998</v>
      </c>
      <c r="C514" s="25">
        <v>27.2</v>
      </c>
      <c r="D514" s="47">
        <v>8.9359999999999999</v>
      </c>
    </row>
    <row r="515" spans="1:4" x14ac:dyDescent="0.45">
      <c r="A515" s="25">
        <v>37.472999999999999</v>
      </c>
      <c r="B515" s="47">
        <v>2.3180000000000001</v>
      </c>
      <c r="C515" s="25">
        <v>27.253</v>
      </c>
      <c r="D515" s="47">
        <v>8.4589999999999996</v>
      </c>
    </row>
    <row r="516" spans="1:4" x14ac:dyDescent="0.45">
      <c r="A516" s="25">
        <v>37.546999999999997</v>
      </c>
      <c r="B516" s="47">
        <v>2.3639999999999999</v>
      </c>
      <c r="C516" s="25">
        <v>27.306999999999999</v>
      </c>
      <c r="D516" s="47">
        <v>8.0120000000000005</v>
      </c>
    </row>
    <row r="517" spans="1:4" x14ac:dyDescent="0.45">
      <c r="A517" s="25">
        <v>37.619999999999997</v>
      </c>
      <c r="B517" s="47">
        <v>2.4039999999999999</v>
      </c>
      <c r="C517" s="25">
        <v>27.36</v>
      </c>
      <c r="D517" s="47">
        <v>7.6239999999999997</v>
      </c>
    </row>
    <row r="518" spans="1:4" x14ac:dyDescent="0.45">
      <c r="A518" s="25">
        <v>37.692999999999998</v>
      </c>
      <c r="B518" s="47">
        <v>2.448</v>
      </c>
      <c r="C518" s="25">
        <v>27.413</v>
      </c>
      <c r="D518" s="47">
        <v>7.2649999999999997</v>
      </c>
    </row>
    <row r="519" spans="1:4" x14ac:dyDescent="0.45">
      <c r="A519" s="25">
        <v>37.767000000000003</v>
      </c>
      <c r="B519" s="47">
        <v>2.4940000000000002</v>
      </c>
      <c r="C519" s="25">
        <v>27.466999999999999</v>
      </c>
      <c r="D519" s="47">
        <v>6.99</v>
      </c>
    </row>
    <row r="520" spans="1:4" x14ac:dyDescent="0.45">
      <c r="A520" s="25">
        <v>37.840000000000003</v>
      </c>
      <c r="B520" s="47">
        <v>2.544</v>
      </c>
      <c r="C520" s="25">
        <v>27.52</v>
      </c>
      <c r="D520" s="47">
        <v>6.7619999999999996</v>
      </c>
    </row>
    <row r="521" spans="1:4" x14ac:dyDescent="0.45">
      <c r="A521" s="25">
        <v>37.912999999999997</v>
      </c>
      <c r="B521" s="47">
        <v>2.605</v>
      </c>
      <c r="C521" s="25">
        <v>27.573</v>
      </c>
      <c r="D521" s="47">
        <v>6.5919999999999996</v>
      </c>
    </row>
    <row r="522" spans="1:4" x14ac:dyDescent="0.45">
      <c r="A522" s="25">
        <v>37.987000000000002</v>
      </c>
      <c r="B522" s="47">
        <v>2.6779999999999999</v>
      </c>
      <c r="C522" s="25">
        <v>27.626999999999999</v>
      </c>
      <c r="D522" s="47">
        <v>6.4530000000000003</v>
      </c>
    </row>
    <row r="523" spans="1:4" x14ac:dyDescent="0.45">
      <c r="A523" s="25">
        <v>38.06</v>
      </c>
      <c r="B523" s="47">
        <v>2.7570000000000001</v>
      </c>
      <c r="C523" s="25">
        <v>27.68</v>
      </c>
      <c r="D523" s="47">
        <v>6.3570000000000002</v>
      </c>
    </row>
    <row r="524" spans="1:4" x14ac:dyDescent="0.45">
      <c r="A524" s="25">
        <v>38.133000000000003</v>
      </c>
      <c r="B524" s="47">
        <v>2.8359999999999999</v>
      </c>
      <c r="C524" s="25">
        <v>27.733000000000001</v>
      </c>
      <c r="D524" s="47">
        <v>6.298</v>
      </c>
    </row>
    <row r="525" spans="1:4" x14ac:dyDescent="0.45">
      <c r="A525" s="25">
        <v>38.207000000000001</v>
      </c>
      <c r="B525" s="47">
        <v>2.91</v>
      </c>
      <c r="C525" s="25">
        <v>27.786999999999999</v>
      </c>
      <c r="D525" s="47">
        <v>6.298</v>
      </c>
    </row>
    <row r="526" spans="1:4" x14ac:dyDescent="0.45">
      <c r="A526" s="25">
        <v>38.28</v>
      </c>
      <c r="B526" s="47">
        <v>2.9740000000000002</v>
      </c>
      <c r="C526" s="25">
        <v>27.84</v>
      </c>
      <c r="D526" s="47">
        <v>6.3579999999999997</v>
      </c>
    </row>
    <row r="527" spans="1:4" x14ac:dyDescent="0.45">
      <c r="A527" s="25">
        <v>38.353000000000002</v>
      </c>
      <c r="B527" s="47">
        <v>3.0579999999999998</v>
      </c>
      <c r="C527" s="25">
        <v>27.893000000000001</v>
      </c>
      <c r="D527" s="47">
        <v>6.5069999999999997</v>
      </c>
    </row>
    <row r="528" spans="1:4" x14ac:dyDescent="0.45">
      <c r="A528" s="25">
        <v>38.427</v>
      </c>
      <c r="B528" s="47">
        <v>3.169</v>
      </c>
      <c r="C528" s="25">
        <v>27.946999999999999</v>
      </c>
      <c r="D528" s="47">
        <v>6.7279999999999998</v>
      </c>
    </row>
    <row r="529" spans="1:4" x14ac:dyDescent="0.45">
      <c r="A529" s="25">
        <v>38.5</v>
      </c>
      <c r="B529" s="47">
        <v>3.2850000000000001</v>
      </c>
      <c r="C529" s="25">
        <v>28</v>
      </c>
      <c r="D529" s="47">
        <v>7.0659999999999998</v>
      </c>
    </row>
    <row r="530" spans="1:4" x14ac:dyDescent="0.45">
      <c r="A530" s="25">
        <v>38.573</v>
      </c>
      <c r="B530" s="47">
        <v>3.4409999999999998</v>
      </c>
      <c r="C530" s="25">
        <v>28.053000000000001</v>
      </c>
      <c r="D530" s="47">
        <v>7.4729999999999999</v>
      </c>
    </row>
    <row r="531" spans="1:4" x14ac:dyDescent="0.45">
      <c r="A531" s="25">
        <v>38.646999999999998</v>
      </c>
      <c r="B531" s="47">
        <v>3.6230000000000002</v>
      </c>
      <c r="C531" s="25">
        <v>28.106999999999999</v>
      </c>
      <c r="D531" s="47">
        <v>8.0380000000000003</v>
      </c>
    </row>
    <row r="532" spans="1:4" x14ac:dyDescent="0.45">
      <c r="A532" s="25">
        <v>38.72</v>
      </c>
      <c r="B532" s="47">
        <v>3.8029999999999999</v>
      </c>
      <c r="C532" s="25">
        <v>28.16</v>
      </c>
      <c r="D532" s="47">
        <v>8.7050000000000001</v>
      </c>
    </row>
    <row r="533" spans="1:4" x14ac:dyDescent="0.45">
      <c r="A533" s="25">
        <v>38.792999999999999</v>
      </c>
      <c r="B533" s="47">
        <v>4.0439999999999996</v>
      </c>
      <c r="C533" s="25">
        <v>28.213000000000001</v>
      </c>
      <c r="D533" s="47">
        <v>9.5570000000000004</v>
      </c>
    </row>
    <row r="534" spans="1:4" x14ac:dyDescent="0.45">
      <c r="A534" s="25">
        <v>38.866999999999997</v>
      </c>
      <c r="B534" s="47">
        <v>4.3150000000000004</v>
      </c>
      <c r="C534" s="25">
        <v>28.266999999999999</v>
      </c>
      <c r="D534" s="47">
        <v>10.525</v>
      </c>
    </row>
    <row r="535" spans="1:4" x14ac:dyDescent="0.45">
      <c r="A535" s="25">
        <v>38.94</v>
      </c>
      <c r="B535" s="47">
        <v>4.6289999999999996</v>
      </c>
      <c r="C535" s="25">
        <v>28.32</v>
      </c>
      <c r="D535" s="47">
        <v>11.728</v>
      </c>
    </row>
    <row r="536" spans="1:4" x14ac:dyDescent="0.45">
      <c r="A536" s="25">
        <v>39.012999999999998</v>
      </c>
      <c r="B536" s="47">
        <v>4.9980000000000002</v>
      </c>
      <c r="C536" s="25">
        <v>28.373000000000001</v>
      </c>
      <c r="D536" s="47">
        <v>13.101000000000001</v>
      </c>
    </row>
    <row r="537" spans="1:4" x14ac:dyDescent="0.45">
      <c r="A537" s="25">
        <v>39.087000000000003</v>
      </c>
      <c r="B537" s="47">
        <v>5.4530000000000003</v>
      </c>
      <c r="C537" s="25">
        <v>28.427</v>
      </c>
      <c r="D537" s="47">
        <v>14.669</v>
      </c>
    </row>
    <row r="538" spans="1:4" x14ac:dyDescent="0.45">
      <c r="A538" s="25">
        <v>39.159999999999997</v>
      </c>
      <c r="B538" s="47">
        <v>5.9969999999999999</v>
      </c>
      <c r="C538" s="25">
        <v>28.48</v>
      </c>
      <c r="D538" s="47">
        <v>16.369</v>
      </c>
    </row>
    <row r="539" spans="1:4" x14ac:dyDescent="0.45">
      <c r="A539" s="25">
        <v>39.232999999999997</v>
      </c>
      <c r="B539" s="47">
        <v>6.65</v>
      </c>
      <c r="C539" s="25">
        <v>28.533000000000001</v>
      </c>
      <c r="D539" s="47">
        <v>18.323</v>
      </c>
    </row>
    <row r="540" spans="1:4" x14ac:dyDescent="0.45">
      <c r="A540" s="25">
        <v>39.307000000000002</v>
      </c>
      <c r="B540" s="47">
        <v>7.5140000000000002</v>
      </c>
      <c r="C540" s="25">
        <v>28.587</v>
      </c>
      <c r="D540" s="47">
        <v>20.376000000000001</v>
      </c>
    </row>
    <row r="541" spans="1:4" x14ac:dyDescent="0.45">
      <c r="A541" s="25">
        <v>39.380000000000003</v>
      </c>
      <c r="B541" s="47">
        <v>8.6999999999999993</v>
      </c>
      <c r="C541" s="25">
        <v>28.64</v>
      </c>
      <c r="D541" s="47">
        <v>22.681000000000001</v>
      </c>
    </row>
    <row r="542" spans="1:4" x14ac:dyDescent="0.45">
      <c r="A542" s="25">
        <v>39.453000000000003</v>
      </c>
      <c r="B542" s="47">
        <v>10.593</v>
      </c>
      <c r="C542" s="25">
        <v>28.693000000000001</v>
      </c>
      <c r="D542" s="47">
        <v>24.928000000000001</v>
      </c>
    </row>
    <row r="543" spans="1:4" x14ac:dyDescent="0.45">
      <c r="A543" s="25">
        <v>39.527000000000001</v>
      </c>
      <c r="B543" s="47">
        <v>13.583</v>
      </c>
      <c r="C543" s="25">
        <v>28.747</v>
      </c>
      <c r="D543" s="47">
        <v>27.289000000000001</v>
      </c>
    </row>
    <row r="544" spans="1:4" x14ac:dyDescent="0.45">
      <c r="A544" s="25">
        <v>39.6</v>
      </c>
      <c r="B544" s="47">
        <v>17.513000000000002</v>
      </c>
      <c r="C544" s="25">
        <v>28.8</v>
      </c>
      <c r="D544" s="47">
        <v>29.602</v>
      </c>
    </row>
    <row r="545" spans="1:4" x14ac:dyDescent="0.45">
      <c r="A545" s="25">
        <v>39.673000000000002</v>
      </c>
      <c r="B545" s="47">
        <v>21.611000000000001</v>
      </c>
      <c r="C545" s="25">
        <v>28.853000000000002</v>
      </c>
      <c r="D545" s="47">
        <v>32.026000000000003</v>
      </c>
    </row>
    <row r="546" spans="1:4" x14ac:dyDescent="0.45">
      <c r="A546" s="25">
        <v>39.747</v>
      </c>
      <c r="B546" s="47">
        <v>25.609000000000002</v>
      </c>
      <c r="C546" s="25">
        <v>28.907</v>
      </c>
      <c r="D546" s="47">
        <v>34.335000000000001</v>
      </c>
    </row>
    <row r="547" spans="1:4" x14ac:dyDescent="0.45">
      <c r="A547" s="25">
        <v>39.82</v>
      </c>
      <c r="B547" s="47">
        <v>29.492999999999999</v>
      </c>
      <c r="C547" s="25">
        <v>28.96</v>
      </c>
      <c r="D547" s="47">
        <v>36.627000000000002</v>
      </c>
    </row>
    <row r="548" spans="1:4" x14ac:dyDescent="0.45">
      <c r="A548" s="25">
        <v>39.893000000000001</v>
      </c>
      <c r="B548" s="47">
        <v>32.844999999999999</v>
      </c>
      <c r="C548" s="25">
        <v>29.013000000000002</v>
      </c>
      <c r="D548" s="47">
        <v>38.713999999999999</v>
      </c>
    </row>
    <row r="549" spans="1:4" x14ac:dyDescent="0.45">
      <c r="A549" s="25">
        <v>39.966999999999999</v>
      </c>
      <c r="B549" s="47">
        <v>35.75</v>
      </c>
      <c r="C549" s="25">
        <v>29.067</v>
      </c>
      <c r="D549" s="47">
        <v>40.752000000000002</v>
      </c>
    </row>
    <row r="550" spans="1:4" x14ac:dyDescent="0.45">
      <c r="A550" s="25">
        <v>40.04</v>
      </c>
      <c r="B550" s="47">
        <v>38.136000000000003</v>
      </c>
      <c r="C550" s="25">
        <v>29.12</v>
      </c>
      <c r="D550" s="47">
        <v>42.524000000000001</v>
      </c>
    </row>
    <row r="551" spans="1:4" x14ac:dyDescent="0.45">
      <c r="A551" s="25">
        <v>40.113</v>
      </c>
      <c r="B551" s="47">
        <v>39.886000000000003</v>
      </c>
      <c r="C551" s="25">
        <v>29.172999999999998</v>
      </c>
      <c r="D551" s="47">
        <v>44.067</v>
      </c>
    </row>
    <row r="552" spans="1:4" x14ac:dyDescent="0.45">
      <c r="A552" s="25">
        <v>40.186999999999998</v>
      </c>
      <c r="B552" s="47">
        <v>41.093000000000004</v>
      </c>
      <c r="C552" s="25">
        <v>29.227</v>
      </c>
      <c r="D552" s="47">
        <v>45.216999999999999</v>
      </c>
    </row>
    <row r="553" spans="1:4" x14ac:dyDescent="0.45">
      <c r="A553" s="25">
        <v>40.26</v>
      </c>
      <c r="B553" s="47">
        <v>41.798000000000002</v>
      </c>
      <c r="C553" s="25">
        <v>29.28</v>
      </c>
      <c r="D553" s="47">
        <v>46.027000000000001</v>
      </c>
    </row>
    <row r="554" spans="1:4" x14ac:dyDescent="0.45">
      <c r="A554" s="25">
        <v>40.332999999999998</v>
      </c>
      <c r="B554" s="47">
        <v>42.003</v>
      </c>
      <c r="C554" s="25">
        <v>29.332999999999998</v>
      </c>
      <c r="D554" s="47">
        <v>46.433</v>
      </c>
    </row>
    <row r="555" spans="1:4" x14ac:dyDescent="0.45">
      <c r="A555" s="25">
        <v>40.406999999999996</v>
      </c>
      <c r="B555" s="47">
        <v>41.720999999999997</v>
      </c>
      <c r="C555" s="25">
        <v>29.387</v>
      </c>
      <c r="D555" s="47">
        <v>46.476999999999997</v>
      </c>
    </row>
    <row r="556" spans="1:4" x14ac:dyDescent="0.45">
      <c r="A556" s="25">
        <v>40.479999999999997</v>
      </c>
      <c r="B556" s="47">
        <v>41.018000000000001</v>
      </c>
      <c r="C556" s="25">
        <v>29.44</v>
      </c>
      <c r="D556" s="47">
        <v>46.082000000000001</v>
      </c>
    </row>
    <row r="557" spans="1:4" x14ac:dyDescent="0.45">
      <c r="A557" s="25">
        <v>40.552999999999997</v>
      </c>
      <c r="B557" s="47">
        <v>39.872</v>
      </c>
      <c r="C557" s="25">
        <v>29.492999999999999</v>
      </c>
      <c r="D557" s="47">
        <v>45.180999999999997</v>
      </c>
    </row>
    <row r="558" spans="1:4" x14ac:dyDescent="0.45">
      <c r="A558" s="25">
        <v>40.627000000000002</v>
      </c>
      <c r="B558" s="47">
        <v>38.340000000000003</v>
      </c>
      <c r="C558" s="25">
        <v>29.547000000000001</v>
      </c>
      <c r="D558" s="47">
        <v>43.936999999999998</v>
      </c>
    </row>
    <row r="559" spans="1:4" x14ac:dyDescent="0.45">
      <c r="A559" s="25">
        <v>40.700000000000003</v>
      </c>
      <c r="B559" s="47">
        <v>36.414999999999999</v>
      </c>
      <c r="C559" s="25">
        <v>29.6</v>
      </c>
      <c r="D559" s="47">
        <v>42.344999999999999</v>
      </c>
    </row>
    <row r="560" spans="1:4" x14ac:dyDescent="0.45">
      <c r="A560" s="25">
        <v>40.773000000000003</v>
      </c>
      <c r="B560" s="47">
        <v>34.146999999999998</v>
      </c>
      <c r="C560" s="25">
        <v>29.652999999999999</v>
      </c>
      <c r="D560" s="47">
        <v>40.643999999999998</v>
      </c>
    </row>
    <row r="561" spans="1:4" x14ac:dyDescent="0.45">
      <c r="A561" s="25">
        <v>40.847000000000001</v>
      </c>
      <c r="B561" s="47">
        <v>31.577000000000002</v>
      </c>
      <c r="C561" s="25">
        <v>29.707000000000001</v>
      </c>
      <c r="D561" s="47">
        <v>38.631</v>
      </c>
    </row>
    <row r="562" spans="1:4" x14ac:dyDescent="0.45">
      <c r="A562" s="25">
        <v>40.92</v>
      </c>
      <c r="B562" s="47">
        <v>28.887</v>
      </c>
      <c r="C562" s="25">
        <v>29.76</v>
      </c>
      <c r="D562" s="47">
        <v>36.506</v>
      </c>
    </row>
    <row r="563" spans="1:4" x14ac:dyDescent="0.45">
      <c r="A563" s="25">
        <v>40.993000000000002</v>
      </c>
      <c r="B563" s="47">
        <v>26.132000000000001</v>
      </c>
      <c r="C563" s="25">
        <v>29.812999999999999</v>
      </c>
      <c r="D563" s="47">
        <v>34.216999999999999</v>
      </c>
    </row>
    <row r="564" spans="1:4" x14ac:dyDescent="0.45">
      <c r="A564" s="25">
        <v>41.067</v>
      </c>
      <c r="B564" s="47">
        <v>23.489000000000001</v>
      </c>
      <c r="C564" s="25">
        <v>29.867000000000001</v>
      </c>
      <c r="D564" s="47">
        <v>31.946000000000002</v>
      </c>
    </row>
    <row r="565" spans="1:4" x14ac:dyDescent="0.45">
      <c r="A565" s="25">
        <v>41.14</v>
      </c>
      <c r="B565" s="47">
        <v>20.962</v>
      </c>
      <c r="C565" s="25">
        <v>29.92</v>
      </c>
      <c r="D565" s="47">
        <v>29.683</v>
      </c>
    </row>
    <row r="566" spans="1:4" x14ac:dyDescent="0.45">
      <c r="A566" s="25">
        <v>41.213000000000001</v>
      </c>
      <c r="B566" s="47">
        <v>18.716999999999999</v>
      </c>
      <c r="C566" s="25">
        <v>29.972999999999999</v>
      </c>
      <c r="D566" s="47">
        <v>27.582000000000001</v>
      </c>
    </row>
    <row r="567" spans="1:4" x14ac:dyDescent="0.45">
      <c r="A567" s="25">
        <v>41.286999999999999</v>
      </c>
      <c r="B567" s="47">
        <v>16.809000000000001</v>
      </c>
      <c r="C567" s="25">
        <v>30.027000000000001</v>
      </c>
      <c r="D567" s="47">
        <v>25.466000000000001</v>
      </c>
    </row>
    <row r="568" spans="1:4" x14ac:dyDescent="0.45">
      <c r="A568" s="25">
        <v>41.36</v>
      </c>
      <c r="B568" s="47">
        <v>15.201000000000001</v>
      </c>
      <c r="C568" s="25">
        <v>30.08</v>
      </c>
      <c r="D568" s="47">
        <v>23.536000000000001</v>
      </c>
    </row>
    <row r="569" spans="1:4" x14ac:dyDescent="0.45">
      <c r="A569" s="25">
        <v>41.433</v>
      </c>
      <c r="B569" s="47">
        <v>14.07</v>
      </c>
      <c r="C569" s="25">
        <v>30.132999999999999</v>
      </c>
      <c r="D569" s="47">
        <v>21.72</v>
      </c>
    </row>
    <row r="570" spans="1:4" x14ac:dyDescent="0.45">
      <c r="A570" s="25">
        <v>41.506999999999998</v>
      </c>
      <c r="B570" s="47">
        <v>13.295</v>
      </c>
      <c r="C570" s="25">
        <v>30.187000000000001</v>
      </c>
      <c r="D570" s="47">
        <v>20.138999999999999</v>
      </c>
    </row>
    <row r="571" spans="1:4" x14ac:dyDescent="0.45">
      <c r="A571" s="25">
        <v>41.58</v>
      </c>
      <c r="B571" s="47">
        <v>12.688000000000001</v>
      </c>
      <c r="C571" s="25">
        <v>30.24</v>
      </c>
      <c r="D571" s="47">
        <v>18.623000000000001</v>
      </c>
    </row>
    <row r="572" spans="1:4" x14ac:dyDescent="0.45">
      <c r="A572" s="25">
        <v>41.652999999999999</v>
      </c>
      <c r="B572" s="47">
        <v>12.06</v>
      </c>
      <c r="C572" s="25">
        <v>30.292999999999999</v>
      </c>
      <c r="D572" s="47">
        <v>17.265999999999998</v>
      </c>
    </row>
    <row r="573" spans="1:4" x14ac:dyDescent="0.45">
      <c r="A573" s="25">
        <v>41.726999999999997</v>
      </c>
      <c r="B573" s="47">
        <v>11.39</v>
      </c>
      <c r="C573" s="25">
        <v>30.347000000000001</v>
      </c>
      <c r="D573" s="47">
        <v>16.02</v>
      </c>
    </row>
    <row r="574" spans="1:4" x14ac:dyDescent="0.45">
      <c r="A574" s="25">
        <v>41.8</v>
      </c>
      <c r="B574" s="47">
        <v>10.715</v>
      </c>
      <c r="C574" s="25">
        <v>30.4</v>
      </c>
      <c r="D574" s="47">
        <v>14.95</v>
      </c>
    </row>
    <row r="575" spans="1:4" x14ac:dyDescent="0.45">
      <c r="A575" s="25">
        <v>41.872999999999998</v>
      </c>
      <c r="B575" s="47">
        <v>10.029999999999999</v>
      </c>
      <c r="C575" s="25">
        <v>30.452999999999999</v>
      </c>
      <c r="D575" s="47">
        <v>13.961</v>
      </c>
    </row>
    <row r="576" spans="1:4" x14ac:dyDescent="0.45">
      <c r="A576" s="25">
        <v>41.947000000000003</v>
      </c>
      <c r="B576" s="47">
        <v>9.4570000000000007</v>
      </c>
      <c r="C576" s="25">
        <v>30.507000000000001</v>
      </c>
      <c r="D576" s="47">
        <v>13.076000000000001</v>
      </c>
    </row>
    <row r="577" spans="1:4" x14ac:dyDescent="0.45">
      <c r="A577" s="25">
        <v>42.02</v>
      </c>
      <c r="B577" s="47">
        <v>8.9429999999999996</v>
      </c>
      <c r="C577" s="25">
        <v>30.56</v>
      </c>
      <c r="D577" s="47">
        <v>12.192</v>
      </c>
    </row>
    <row r="578" spans="1:4" x14ac:dyDescent="0.45">
      <c r="A578" s="25">
        <v>42.093000000000004</v>
      </c>
      <c r="B578" s="47">
        <v>8.4789999999999992</v>
      </c>
      <c r="C578" s="25">
        <v>30.613</v>
      </c>
      <c r="D578" s="47">
        <v>11.428000000000001</v>
      </c>
    </row>
    <row r="579" spans="1:4" x14ac:dyDescent="0.45">
      <c r="A579" s="25">
        <v>42.167000000000002</v>
      </c>
      <c r="B579" s="47">
        <v>8.1039999999999992</v>
      </c>
      <c r="C579" s="25">
        <v>30.667000000000002</v>
      </c>
      <c r="D579" s="47">
        <v>10.686999999999999</v>
      </c>
    </row>
    <row r="580" spans="1:4" x14ac:dyDescent="0.45">
      <c r="A580" s="25">
        <v>42.24</v>
      </c>
      <c r="B580" s="47">
        <v>7.9459999999999997</v>
      </c>
      <c r="C580" s="25">
        <v>30.72</v>
      </c>
      <c r="D580" s="47">
        <v>10.019</v>
      </c>
    </row>
    <row r="581" spans="1:4" x14ac:dyDescent="0.45">
      <c r="A581" s="25">
        <v>42.313000000000002</v>
      </c>
      <c r="B581" s="47">
        <v>8.0239999999999991</v>
      </c>
      <c r="C581" s="25">
        <v>30.773</v>
      </c>
      <c r="D581" s="47">
        <v>9.3460000000000001</v>
      </c>
    </row>
    <row r="582" spans="1:4" x14ac:dyDescent="0.45">
      <c r="A582" s="25">
        <v>42.387</v>
      </c>
      <c r="B582" s="47">
        <v>8.1180000000000003</v>
      </c>
      <c r="C582" s="25">
        <v>30.827000000000002</v>
      </c>
      <c r="D582" s="47">
        <v>8.6980000000000004</v>
      </c>
    </row>
    <row r="583" spans="1:4" x14ac:dyDescent="0.45">
      <c r="A583" s="25">
        <v>42.46</v>
      </c>
      <c r="B583" s="47">
        <v>8.1560000000000006</v>
      </c>
      <c r="C583" s="25">
        <v>30.88</v>
      </c>
      <c r="D583" s="47">
        <v>8.1010000000000009</v>
      </c>
    </row>
    <row r="584" spans="1:4" x14ac:dyDescent="0.45">
      <c r="A584" s="25">
        <v>42.533000000000001</v>
      </c>
      <c r="B584" s="47">
        <v>8.2119999999999997</v>
      </c>
      <c r="C584" s="25">
        <v>30.933</v>
      </c>
      <c r="D584" s="47">
        <v>7.593</v>
      </c>
    </row>
    <row r="585" spans="1:4" x14ac:dyDescent="0.45">
      <c r="A585" s="25">
        <v>42.606999999999999</v>
      </c>
      <c r="B585" s="47">
        <v>8.141</v>
      </c>
      <c r="C585" s="25">
        <v>30.986999999999998</v>
      </c>
      <c r="D585" s="47">
        <v>7.1040000000000001</v>
      </c>
    </row>
    <row r="586" spans="1:4" x14ac:dyDescent="0.45">
      <c r="A586" s="25">
        <v>42.68</v>
      </c>
      <c r="B586" s="47">
        <v>8.0289999999999999</v>
      </c>
      <c r="C586" s="25">
        <v>31.04</v>
      </c>
      <c r="D586" s="47">
        <v>6.6470000000000002</v>
      </c>
    </row>
    <row r="587" spans="1:4" x14ac:dyDescent="0.45">
      <c r="A587" s="25">
        <v>42.753</v>
      </c>
      <c r="B587" s="47">
        <v>7.9269999999999996</v>
      </c>
      <c r="C587" s="25">
        <v>31.093</v>
      </c>
      <c r="D587" s="47">
        <v>6.1879999999999997</v>
      </c>
    </row>
    <row r="588" spans="1:4" x14ac:dyDescent="0.45">
      <c r="A588" s="25">
        <v>42.826999999999998</v>
      </c>
      <c r="B588" s="47">
        <v>7.8769999999999998</v>
      </c>
      <c r="C588" s="25">
        <v>31.146999999999998</v>
      </c>
      <c r="D588" s="47">
        <v>5.798</v>
      </c>
    </row>
    <row r="589" spans="1:4" x14ac:dyDescent="0.45">
      <c r="A589" s="25">
        <v>42.9</v>
      </c>
      <c r="B589" s="47">
        <v>7.7850000000000001</v>
      </c>
      <c r="C589" s="25">
        <v>31.2</v>
      </c>
      <c r="D589" s="47">
        <v>5.43</v>
      </c>
    </row>
    <row r="590" spans="1:4" x14ac:dyDescent="0.45">
      <c r="A590" s="25">
        <v>42.972999999999999</v>
      </c>
      <c r="B590" s="47">
        <v>7.5110000000000001</v>
      </c>
      <c r="C590" s="25">
        <v>31.253</v>
      </c>
      <c r="D590" s="47">
        <v>5.133</v>
      </c>
    </row>
    <row r="591" spans="1:4" x14ac:dyDescent="0.45">
      <c r="A591" s="25">
        <v>43.046999999999997</v>
      </c>
      <c r="B591" s="47">
        <v>7.194</v>
      </c>
      <c r="C591" s="25">
        <v>31.306999999999999</v>
      </c>
      <c r="D591" s="47">
        <v>4.835</v>
      </c>
    </row>
    <row r="592" spans="1:4" x14ac:dyDescent="0.45">
      <c r="A592" s="25">
        <v>43.12</v>
      </c>
      <c r="B592" s="47">
        <v>6.8620000000000001</v>
      </c>
      <c r="C592" s="25">
        <v>31.36</v>
      </c>
      <c r="D592" s="47">
        <v>4.5830000000000002</v>
      </c>
    </row>
    <row r="593" spans="1:4" x14ac:dyDescent="0.45">
      <c r="A593" s="25">
        <v>43.192999999999998</v>
      </c>
      <c r="B593" s="47">
        <v>6.57</v>
      </c>
      <c r="C593" s="25">
        <v>31.413</v>
      </c>
      <c r="D593" s="47">
        <v>4.3659999999999997</v>
      </c>
    </row>
    <row r="594" spans="1:4" x14ac:dyDescent="0.45">
      <c r="A594" s="25">
        <v>43.267000000000003</v>
      </c>
      <c r="B594" s="47">
        <v>6.3129999999999997</v>
      </c>
      <c r="C594" s="25">
        <v>31.466999999999999</v>
      </c>
      <c r="D594" s="47">
        <v>4.2080000000000002</v>
      </c>
    </row>
    <row r="595" spans="1:4" x14ac:dyDescent="0.45">
      <c r="A595" s="25">
        <v>43.34</v>
      </c>
      <c r="B595" s="47">
        <v>6.1509999999999998</v>
      </c>
      <c r="C595" s="25">
        <v>31.52</v>
      </c>
      <c r="D595" s="47">
        <v>4.069</v>
      </c>
    </row>
    <row r="596" spans="1:4" x14ac:dyDescent="0.45">
      <c r="A596" s="25">
        <v>43.412999999999997</v>
      </c>
      <c r="B596" s="47">
        <v>6.0650000000000004</v>
      </c>
      <c r="C596" s="25">
        <v>31.573</v>
      </c>
      <c r="D596" s="47">
        <v>3.9369999999999998</v>
      </c>
    </row>
    <row r="597" spans="1:4" x14ac:dyDescent="0.45">
      <c r="A597" s="25">
        <v>43.487000000000002</v>
      </c>
      <c r="B597" s="47">
        <v>5.94</v>
      </c>
      <c r="C597" s="25">
        <v>31.626999999999999</v>
      </c>
      <c r="D597" s="47">
        <v>3.8319999999999999</v>
      </c>
    </row>
    <row r="598" spans="1:4" x14ac:dyDescent="0.45">
      <c r="A598" s="25">
        <v>43.56</v>
      </c>
      <c r="B598" s="47">
        <v>5.7750000000000004</v>
      </c>
      <c r="C598" s="25">
        <v>31.68</v>
      </c>
      <c r="D598" s="47">
        <v>3.7759999999999998</v>
      </c>
    </row>
    <row r="599" spans="1:4" x14ac:dyDescent="0.45">
      <c r="A599" s="25">
        <v>43.633000000000003</v>
      </c>
      <c r="B599" s="47">
        <v>5.5759999999999996</v>
      </c>
      <c r="C599" s="25">
        <v>31.733000000000001</v>
      </c>
      <c r="D599" s="47">
        <v>3.7559999999999998</v>
      </c>
    </row>
    <row r="600" spans="1:4" x14ac:dyDescent="0.45">
      <c r="A600" s="25">
        <v>43.707000000000001</v>
      </c>
      <c r="B600" s="47">
        <v>5.3209999999999997</v>
      </c>
      <c r="C600" s="25">
        <v>31.786999999999999</v>
      </c>
      <c r="D600" s="47">
        <v>3.7440000000000002</v>
      </c>
    </row>
    <row r="601" spans="1:4" x14ac:dyDescent="0.45">
      <c r="A601" s="25">
        <v>43.78</v>
      </c>
      <c r="B601" s="47">
        <v>4.9790000000000001</v>
      </c>
      <c r="C601" s="25">
        <v>31.84</v>
      </c>
      <c r="D601" s="47">
        <v>3.7429999999999999</v>
      </c>
    </row>
    <row r="602" spans="1:4" x14ac:dyDescent="0.45">
      <c r="A602" s="25">
        <v>43.853000000000002</v>
      </c>
      <c r="B602" s="47">
        <v>4.7069999999999999</v>
      </c>
      <c r="C602" s="25">
        <v>31.893000000000001</v>
      </c>
      <c r="D602" s="47">
        <v>3.7749999999999999</v>
      </c>
    </row>
    <row r="603" spans="1:4" x14ac:dyDescent="0.45">
      <c r="A603" s="25">
        <v>43.927</v>
      </c>
      <c r="B603" s="47">
        <v>4.5199999999999996</v>
      </c>
      <c r="C603" s="25">
        <v>31.946999999999999</v>
      </c>
      <c r="D603" s="47">
        <v>3.8370000000000002</v>
      </c>
    </row>
    <row r="604" spans="1:4" x14ac:dyDescent="0.45">
      <c r="A604" s="25">
        <v>44</v>
      </c>
      <c r="B604" s="47">
        <v>4.3579999999999997</v>
      </c>
      <c r="C604" s="25">
        <v>32</v>
      </c>
      <c r="D604" s="47">
        <v>3.9169999999999998</v>
      </c>
    </row>
    <row r="605" spans="1:4" x14ac:dyDescent="0.45">
      <c r="A605" s="25">
        <v>44.073</v>
      </c>
      <c r="B605" s="47">
        <v>4.2389999999999999</v>
      </c>
      <c r="C605" s="25">
        <v>32.052999999999997</v>
      </c>
      <c r="D605" s="47">
        <v>4.0090000000000003</v>
      </c>
    </row>
    <row r="606" spans="1:4" x14ac:dyDescent="0.45">
      <c r="A606" s="25">
        <v>44.146999999999998</v>
      </c>
      <c r="B606" s="47">
        <v>4.1740000000000004</v>
      </c>
      <c r="C606" s="25">
        <v>32.106999999999999</v>
      </c>
      <c r="D606" s="47">
        <v>4.1210000000000004</v>
      </c>
    </row>
    <row r="607" spans="1:4" x14ac:dyDescent="0.45">
      <c r="A607" s="25">
        <v>44.22</v>
      </c>
      <c r="B607" s="47">
        <v>4.1100000000000003</v>
      </c>
      <c r="C607" s="25">
        <v>32.159999999999997</v>
      </c>
      <c r="D607" s="47">
        <v>4.2930000000000001</v>
      </c>
    </row>
    <row r="608" spans="1:4" x14ac:dyDescent="0.45">
      <c r="A608" s="25">
        <v>44.292999999999999</v>
      </c>
      <c r="B608" s="47">
        <v>3.9980000000000002</v>
      </c>
      <c r="C608" s="25">
        <v>32.213000000000001</v>
      </c>
      <c r="D608" s="47">
        <v>4.5</v>
      </c>
    </row>
    <row r="609" spans="1:4" x14ac:dyDescent="0.45">
      <c r="A609" s="25">
        <v>44.366999999999997</v>
      </c>
      <c r="B609" s="47">
        <v>3.9279999999999999</v>
      </c>
      <c r="C609" s="25">
        <v>32.267000000000003</v>
      </c>
      <c r="D609" s="47">
        <v>4.7699999999999996</v>
      </c>
    </row>
    <row r="610" spans="1:4" x14ac:dyDescent="0.45">
      <c r="A610" s="25">
        <v>44.44</v>
      </c>
      <c r="B610" s="47">
        <v>3.8420000000000001</v>
      </c>
      <c r="C610" s="25">
        <v>32.32</v>
      </c>
      <c r="D610" s="47">
        <v>5.0910000000000002</v>
      </c>
    </row>
    <row r="611" spans="1:4" x14ac:dyDescent="0.45">
      <c r="A611" s="25">
        <v>44.512999999999998</v>
      </c>
      <c r="B611" s="47">
        <v>3.7589999999999999</v>
      </c>
      <c r="C611" s="25">
        <v>32.372999999999998</v>
      </c>
      <c r="D611" s="47">
        <v>5.4880000000000004</v>
      </c>
    </row>
    <row r="612" spans="1:4" x14ac:dyDescent="0.45">
      <c r="A612" s="25">
        <v>44.587000000000003</v>
      </c>
      <c r="B612" s="47">
        <v>3.6829999999999998</v>
      </c>
      <c r="C612" s="25">
        <v>32.427</v>
      </c>
      <c r="D612" s="47">
        <v>5.96</v>
      </c>
    </row>
    <row r="613" spans="1:4" x14ac:dyDescent="0.45">
      <c r="A613" s="25">
        <v>44.66</v>
      </c>
      <c r="B613" s="47">
        <v>3.6339999999999999</v>
      </c>
      <c r="C613" s="25">
        <v>32.479999999999997</v>
      </c>
      <c r="D613" s="47">
        <v>6.5679999999999996</v>
      </c>
    </row>
    <row r="614" spans="1:4" x14ac:dyDescent="0.45">
      <c r="A614" s="25">
        <v>44.732999999999997</v>
      </c>
      <c r="B614" s="47">
        <v>3.4769999999999999</v>
      </c>
      <c r="C614" s="25">
        <v>32.533000000000001</v>
      </c>
      <c r="D614" s="47">
        <v>7.36</v>
      </c>
    </row>
    <row r="615" spans="1:4" x14ac:dyDescent="0.45">
      <c r="A615" s="25">
        <v>44.807000000000002</v>
      </c>
      <c r="B615" s="47">
        <v>3.1880000000000002</v>
      </c>
      <c r="C615" s="25">
        <v>32.587000000000003</v>
      </c>
      <c r="D615" s="47">
        <v>8.3859999999999992</v>
      </c>
    </row>
    <row r="616" spans="1:4" x14ac:dyDescent="0.45">
      <c r="A616" s="25">
        <v>44.88</v>
      </c>
      <c r="B616" s="47">
        <v>2.8740000000000001</v>
      </c>
      <c r="C616" s="25">
        <v>32.64</v>
      </c>
      <c r="D616" s="47">
        <v>9.6379999999999999</v>
      </c>
    </row>
    <row r="617" spans="1:4" x14ac:dyDescent="0.45">
      <c r="A617" s="25">
        <v>44.953000000000003</v>
      </c>
      <c r="B617" s="47">
        <v>2.556</v>
      </c>
      <c r="C617" s="25">
        <v>32.692999999999998</v>
      </c>
      <c r="D617" s="47">
        <v>11.263999999999999</v>
      </c>
    </row>
    <row r="618" spans="1:4" x14ac:dyDescent="0.45">
      <c r="A618" s="25">
        <v>45.027000000000001</v>
      </c>
      <c r="B618" s="47">
        <v>2.294</v>
      </c>
      <c r="C618" s="25">
        <v>32.747</v>
      </c>
      <c r="D618" s="47">
        <v>13.247999999999999</v>
      </c>
    </row>
    <row r="619" spans="1:4" x14ac:dyDescent="0.45">
      <c r="A619" s="25">
        <v>45.1</v>
      </c>
      <c r="B619" s="47">
        <v>2.0670000000000002</v>
      </c>
      <c r="C619" s="25">
        <v>32.799999999999997</v>
      </c>
      <c r="D619" s="47">
        <v>15.708</v>
      </c>
    </row>
    <row r="620" spans="1:4" x14ac:dyDescent="0.45">
      <c r="A620" s="25">
        <v>45.173000000000002</v>
      </c>
      <c r="B620" s="47">
        <v>1.877</v>
      </c>
      <c r="C620" s="25">
        <v>32.853000000000002</v>
      </c>
      <c r="D620" s="47">
        <v>18.545000000000002</v>
      </c>
    </row>
    <row r="621" spans="1:4" x14ac:dyDescent="0.45">
      <c r="A621" s="25">
        <v>45.247</v>
      </c>
      <c r="B621" s="47">
        <v>1.7809999999999999</v>
      </c>
      <c r="C621" s="25">
        <v>32.906999999999996</v>
      </c>
      <c r="D621" s="47">
        <v>22.024999999999999</v>
      </c>
    </row>
    <row r="622" spans="1:4" x14ac:dyDescent="0.45">
      <c r="A622" s="25">
        <v>45.32</v>
      </c>
      <c r="B622" s="47">
        <v>1.7569999999999999</v>
      </c>
      <c r="C622" s="25">
        <v>32.96</v>
      </c>
      <c r="D622" s="47">
        <v>26.001000000000001</v>
      </c>
    </row>
    <row r="623" spans="1:4" x14ac:dyDescent="0.45">
      <c r="A623" s="25">
        <v>45.393000000000001</v>
      </c>
      <c r="B623" s="47">
        <v>1.69</v>
      </c>
      <c r="C623" s="25">
        <v>33.012999999999998</v>
      </c>
      <c r="D623" s="47">
        <v>30.736000000000001</v>
      </c>
    </row>
    <row r="624" spans="1:4" x14ac:dyDescent="0.45">
      <c r="A624" s="25">
        <v>45.466999999999999</v>
      </c>
      <c r="B624" s="47">
        <v>1.579</v>
      </c>
      <c r="C624" s="25">
        <v>33.067</v>
      </c>
      <c r="D624" s="47">
        <v>35.814</v>
      </c>
    </row>
    <row r="625" spans="1:4" x14ac:dyDescent="0.45">
      <c r="A625" s="25">
        <v>45.54</v>
      </c>
      <c r="B625" s="47">
        <v>1.542</v>
      </c>
      <c r="C625" s="25">
        <v>33.119999999999997</v>
      </c>
      <c r="D625" s="47">
        <v>41.534999999999997</v>
      </c>
    </row>
    <row r="626" spans="1:4" x14ac:dyDescent="0.45">
      <c r="A626" s="25">
        <v>45.613</v>
      </c>
      <c r="B626" s="47">
        <v>1.532</v>
      </c>
      <c r="C626" s="25">
        <v>33.173000000000002</v>
      </c>
      <c r="D626" s="47">
        <v>47.337000000000003</v>
      </c>
    </row>
    <row r="627" spans="1:4" x14ac:dyDescent="0.45">
      <c r="A627" s="25">
        <v>45.686999999999998</v>
      </c>
      <c r="B627" s="47">
        <v>1.5269999999999999</v>
      </c>
      <c r="C627" s="25">
        <v>33.226999999999997</v>
      </c>
      <c r="D627" s="47">
        <v>53.768999999999998</v>
      </c>
    </row>
    <row r="628" spans="1:4" x14ac:dyDescent="0.45">
      <c r="A628" s="25">
        <v>45.76</v>
      </c>
      <c r="B628" s="47">
        <v>1.554</v>
      </c>
      <c r="C628" s="25">
        <v>33.28</v>
      </c>
      <c r="D628" s="47">
        <v>59.899000000000001</v>
      </c>
    </row>
    <row r="629" spans="1:4" x14ac:dyDescent="0.45">
      <c r="A629" s="25">
        <v>45.832999999999998</v>
      </c>
      <c r="B629" s="47">
        <v>1.579</v>
      </c>
      <c r="C629" s="25">
        <v>33.332999999999998</v>
      </c>
      <c r="D629" s="47">
        <v>66.19</v>
      </c>
    </row>
    <row r="630" spans="1:4" x14ac:dyDescent="0.45">
      <c r="A630" s="25">
        <v>45.906999999999996</v>
      </c>
      <c r="B630" s="47">
        <v>1.5649999999999999</v>
      </c>
      <c r="C630" s="25">
        <v>33.387</v>
      </c>
      <c r="D630" s="47">
        <v>71.909000000000006</v>
      </c>
    </row>
    <row r="631" spans="1:4" x14ac:dyDescent="0.45">
      <c r="A631" s="25">
        <v>45.98</v>
      </c>
      <c r="B631" s="47">
        <v>1.5469999999999999</v>
      </c>
      <c r="C631" s="25">
        <v>33.44</v>
      </c>
      <c r="D631" s="47">
        <v>77.161000000000001</v>
      </c>
    </row>
    <row r="632" spans="1:4" x14ac:dyDescent="0.45">
      <c r="A632" s="25">
        <v>46.052999999999997</v>
      </c>
      <c r="B632" s="47">
        <v>1.5429999999999999</v>
      </c>
      <c r="C632" s="25">
        <v>33.493000000000002</v>
      </c>
      <c r="D632" s="47">
        <v>81.632999999999996</v>
      </c>
    </row>
    <row r="633" spans="1:4" x14ac:dyDescent="0.45">
      <c r="A633" s="25">
        <v>46.127000000000002</v>
      </c>
      <c r="B633" s="47">
        <v>1.5229999999999999</v>
      </c>
      <c r="C633" s="25">
        <v>33.546999999999997</v>
      </c>
      <c r="D633" s="47">
        <v>85.24</v>
      </c>
    </row>
    <row r="634" spans="1:4" x14ac:dyDescent="0.45">
      <c r="A634" s="25">
        <v>46.2</v>
      </c>
      <c r="B634" s="47">
        <v>1.524</v>
      </c>
      <c r="C634" s="25">
        <v>33.6</v>
      </c>
      <c r="D634" s="47">
        <v>87.876000000000005</v>
      </c>
    </row>
    <row r="635" spans="1:4" x14ac:dyDescent="0.45">
      <c r="A635" s="25">
        <v>46.273000000000003</v>
      </c>
      <c r="B635" s="47">
        <v>1.5329999999999999</v>
      </c>
      <c r="C635" s="25">
        <v>33.652999999999999</v>
      </c>
      <c r="D635" s="47">
        <v>89.334000000000003</v>
      </c>
    </row>
    <row r="636" spans="1:4" x14ac:dyDescent="0.45">
      <c r="A636" s="25">
        <v>46.347000000000001</v>
      </c>
      <c r="B636" s="47">
        <v>1.5860000000000001</v>
      </c>
      <c r="C636" s="25">
        <v>33.707000000000001</v>
      </c>
      <c r="D636" s="47">
        <v>89.61</v>
      </c>
    </row>
    <row r="637" spans="1:4" x14ac:dyDescent="0.45">
      <c r="A637" s="25">
        <v>46.42</v>
      </c>
      <c r="B637" s="47">
        <v>1.66</v>
      </c>
      <c r="C637" s="25">
        <v>33.76</v>
      </c>
      <c r="D637" s="47">
        <v>89.055000000000007</v>
      </c>
    </row>
    <row r="638" spans="1:4" x14ac:dyDescent="0.45">
      <c r="A638" s="25">
        <v>46.493000000000002</v>
      </c>
      <c r="B638" s="47">
        <v>1.7130000000000001</v>
      </c>
      <c r="C638" s="25">
        <v>33.813000000000002</v>
      </c>
      <c r="D638" s="47">
        <v>85.948999999999998</v>
      </c>
    </row>
    <row r="639" spans="1:4" x14ac:dyDescent="0.45">
      <c r="A639" s="25">
        <v>46.567</v>
      </c>
      <c r="B639" s="47">
        <v>1.742</v>
      </c>
      <c r="C639" s="25">
        <v>33.866999999999997</v>
      </c>
      <c r="D639" s="47">
        <v>82.709000000000003</v>
      </c>
    </row>
    <row r="640" spans="1:4" x14ac:dyDescent="0.45">
      <c r="A640" s="25">
        <v>46.64</v>
      </c>
      <c r="B640" s="47">
        <v>1.744</v>
      </c>
      <c r="C640" s="25">
        <v>33.92</v>
      </c>
      <c r="D640" s="47">
        <v>79.614999999999995</v>
      </c>
    </row>
    <row r="641" spans="1:4" x14ac:dyDescent="0.45">
      <c r="A641" s="25">
        <v>46.713000000000001</v>
      </c>
      <c r="B641" s="47">
        <v>1.746</v>
      </c>
      <c r="C641" s="25">
        <v>33.972999999999999</v>
      </c>
      <c r="D641" s="47">
        <v>77.596000000000004</v>
      </c>
    </row>
    <row r="642" spans="1:4" x14ac:dyDescent="0.45">
      <c r="A642" s="25">
        <v>46.786999999999999</v>
      </c>
      <c r="B642" s="47">
        <v>1.7649999999999999</v>
      </c>
      <c r="C642" s="25">
        <v>34.027000000000001</v>
      </c>
      <c r="D642" s="47">
        <v>73.858000000000004</v>
      </c>
    </row>
    <row r="643" spans="1:4" x14ac:dyDescent="0.45">
      <c r="A643" s="25">
        <v>46.86</v>
      </c>
      <c r="B643" s="47">
        <v>1.768</v>
      </c>
      <c r="C643" s="25">
        <v>34.08</v>
      </c>
      <c r="D643" s="47">
        <v>68.596999999999994</v>
      </c>
    </row>
    <row r="644" spans="1:4" x14ac:dyDescent="0.45">
      <c r="A644" s="25">
        <v>46.933</v>
      </c>
      <c r="B644" s="47">
        <v>1.78</v>
      </c>
      <c r="C644" s="25">
        <v>34.133000000000003</v>
      </c>
      <c r="D644" s="47">
        <v>62.872999999999998</v>
      </c>
    </row>
    <row r="645" spans="1:4" x14ac:dyDescent="0.45">
      <c r="A645" s="25">
        <v>47.006999999999998</v>
      </c>
      <c r="B645" s="47">
        <v>1.8120000000000001</v>
      </c>
      <c r="C645" s="25">
        <v>34.186999999999998</v>
      </c>
      <c r="D645" s="47">
        <v>57.45</v>
      </c>
    </row>
    <row r="646" spans="1:4" x14ac:dyDescent="0.45">
      <c r="A646" s="25">
        <v>47.08</v>
      </c>
      <c r="B646" s="47">
        <v>1.839</v>
      </c>
      <c r="C646" s="25">
        <v>34.24</v>
      </c>
      <c r="D646" s="47">
        <v>51.801000000000002</v>
      </c>
    </row>
    <row r="647" spans="1:4" x14ac:dyDescent="0.45">
      <c r="A647" s="25">
        <v>47.152999999999999</v>
      </c>
      <c r="B647" s="47">
        <v>1.853</v>
      </c>
      <c r="C647" s="25">
        <v>34.292999999999999</v>
      </c>
      <c r="D647" s="47">
        <v>46.484000000000002</v>
      </c>
    </row>
    <row r="648" spans="1:4" x14ac:dyDescent="0.45">
      <c r="A648" s="25">
        <v>47.226999999999997</v>
      </c>
      <c r="B648" s="47">
        <v>1.899</v>
      </c>
      <c r="C648" s="25">
        <v>34.347000000000001</v>
      </c>
      <c r="D648" s="47">
        <v>41.25</v>
      </c>
    </row>
    <row r="649" spans="1:4" x14ac:dyDescent="0.45">
      <c r="A649" s="25">
        <v>47.3</v>
      </c>
      <c r="B649" s="47">
        <v>1.929</v>
      </c>
      <c r="C649" s="25">
        <v>34.4</v>
      </c>
      <c r="D649" s="47">
        <v>36.476999999999997</v>
      </c>
    </row>
    <row r="650" spans="1:4" x14ac:dyDescent="0.45">
      <c r="A650" s="25">
        <v>47.372999999999998</v>
      </c>
      <c r="B650" s="47">
        <v>1.9219999999999999</v>
      </c>
      <c r="C650" s="25">
        <v>34.453000000000003</v>
      </c>
      <c r="D650" s="47">
        <v>31.806000000000001</v>
      </c>
    </row>
    <row r="651" spans="1:4" x14ac:dyDescent="0.45">
      <c r="A651" s="25">
        <v>47.447000000000003</v>
      </c>
      <c r="B651" s="47">
        <v>1.905</v>
      </c>
      <c r="C651" s="25">
        <v>34.506999999999998</v>
      </c>
      <c r="D651" s="47">
        <v>27.795000000000002</v>
      </c>
    </row>
    <row r="652" spans="1:4" x14ac:dyDescent="0.45">
      <c r="A652" s="25">
        <v>47.52</v>
      </c>
      <c r="B652" s="47">
        <v>1.871</v>
      </c>
      <c r="C652" s="25">
        <v>34.56</v>
      </c>
      <c r="D652" s="47">
        <v>24.015000000000001</v>
      </c>
    </row>
    <row r="653" spans="1:4" x14ac:dyDescent="0.45">
      <c r="A653" s="25">
        <v>47.593000000000004</v>
      </c>
      <c r="B653" s="47">
        <v>1.879</v>
      </c>
      <c r="C653" s="25">
        <v>34.613</v>
      </c>
      <c r="D653" s="47">
        <v>20.792000000000002</v>
      </c>
    </row>
    <row r="654" spans="1:4" x14ac:dyDescent="0.45">
      <c r="A654" s="25">
        <v>47.667000000000002</v>
      </c>
      <c r="B654" s="47">
        <v>1.879</v>
      </c>
      <c r="C654" s="25">
        <v>34.667000000000002</v>
      </c>
      <c r="D654" s="47">
        <v>17.917000000000002</v>
      </c>
    </row>
    <row r="655" spans="1:4" x14ac:dyDescent="0.45">
      <c r="A655" s="25">
        <v>47.74</v>
      </c>
      <c r="B655" s="47">
        <v>1.8740000000000001</v>
      </c>
      <c r="C655" s="25">
        <v>34.72</v>
      </c>
      <c r="D655" s="47">
        <v>15.451000000000001</v>
      </c>
    </row>
    <row r="656" spans="1:4" x14ac:dyDescent="0.45">
      <c r="A656" s="25">
        <v>47.813000000000002</v>
      </c>
      <c r="B656" s="47">
        <v>1.8640000000000001</v>
      </c>
      <c r="C656" s="25">
        <v>34.773000000000003</v>
      </c>
      <c r="D656" s="47">
        <v>13.250999999999999</v>
      </c>
    </row>
    <row r="657" spans="1:4" x14ac:dyDescent="0.45">
      <c r="A657" s="25">
        <v>47.887</v>
      </c>
      <c r="B657" s="47">
        <v>1.8540000000000001</v>
      </c>
      <c r="C657" s="25">
        <v>34.826999999999998</v>
      </c>
      <c r="D657" s="47">
        <v>11.374000000000001</v>
      </c>
    </row>
    <row r="658" spans="1:4" x14ac:dyDescent="0.45">
      <c r="A658" s="25">
        <v>47.96</v>
      </c>
      <c r="B658" s="47">
        <v>1.8340000000000001</v>
      </c>
      <c r="C658" s="25">
        <v>34.880000000000003</v>
      </c>
      <c r="D658" s="47">
        <v>9.7189999999999994</v>
      </c>
    </row>
    <row r="659" spans="1:4" x14ac:dyDescent="0.45">
      <c r="A659" s="25">
        <v>48.033000000000001</v>
      </c>
      <c r="B659" s="47">
        <v>1.79</v>
      </c>
      <c r="C659" s="25">
        <v>34.933</v>
      </c>
      <c r="D659" s="47">
        <v>8.3239999999999998</v>
      </c>
    </row>
    <row r="660" spans="1:4" x14ac:dyDescent="0.45">
      <c r="A660" s="25">
        <v>48.106999999999999</v>
      </c>
      <c r="B660" s="47">
        <v>1.7430000000000001</v>
      </c>
      <c r="C660" s="25">
        <v>34.987000000000002</v>
      </c>
      <c r="D660" s="47">
        <v>7.1390000000000002</v>
      </c>
    </row>
    <row r="661" spans="1:4" x14ac:dyDescent="0.45">
      <c r="A661" s="25">
        <v>48.18</v>
      </c>
      <c r="B661" s="47">
        <v>1.746</v>
      </c>
      <c r="C661" s="25">
        <v>35.04</v>
      </c>
      <c r="D661" s="47">
        <v>6.1360000000000001</v>
      </c>
    </row>
    <row r="662" spans="1:4" x14ac:dyDescent="0.45">
      <c r="A662" s="25">
        <v>48.253</v>
      </c>
      <c r="B662" s="47">
        <v>1.73</v>
      </c>
      <c r="C662" s="25">
        <v>35.093000000000004</v>
      </c>
      <c r="D662" s="47">
        <v>5.26</v>
      </c>
    </row>
    <row r="663" spans="1:4" x14ac:dyDescent="0.45">
      <c r="A663" s="25">
        <v>48.326999999999998</v>
      </c>
      <c r="B663" s="47">
        <v>1.7030000000000001</v>
      </c>
      <c r="C663" s="25">
        <v>35.146999999999998</v>
      </c>
      <c r="D663" s="47">
        <v>4.5339999999999998</v>
      </c>
    </row>
    <row r="664" spans="1:4" x14ac:dyDescent="0.45">
      <c r="A664" s="25">
        <v>48.4</v>
      </c>
      <c r="B664" s="47">
        <v>1.6859999999999999</v>
      </c>
      <c r="C664" s="25">
        <v>35.200000000000003</v>
      </c>
      <c r="D664" s="47">
        <v>3.895</v>
      </c>
    </row>
    <row r="665" spans="1:4" x14ac:dyDescent="0.45">
      <c r="A665" s="25">
        <v>48.472999999999999</v>
      </c>
      <c r="B665" s="47">
        <v>1.635</v>
      </c>
      <c r="C665" s="25">
        <v>35.253</v>
      </c>
      <c r="D665" s="47">
        <v>3.3740000000000001</v>
      </c>
    </row>
    <row r="666" spans="1:4" x14ac:dyDescent="0.45">
      <c r="A666" s="25">
        <v>48.546999999999997</v>
      </c>
      <c r="B666" s="47">
        <v>1.577</v>
      </c>
      <c r="C666" s="25">
        <v>35.307000000000002</v>
      </c>
      <c r="D666" s="47">
        <v>2.9329999999999998</v>
      </c>
    </row>
    <row r="667" spans="1:4" x14ac:dyDescent="0.45">
      <c r="A667" s="25">
        <v>48.62</v>
      </c>
      <c r="B667" s="47">
        <v>1.528</v>
      </c>
      <c r="C667" s="25">
        <v>35.36</v>
      </c>
      <c r="D667" s="47">
        <v>2.5609999999999999</v>
      </c>
    </row>
    <row r="668" spans="1:4" x14ac:dyDescent="0.45">
      <c r="A668" s="25">
        <v>48.692999999999998</v>
      </c>
      <c r="B668" s="47">
        <v>1.486</v>
      </c>
      <c r="C668" s="25">
        <v>35.412999999999997</v>
      </c>
      <c r="D668" s="47">
        <v>2.2370000000000001</v>
      </c>
    </row>
    <row r="669" spans="1:4" x14ac:dyDescent="0.45">
      <c r="A669" s="25">
        <v>48.767000000000003</v>
      </c>
      <c r="B669" s="47">
        <v>1.413</v>
      </c>
      <c r="C669" s="25">
        <v>35.466999999999999</v>
      </c>
      <c r="D669" s="47">
        <v>1.9610000000000001</v>
      </c>
    </row>
    <row r="670" spans="1:4" x14ac:dyDescent="0.45">
      <c r="A670" s="25">
        <v>48.84</v>
      </c>
      <c r="B670" s="47">
        <v>1.3520000000000001</v>
      </c>
      <c r="C670" s="25">
        <v>35.520000000000003</v>
      </c>
      <c r="D670" s="47">
        <v>1.742</v>
      </c>
    </row>
    <row r="671" spans="1:4" x14ac:dyDescent="0.45">
      <c r="A671" s="25">
        <v>48.912999999999997</v>
      </c>
      <c r="B671" s="47">
        <v>1.2809999999999999</v>
      </c>
      <c r="C671" s="25">
        <v>35.573</v>
      </c>
      <c r="D671" s="47">
        <v>1.569</v>
      </c>
    </row>
    <row r="672" spans="1:4" x14ac:dyDescent="0.45">
      <c r="A672" s="25">
        <v>48.987000000000002</v>
      </c>
      <c r="B672" s="47">
        <v>1.198</v>
      </c>
      <c r="C672" s="25">
        <v>35.627000000000002</v>
      </c>
      <c r="D672" s="47">
        <v>1.4350000000000001</v>
      </c>
    </row>
    <row r="673" spans="1:4" x14ac:dyDescent="0.45">
      <c r="A673" s="25">
        <v>49.06</v>
      </c>
      <c r="B673" s="47">
        <v>1.147</v>
      </c>
      <c r="C673" s="25">
        <v>35.68</v>
      </c>
      <c r="D673" s="47">
        <v>1.327</v>
      </c>
    </row>
    <row r="674" spans="1:4" x14ac:dyDescent="0.45">
      <c r="A674" s="25">
        <v>49.133000000000003</v>
      </c>
      <c r="B674" s="47">
        <v>1.1200000000000001</v>
      </c>
      <c r="C674" s="25">
        <v>35.732999999999997</v>
      </c>
      <c r="D674" s="47">
        <v>1.236</v>
      </c>
    </row>
    <row r="675" spans="1:4" x14ac:dyDescent="0.45">
      <c r="A675" s="25">
        <v>49.207000000000001</v>
      </c>
      <c r="B675" s="47">
        <v>1.0589999999999999</v>
      </c>
      <c r="C675" s="25">
        <v>35.786999999999999</v>
      </c>
      <c r="D675" s="47">
        <v>1.165</v>
      </c>
    </row>
    <row r="676" spans="1:4" x14ac:dyDescent="0.45">
      <c r="A676" s="25">
        <v>49.28</v>
      </c>
      <c r="B676" s="47">
        <v>1.0109999999999999</v>
      </c>
      <c r="C676" s="25">
        <v>35.840000000000003</v>
      </c>
      <c r="D676" s="47">
        <v>1.0820000000000001</v>
      </c>
    </row>
    <row r="677" spans="1:4" x14ac:dyDescent="0.45">
      <c r="A677" s="25">
        <v>49.353000000000002</v>
      </c>
      <c r="B677" s="47">
        <v>1.0129999999999999</v>
      </c>
      <c r="C677" s="25">
        <v>35.893000000000001</v>
      </c>
      <c r="D677" s="47">
        <v>1.0129999999999999</v>
      </c>
    </row>
    <row r="678" spans="1:4" x14ac:dyDescent="0.45">
      <c r="A678" s="25">
        <v>49.427</v>
      </c>
      <c r="B678" s="47">
        <v>0.996</v>
      </c>
      <c r="C678" s="25">
        <v>35.947000000000003</v>
      </c>
      <c r="D678" s="47">
        <v>0.95899999999999996</v>
      </c>
    </row>
    <row r="679" spans="1:4" x14ac:dyDescent="0.45">
      <c r="A679" s="25">
        <v>49.5</v>
      </c>
      <c r="B679" s="47">
        <v>0.997</v>
      </c>
      <c r="C679" s="25">
        <v>36</v>
      </c>
      <c r="D679" s="47">
        <v>0.93</v>
      </c>
    </row>
    <row r="680" spans="1:4" x14ac:dyDescent="0.45">
      <c r="A680" s="25">
        <v>49.573</v>
      </c>
      <c r="B680" s="47">
        <v>0.98099999999999998</v>
      </c>
      <c r="C680" s="25">
        <v>36.052999999999997</v>
      </c>
      <c r="D680" s="47">
        <v>0.89300000000000002</v>
      </c>
    </row>
    <row r="681" spans="1:4" x14ac:dyDescent="0.45">
      <c r="A681" s="25">
        <v>49.646999999999998</v>
      </c>
      <c r="B681" s="47">
        <v>0.94799999999999995</v>
      </c>
      <c r="C681" s="25">
        <v>36.106999999999999</v>
      </c>
      <c r="D681" s="47">
        <v>0.85199999999999998</v>
      </c>
    </row>
    <row r="682" spans="1:4" x14ac:dyDescent="0.45">
      <c r="A682" s="25">
        <v>49.72</v>
      </c>
      <c r="B682" s="47">
        <v>0.92400000000000004</v>
      </c>
      <c r="C682" s="25">
        <v>36.159999999999997</v>
      </c>
      <c r="D682" s="47">
        <v>0.80900000000000005</v>
      </c>
    </row>
    <row r="683" spans="1:4" x14ac:dyDescent="0.45">
      <c r="A683" s="25">
        <v>49.792999999999999</v>
      </c>
      <c r="B683" s="47">
        <v>0.88600000000000001</v>
      </c>
      <c r="C683" s="25">
        <v>36.213000000000001</v>
      </c>
      <c r="D683" s="47">
        <v>0.77700000000000002</v>
      </c>
    </row>
    <row r="684" spans="1:4" x14ac:dyDescent="0.45">
      <c r="A684" s="25">
        <v>49.866999999999997</v>
      </c>
      <c r="B684" s="47">
        <v>0.86199999999999999</v>
      </c>
      <c r="C684" s="25">
        <v>36.267000000000003</v>
      </c>
      <c r="D684" s="47">
        <v>0.76100000000000001</v>
      </c>
    </row>
    <row r="685" spans="1:4" x14ac:dyDescent="0.45">
      <c r="A685" s="25">
        <v>49.94</v>
      </c>
      <c r="B685" s="47">
        <v>0.85299999999999998</v>
      </c>
      <c r="C685" s="25">
        <v>36.32</v>
      </c>
      <c r="D685" s="47">
        <v>0.76200000000000001</v>
      </c>
    </row>
    <row r="686" spans="1:4" x14ac:dyDescent="0.45">
      <c r="A686" s="25">
        <v>50.012999999999998</v>
      </c>
      <c r="B686" s="47">
        <v>0.85399999999999998</v>
      </c>
      <c r="C686" s="25">
        <v>36.372999999999998</v>
      </c>
      <c r="D686" s="47">
        <v>0.74199999999999999</v>
      </c>
    </row>
    <row r="687" spans="1:4" x14ac:dyDescent="0.45">
      <c r="A687" s="25">
        <v>50.087000000000003</v>
      </c>
      <c r="B687" s="47">
        <v>0.85299999999999998</v>
      </c>
      <c r="C687" s="25">
        <v>36.427</v>
      </c>
      <c r="D687" s="47">
        <v>0.72299999999999998</v>
      </c>
    </row>
    <row r="688" spans="1:4" x14ac:dyDescent="0.45">
      <c r="A688" s="25">
        <v>50.16</v>
      </c>
      <c r="B688" s="47">
        <v>0.88400000000000001</v>
      </c>
      <c r="C688" s="25">
        <v>36.479999999999997</v>
      </c>
      <c r="D688" s="47">
        <v>0.71</v>
      </c>
    </row>
    <row r="689" spans="1:4" x14ac:dyDescent="0.45">
      <c r="A689" s="25">
        <v>50.232999999999997</v>
      </c>
      <c r="B689" s="47">
        <v>0.89200000000000002</v>
      </c>
      <c r="C689" s="25">
        <v>36.533000000000001</v>
      </c>
      <c r="D689" s="47">
        <v>0.69899999999999995</v>
      </c>
    </row>
    <row r="690" spans="1:4" x14ac:dyDescent="0.45">
      <c r="A690" s="25">
        <v>50.307000000000002</v>
      </c>
      <c r="B690" s="47">
        <v>0.90800000000000003</v>
      </c>
      <c r="C690" s="25">
        <v>36.587000000000003</v>
      </c>
      <c r="D690" s="47">
        <v>0.68799999999999994</v>
      </c>
    </row>
    <row r="691" spans="1:4" x14ac:dyDescent="0.45">
      <c r="A691" s="25">
        <v>50.38</v>
      </c>
      <c r="B691" s="47">
        <v>0.93300000000000005</v>
      </c>
      <c r="C691" s="25">
        <v>36.64</v>
      </c>
      <c r="D691" s="47">
        <v>0.66200000000000003</v>
      </c>
    </row>
    <row r="692" spans="1:4" x14ac:dyDescent="0.45">
      <c r="A692" s="25">
        <v>50.453000000000003</v>
      </c>
      <c r="B692" s="47">
        <v>0.93100000000000005</v>
      </c>
      <c r="C692" s="25">
        <v>36.692999999999998</v>
      </c>
      <c r="D692" s="47">
        <v>0.65200000000000002</v>
      </c>
    </row>
    <row r="693" spans="1:4" x14ac:dyDescent="0.45">
      <c r="A693" s="25">
        <v>50.527000000000001</v>
      </c>
      <c r="B693" s="47">
        <v>0.94</v>
      </c>
      <c r="C693" s="25">
        <v>36.747</v>
      </c>
      <c r="D693" s="47">
        <v>0.64</v>
      </c>
    </row>
    <row r="694" spans="1:4" x14ac:dyDescent="0.45">
      <c r="A694" s="25">
        <v>50.6</v>
      </c>
      <c r="B694" s="47">
        <v>0.92800000000000005</v>
      </c>
      <c r="C694" s="25">
        <v>36.799999999999997</v>
      </c>
      <c r="D694" s="47">
        <v>0.622</v>
      </c>
    </row>
    <row r="695" spans="1:4" x14ac:dyDescent="0.45">
      <c r="A695" s="25">
        <v>50.673000000000002</v>
      </c>
      <c r="B695" s="47">
        <v>0.91400000000000003</v>
      </c>
      <c r="C695" s="25">
        <v>36.853000000000002</v>
      </c>
      <c r="D695" s="47">
        <v>0.61199999999999999</v>
      </c>
    </row>
    <row r="696" spans="1:4" x14ac:dyDescent="0.45">
      <c r="A696" s="25">
        <v>50.747</v>
      </c>
      <c r="B696" s="47">
        <v>0.93300000000000005</v>
      </c>
      <c r="C696" s="25">
        <v>36.906999999999996</v>
      </c>
      <c r="D696" s="47">
        <v>0.59599999999999997</v>
      </c>
    </row>
    <row r="697" spans="1:4" x14ac:dyDescent="0.45">
      <c r="A697" s="25">
        <v>50.82</v>
      </c>
      <c r="B697" s="47">
        <v>0.95699999999999996</v>
      </c>
      <c r="C697" s="25">
        <v>36.96</v>
      </c>
      <c r="D697" s="47">
        <v>0.59499999999999997</v>
      </c>
    </row>
    <row r="698" spans="1:4" x14ac:dyDescent="0.45">
      <c r="A698" s="25">
        <v>50.893000000000001</v>
      </c>
      <c r="B698" s="47">
        <v>0.98199999999999998</v>
      </c>
      <c r="C698" s="25">
        <v>37.012999999999998</v>
      </c>
      <c r="D698" s="47">
        <v>0.59099999999999997</v>
      </c>
    </row>
    <row r="699" spans="1:4" x14ac:dyDescent="0.45">
      <c r="A699" s="25">
        <v>50.966999999999999</v>
      </c>
      <c r="B699" s="47">
        <v>1.008</v>
      </c>
      <c r="C699" s="25">
        <v>37.067</v>
      </c>
      <c r="D699" s="47">
        <v>0.58099999999999996</v>
      </c>
    </row>
    <row r="700" spans="1:4" x14ac:dyDescent="0.45">
      <c r="A700" s="25">
        <v>51.04</v>
      </c>
      <c r="B700" s="47">
        <v>1.004</v>
      </c>
      <c r="C700" s="25">
        <v>37.119999999999997</v>
      </c>
      <c r="D700" s="47">
        <v>0.56899999999999995</v>
      </c>
    </row>
    <row r="701" spans="1:4" x14ac:dyDescent="0.45">
      <c r="A701" s="25">
        <v>51.113</v>
      </c>
      <c r="B701" s="47">
        <v>1.008</v>
      </c>
      <c r="C701" s="25">
        <v>37.173000000000002</v>
      </c>
      <c r="D701" s="47">
        <v>0.55300000000000005</v>
      </c>
    </row>
    <row r="702" spans="1:4" x14ac:dyDescent="0.45">
      <c r="A702" s="25">
        <v>51.186999999999998</v>
      </c>
      <c r="B702" s="47">
        <v>1.0089999999999999</v>
      </c>
      <c r="C702" s="25">
        <v>37.226999999999997</v>
      </c>
      <c r="D702" s="47">
        <v>0.54400000000000004</v>
      </c>
    </row>
    <row r="703" spans="1:4" x14ac:dyDescent="0.45">
      <c r="A703" s="25">
        <v>51.26</v>
      </c>
      <c r="B703" s="47">
        <v>0.98399999999999999</v>
      </c>
      <c r="C703" s="25">
        <v>37.28</v>
      </c>
      <c r="D703" s="47">
        <v>0.54800000000000004</v>
      </c>
    </row>
    <row r="704" spans="1:4" x14ac:dyDescent="0.45">
      <c r="A704" s="25">
        <v>51.332999999999998</v>
      </c>
      <c r="B704" s="47">
        <v>0.93500000000000005</v>
      </c>
      <c r="C704" s="25">
        <v>37.332999999999998</v>
      </c>
      <c r="D704" s="47">
        <v>0.55000000000000004</v>
      </c>
    </row>
    <row r="705" spans="1:4" x14ac:dyDescent="0.45">
      <c r="A705" s="25">
        <v>51.406999999999996</v>
      </c>
      <c r="B705" s="47">
        <v>0.94599999999999995</v>
      </c>
      <c r="C705" s="25">
        <v>37.387</v>
      </c>
      <c r="D705" s="47">
        <v>0.55200000000000005</v>
      </c>
    </row>
    <row r="706" spans="1:4" x14ac:dyDescent="0.45">
      <c r="A706" s="25">
        <v>51.48</v>
      </c>
      <c r="B706" s="47">
        <v>0.96499999999999997</v>
      </c>
      <c r="C706" s="25">
        <v>37.44</v>
      </c>
      <c r="D706" s="47">
        <v>0.55100000000000005</v>
      </c>
    </row>
    <row r="707" spans="1:4" x14ac:dyDescent="0.45">
      <c r="A707" s="25">
        <v>51.552999999999997</v>
      </c>
      <c r="B707" s="47">
        <v>0.97199999999999998</v>
      </c>
      <c r="C707" s="25">
        <v>37.493000000000002</v>
      </c>
      <c r="D707" s="47">
        <v>0.56299999999999994</v>
      </c>
    </row>
    <row r="708" spans="1:4" x14ac:dyDescent="0.45">
      <c r="A708" s="25">
        <v>51.627000000000002</v>
      </c>
      <c r="B708" s="47">
        <v>0.96599999999999997</v>
      </c>
      <c r="C708" s="25">
        <v>37.546999999999997</v>
      </c>
      <c r="D708" s="47">
        <v>0.58599999999999997</v>
      </c>
    </row>
    <row r="709" spans="1:4" x14ac:dyDescent="0.45">
      <c r="A709" s="25">
        <v>51.7</v>
      </c>
      <c r="B709" s="47">
        <v>0.93700000000000006</v>
      </c>
      <c r="C709" s="25">
        <v>37.6</v>
      </c>
      <c r="D709" s="47">
        <v>0.59499999999999997</v>
      </c>
    </row>
    <row r="710" spans="1:4" x14ac:dyDescent="0.45">
      <c r="A710" s="25">
        <v>51.773000000000003</v>
      </c>
      <c r="B710" s="47">
        <v>0.92300000000000004</v>
      </c>
      <c r="C710" s="25">
        <v>37.652999999999999</v>
      </c>
      <c r="D710" s="47">
        <v>0.59799999999999998</v>
      </c>
    </row>
    <row r="711" spans="1:4" x14ac:dyDescent="0.45">
      <c r="A711" s="25">
        <v>51.847000000000001</v>
      </c>
      <c r="B711" s="47">
        <v>0.93700000000000006</v>
      </c>
      <c r="C711" s="25">
        <v>37.707000000000001</v>
      </c>
      <c r="D711" s="47">
        <v>0.59399999999999997</v>
      </c>
    </row>
    <row r="712" spans="1:4" x14ac:dyDescent="0.45">
      <c r="A712" s="25">
        <v>51.92</v>
      </c>
      <c r="B712" s="47">
        <v>0.95099999999999996</v>
      </c>
      <c r="C712" s="25">
        <v>37.76</v>
      </c>
      <c r="D712" s="47">
        <v>0.59</v>
      </c>
    </row>
    <row r="713" spans="1:4" x14ac:dyDescent="0.45">
      <c r="A713" s="25">
        <v>51.993000000000002</v>
      </c>
      <c r="B713" s="47">
        <v>0.97399999999999998</v>
      </c>
      <c r="C713" s="25">
        <v>37.813000000000002</v>
      </c>
      <c r="D713" s="47">
        <v>0.58699999999999997</v>
      </c>
    </row>
    <row r="714" spans="1:4" x14ac:dyDescent="0.45">
      <c r="A714" s="25">
        <v>52.067</v>
      </c>
      <c r="B714" s="47">
        <v>0.96499999999999997</v>
      </c>
      <c r="C714" s="25">
        <v>37.866999999999997</v>
      </c>
      <c r="D714" s="47">
        <v>0.57099999999999995</v>
      </c>
    </row>
    <row r="715" spans="1:4" x14ac:dyDescent="0.45">
      <c r="A715" s="25">
        <v>52.14</v>
      </c>
      <c r="B715" s="47">
        <v>0.89600000000000002</v>
      </c>
      <c r="C715" s="25">
        <v>37.92</v>
      </c>
      <c r="D715" s="47">
        <v>0.55600000000000005</v>
      </c>
    </row>
    <row r="716" spans="1:4" x14ac:dyDescent="0.45">
      <c r="A716" s="25">
        <v>52.213000000000001</v>
      </c>
      <c r="B716" s="47">
        <v>0.86</v>
      </c>
      <c r="C716" s="25">
        <v>37.972999999999999</v>
      </c>
      <c r="D716" s="47">
        <v>0.53500000000000003</v>
      </c>
    </row>
    <row r="717" spans="1:4" x14ac:dyDescent="0.45">
      <c r="A717" s="25">
        <v>52.286999999999999</v>
      </c>
      <c r="B717" s="47">
        <v>0.85699999999999998</v>
      </c>
      <c r="C717" s="25">
        <v>38.027000000000001</v>
      </c>
      <c r="D717" s="47">
        <v>0.53800000000000003</v>
      </c>
    </row>
    <row r="718" spans="1:4" x14ac:dyDescent="0.45">
      <c r="A718" s="25">
        <v>52.36</v>
      </c>
      <c r="B718" s="47">
        <v>0.85599999999999998</v>
      </c>
      <c r="C718" s="25">
        <v>38.08</v>
      </c>
      <c r="D718" s="47">
        <v>0.52600000000000002</v>
      </c>
    </row>
    <row r="719" spans="1:4" x14ac:dyDescent="0.45">
      <c r="A719" s="25">
        <v>52.433</v>
      </c>
      <c r="B719" s="47">
        <v>0.83399999999999996</v>
      </c>
      <c r="C719" s="25">
        <v>38.133000000000003</v>
      </c>
      <c r="D719" s="47">
        <v>0.52800000000000002</v>
      </c>
    </row>
    <row r="720" spans="1:4" x14ac:dyDescent="0.45">
      <c r="A720" s="25">
        <v>52.506999999999998</v>
      </c>
      <c r="B720" s="47">
        <v>0.77900000000000003</v>
      </c>
      <c r="C720" s="25">
        <v>38.186999999999998</v>
      </c>
      <c r="D720" s="47">
        <v>0.50900000000000001</v>
      </c>
    </row>
    <row r="721" spans="1:4" x14ac:dyDescent="0.45">
      <c r="A721" s="25">
        <v>52.58</v>
      </c>
      <c r="B721" s="47">
        <v>0.75700000000000001</v>
      </c>
      <c r="C721" s="25">
        <v>38.24</v>
      </c>
      <c r="D721" s="47">
        <v>0.49099999999999999</v>
      </c>
    </row>
    <row r="722" spans="1:4" x14ac:dyDescent="0.45">
      <c r="A722" s="25">
        <v>52.652999999999999</v>
      </c>
      <c r="B722" s="47">
        <v>0.751</v>
      </c>
      <c r="C722" s="25">
        <v>38.292999999999999</v>
      </c>
      <c r="D722" s="47">
        <v>0.47399999999999998</v>
      </c>
    </row>
    <row r="723" spans="1:4" x14ac:dyDescent="0.45">
      <c r="A723" s="25">
        <v>52.726999999999997</v>
      </c>
      <c r="B723" s="47">
        <v>0.70299999999999996</v>
      </c>
      <c r="C723" s="25">
        <v>38.347000000000001</v>
      </c>
      <c r="D723" s="47">
        <v>0.49</v>
      </c>
    </row>
    <row r="724" spans="1:4" x14ac:dyDescent="0.45">
      <c r="A724" s="25">
        <v>52.8</v>
      </c>
      <c r="B724" s="47">
        <v>0.66100000000000003</v>
      </c>
      <c r="C724" s="25">
        <v>38.4</v>
      </c>
      <c r="D724" s="47">
        <v>0.52100000000000002</v>
      </c>
    </row>
    <row r="725" spans="1:4" x14ac:dyDescent="0.45">
      <c r="A725" s="25">
        <v>52.872999999999998</v>
      </c>
      <c r="B725" s="47">
        <v>0.64700000000000002</v>
      </c>
      <c r="C725" s="25">
        <v>38.453000000000003</v>
      </c>
      <c r="D725" s="47">
        <v>0.54100000000000004</v>
      </c>
    </row>
    <row r="726" spans="1:4" x14ac:dyDescent="0.45">
      <c r="A726" s="25">
        <v>52.947000000000003</v>
      </c>
      <c r="B726" s="47">
        <v>0.67700000000000005</v>
      </c>
      <c r="C726" s="25">
        <v>38.506999999999998</v>
      </c>
      <c r="D726" s="47">
        <v>0.53800000000000003</v>
      </c>
    </row>
    <row r="727" spans="1:4" x14ac:dyDescent="0.45">
      <c r="A727" s="25">
        <v>53.02</v>
      </c>
      <c r="B727" s="47">
        <v>0.69299999999999995</v>
      </c>
      <c r="C727" s="25">
        <v>38.56</v>
      </c>
      <c r="D727" s="47">
        <v>0.54</v>
      </c>
    </row>
    <row r="728" spans="1:4" x14ac:dyDescent="0.45">
      <c r="A728" s="25">
        <v>53.093000000000004</v>
      </c>
      <c r="B728" s="47">
        <v>0.72299999999999998</v>
      </c>
      <c r="C728" s="25">
        <v>38.613</v>
      </c>
      <c r="D728" s="47">
        <v>0.52700000000000002</v>
      </c>
    </row>
    <row r="729" spans="1:4" x14ac:dyDescent="0.45">
      <c r="A729" s="25">
        <v>53.167000000000002</v>
      </c>
      <c r="B729" s="47">
        <v>0.69299999999999995</v>
      </c>
      <c r="C729" s="25">
        <v>38.667000000000002</v>
      </c>
      <c r="D729" s="47">
        <v>0.53200000000000003</v>
      </c>
    </row>
    <row r="730" spans="1:4" x14ac:dyDescent="0.45">
      <c r="A730" s="25">
        <v>53.24</v>
      </c>
      <c r="B730" s="47">
        <v>0.66</v>
      </c>
      <c r="C730" s="25">
        <v>38.72</v>
      </c>
      <c r="D730" s="47">
        <v>0.53400000000000003</v>
      </c>
    </row>
    <row r="731" spans="1:4" x14ac:dyDescent="0.45">
      <c r="A731" s="25">
        <v>53.313000000000002</v>
      </c>
      <c r="B731" s="47">
        <v>0.68200000000000005</v>
      </c>
      <c r="C731" s="25">
        <v>38.773000000000003</v>
      </c>
      <c r="D731" s="47">
        <v>0.54200000000000004</v>
      </c>
    </row>
    <row r="732" spans="1:4" x14ac:dyDescent="0.45">
      <c r="A732" s="25">
        <v>53.387</v>
      </c>
      <c r="B732" s="47">
        <v>0.69699999999999995</v>
      </c>
      <c r="C732" s="25">
        <v>38.826999999999998</v>
      </c>
      <c r="D732" s="47">
        <v>0.54600000000000004</v>
      </c>
    </row>
    <row r="733" spans="1:4" x14ac:dyDescent="0.45">
      <c r="A733" s="25">
        <v>53.46</v>
      </c>
      <c r="B733" s="47">
        <v>0.69399999999999995</v>
      </c>
      <c r="C733" s="25">
        <v>38.880000000000003</v>
      </c>
      <c r="D733" s="47">
        <v>0.54400000000000004</v>
      </c>
    </row>
    <row r="734" spans="1:4" x14ac:dyDescent="0.45">
      <c r="A734" s="25">
        <v>53.533000000000001</v>
      </c>
      <c r="B734" s="47">
        <v>0.66500000000000004</v>
      </c>
      <c r="C734" s="25">
        <v>38.933</v>
      </c>
      <c r="D734" s="47">
        <v>0.53400000000000003</v>
      </c>
    </row>
    <row r="735" spans="1:4" x14ac:dyDescent="0.45">
      <c r="A735" s="25">
        <v>53.606999999999999</v>
      </c>
      <c r="B735" s="47">
        <v>0.64900000000000002</v>
      </c>
      <c r="C735" s="25">
        <v>38.987000000000002</v>
      </c>
      <c r="D735" s="47">
        <v>0.498</v>
      </c>
    </row>
    <row r="736" spans="1:4" x14ac:dyDescent="0.45">
      <c r="A736" s="25">
        <v>53.68</v>
      </c>
      <c r="B736" s="47">
        <v>0.64600000000000002</v>
      </c>
      <c r="C736" s="25">
        <v>39.04</v>
      </c>
      <c r="D736" s="47">
        <v>0.495</v>
      </c>
    </row>
    <row r="737" spans="1:4" x14ac:dyDescent="0.45">
      <c r="A737" s="25">
        <v>53.753</v>
      </c>
      <c r="B737" s="47">
        <v>0.67</v>
      </c>
      <c r="C737" s="25">
        <v>39.093000000000004</v>
      </c>
      <c r="D737" s="47">
        <v>0.497</v>
      </c>
    </row>
    <row r="738" spans="1:4" x14ac:dyDescent="0.45">
      <c r="A738" s="25">
        <v>53.826999999999998</v>
      </c>
      <c r="B738" s="47">
        <v>0.66</v>
      </c>
      <c r="C738" s="25">
        <v>39.146999999999998</v>
      </c>
      <c r="D738" s="47">
        <v>0.51200000000000001</v>
      </c>
    </row>
    <row r="739" spans="1:4" x14ac:dyDescent="0.45">
      <c r="A739" s="25">
        <v>53.9</v>
      </c>
      <c r="B739" s="47">
        <v>0.61799999999999999</v>
      </c>
      <c r="C739" s="25">
        <v>39.200000000000003</v>
      </c>
      <c r="D739" s="47">
        <v>0.52100000000000002</v>
      </c>
    </row>
    <row r="740" spans="1:4" x14ac:dyDescent="0.45">
      <c r="A740" s="25">
        <v>53.972999999999999</v>
      </c>
      <c r="B740" s="47">
        <v>0.63600000000000001</v>
      </c>
      <c r="C740" s="25">
        <v>39.253</v>
      </c>
      <c r="D740" s="47">
        <v>0.53400000000000003</v>
      </c>
    </row>
    <row r="741" spans="1:4" x14ac:dyDescent="0.45">
      <c r="A741" s="25">
        <v>54.046999999999997</v>
      </c>
      <c r="B741" s="47">
        <v>0.66500000000000004</v>
      </c>
      <c r="C741" s="25">
        <v>39.307000000000002</v>
      </c>
      <c r="D741" s="47">
        <v>0.54900000000000004</v>
      </c>
    </row>
    <row r="742" spans="1:4" x14ac:dyDescent="0.45">
      <c r="A742" s="25">
        <v>54.12</v>
      </c>
      <c r="B742" s="47">
        <v>0.65500000000000003</v>
      </c>
      <c r="C742" s="25">
        <v>39.36</v>
      </c>
      <c r="D742" s="47">
        <v>0.54700000000000004</v>
      </c>
    </row>
    <row r="743" spans="1:4" x14ac:dyDescent="0.45">
      <c r="A743" s="25">
        <v>54.192999999999998</v>
      </c>
      <c r="B743" s="47">
        <v>0.60899999999999999</v>
      </c>
      <c r="C743" s="25">
        <v>39.412999999999997</v>
      </c>
      <c r="D743" s="47">
        <v>0.55000000000000004</v>
      </c>
    </row>
    <row r="744" spans="1:4" x14ac:dyDescent="0.45">
      <c r="A744" s="25">
        <v>54.267000000000003</v>
      </c>
      <c r="B744" s="47">
        <v>0.60899999999999999</v>
      </c>
      <c r="C744" s="25">
        <v>39.466999999999999</v>
      </c>
      <c r="D744" s="47">
        <v>0.54400000000000004</v>
      </c>
    </row>
    <row r="745" spans="1:4" x14ac:dyDescent="0.45">
      <c r="A745" s="25">
        <v>54.34</v>
      </c>
      <c r="B745" s="47">
        <v>0.63600000000000001</v>
      </c>
      <c r="C745" s="25">
        <v>39.520000000000003</v>
      </c>
      <c r="D745" s="47">
        <v>0.53200000000000003</v>
      </c>
    </row>
    <row r="746" spans="1:4" x14ac:dyDescent="0.45">
      <c r="A746" s="25">
        <v>54.412999999999997</v>
      </c>
      <c r="B746" s="47">
        <v>0.61399999999999999</v>
      </c>
      <c r="C746" s="25">
        <v>39.573</v>
      </c>
      <c r="D746" s="47">
        <v>0.53500000000000003</v>
      </c>
    </row>
    <row r="747" spans="1:4" x14ac:dyDescent="0.45">
      <c r="A747" s="25">
        <v>54.487000000000002</v>
      </c>
      <c r="B747" s="47">
        <v>0.56799999999999995</v>
      </c>
      <c r="C747" s="25">
        <v>39.627000000000002</v>
      </c>
      <c r="D747" s="47">
        <v>0.53400000000000003</v>
      </c>
    </row>
    <row r="748" spans="1:4" x14ac:dyDescent="0.45">
      <c r="A748" s="25">
        <v>54.56</v>
      </c>
      <c r="B748" s="47">
        <v>0.53600000000000003</v>
      </c>
      <c r="C748" s="25">
        <v>39.68</v>
      </c>
      <c r="D748" s="47">
        <v>0.53900000000000003</v>
      </c>
    </row>
    <row r="749" spans="1:4" x14ac:dyDescent="0.45">
      <c r="A749" s="25">
        <v>54.633000000000003</v>
      </c>
      <c r="B749" s="47">
        <v>0.52400000000000002</v>
      </c>
      <c r="C749" s="25">
        <v>39.732999999999997</v>
      </c>
      <c r="D749" s="47">
        <v>0.52200000000000002</v>
      </c>
    </row>
    <row r="750" spans="1:4" x14ac:dyDescent="0.45">
      <c r="A750" s="25">
        <v>54.707000000000001</v>
      </c>
      <c r="B750" s="47">
        <v>0.53400000000000003</v>
      </c>
      <c r="C750" s="25">
        <v>39.786999999999999</v>
      </c>
      <c r="D750" s="47">
        <v>0.52100000000000002</v>
      </c>
    </row>
    <row r="751" spans="1:4" x14ac:dyDescent="0.45">
      <c r="A751" s="25">
        <v>54.78</v>
      </c>
      <c r="B751" s="47">
        <v>0.54600000000000004</v>
      </c>
      <c r="C751" s="25">
        <v>39.840000000000003</v>
      </c>
      <c r="D751" s="47">
        <v>0.51600000000000001</v>
      </c>
    </row>
    <row r="752" spans="1:4" x14ac:dyDescent="0.45">
      <c r="A752" s="25">
        <v>54.853000000000002</v>
      </c>
      <c r="B752" s="47">
        <v>0.54900000000000004</v>
      </c>
      <c r="C752" s="25">
        <v>39.893000000000001</v>
      </c>
      <c r="D752" s="47">
        <v>0.504</v>
      </c>
    </row>
    <row r="753" spans="1:4" x14ac:dyDescent="0.45">
      <c r="A753" s="25">
        <v>54.927</v>
      </c>
      <c r="B753" s="47">
        <v>0.54500000000000004</v>
      </c>
      <c r="C753" s="25">
        <v>39.947000000000003</v>
      </c>
      <c r="D753" s="47">
        <v>0.46800000000000003</v>
      </c>
    </row>
    <row r="754" spans="1:4" x14ac:dyDescent="0.45">
      <c r="A754" s="25">
        <v>55</v>
      </c>
      <c r="B754" s="47">
        <v>0.55500000000000005</v>
      </c>
      <c r="C754" s="25">
        <v>40</v>
      </c>
      <c r="D754" s="47">
        <v>0.46</v>
      </c>
    </row>
    <row r="755" spans="1:4" x14ac:dyDescent="0.45">
      <c r="A755" s="25">
        <v>55.073</v>
      </c>
      <c r="B755" s="47">
        <v>0.58399999999999996</v>
      </c>
      <c r="C755" s="25">
        <v>40.052999999999997</v>
      </c>
      <c r="D755" s="47">
        <v>0.44400000000000001</v>
      </c>
    </row>
    <row r="756" spans="1:4" x14ac:dyDescent="0.45">
      <c r="A756" s="25">
        <v>55.146999999999998</v>
      </c>
      <c r="B756" s="47">
        <v>0.60899999999999999</v>
      </c>
      <c r="C756" s="25">
        <v>40.106999999999999</v>
      </c>
      <c r="D756" s="47">
        <v>0.45700000000000002</v>
      </c>
    </row>
    <row r="757" spans="1:4" x14ac:dyDescent="0.45">
      <c r="A757" s="25">
        <v>55.22</v>
      </c>
      <c r="B757" s="47">
        <v>0.6</v>
      </c>
      <c r="C757" s="25">
        <v>40.159999999999997</v>
      </c>
      <c r="D757" s="47">
        <v>0.436</v>
      </c>
    </row>
    <row r="758" spans="1:4" x14ac:dyDescent="0.45">
      <c r="A758" s="25">
        <v>55.292999999999999</v>
      </c>
      <c r="B758" s="47">
        <v>0.58299999999999996</v>
      </c>
      <c r="C758" s="25">
        <v>40.213000000000001</v>
      </c>
      <c r="D758" s="47">
        <v>0.41499999999999998</v>
      </c>
    </row>
    <row r="759" spans="1:4" x14ac:dyDescent="0.45">
      <c r="A759" s="25">
        <v>55.366999999999997</v>
      </c>
      <c r="B759" s="47">
        <v>0.57499999999999996</v>
      </c>
      <c r="C759" s="25">
        <v>40.267000000000003</v>
      </c>
      <c r="D759" s="47">
        <v>0.38800000000000001</v>
      </c>
    </row>
    <row r="760" spans="1:4" x14ac:dyDescent="0.45">
      <c r="A760" s="25">
        <v>55.44</v>
      </c>
      <c r="B760" s="47">
        <v>0.59699999999999998</v>
      </c>
      <c r="C760" s="25">
        <v>40.32</v>
      </c>
      <c r="D760" s="47">
        <v>0.35</v>
      </c>
    </row>
    <row r="761" spans="1:4" x14ac:dyDescent="0.45">
      <c r="A761" s="25">
        <v>55.512999999999998</v>
      </c>
      <c r="B761" s="47">
        <v>0.6</v>
      </c>
      <c r="C761" s="25">
        <v>40.372999999999998</v>
      </c>
      <c r="D761" s="47">
        <v>0.30199999999999999</v>
      </c>
    </row>
    <row r="762" spans="1:4" x14ac:dyDescent="0.45">
      <c r="A762" s="25">
        <v>55.587000000000003</v>
      </c>
      <c r="B762" s="47">
        <v>0.58699999999999997</v>
      </c>
      <c r="C762" s="25">
        <v>40.427</v>
      </c>
      <c r="D762" s="47">
        <v>0.23799999999999999</v>
      </c>
    </row>
    <row r="763" spans="1:4" x14ac:dyDescent="0.45">
      <c r="A763" s="25">
        <v>55.66</v>
      </c>
      <c r="B763" s="47">
        <v>0.60499999999999998</v>
      </c>
      <c r="C763" s="25">
        <v>40.479999999999997</v>
      </c>
      <c r="D763" s="47">
        <v>0.21</v>
      </c>
    </row>
    <row r="764" spans="1:4" x14ac:dyDescent="0.45">
      <c r="A764" s="25">
        <v>55.732999999999997</v>
      </c>
      <c r="B764" s="47">
        <v>0.61399999999999999</v>
      </c>
      <c r="C764" s="25">
        <v>40.533000000000001</v>
      </c>
      <c r="D764" s="47">
        <v>0.13500000000000001</v>
      </c>
    </row>
    <row r="765" spans="1:4" x14ac:dyDescent="0.45">
      <c r="A765" s="25">
        <v>55.807000000000002</v>
      </c>
      <c r="B765" s="47">
        <v>0.64200000000000002</v>
      </c>
      <c r="C765" s="25">
        <v>40.587000000000003</v>
      </c>
      <c r="D765" s="47">
        <v>5.6000000000000001E-2</v>
      </c>
    </row>
    <row r="766" spans="1:4" x14ac:dyDescent="0.45">
      <c r="A766" s="25">
        <v>55.88</v>
      </c>
      <c r="B766" s="47">
        <v>0.66400000000000003</v>
      </c>
      <c r="C766" s="25">
        <v>40.64</v>
      </c>
      <c r="D766" s="47">
        <v>-4.8000000000000001E-2</v>
      </c>
    </row>
    <row r="767" spans="1:4" x14ac:dyDescent="0.45">
      <c r="A767" s="25">
        <v>55.953000000000003</v>
      </c>
      <c r="B767" s="47">
        <v>0.68600000000000005</v>
      </c>
      <c r="C767" s="25">
        <v>40.692999999999998</v>
      </c>
      <c r="D767" s="47">
        <v>-0.13400000000000001</v>
      </c>
    </row>
    <row r="768" spans="1:4" x14ac:dyDescent="0.45">
      <c r="A768" s="25">
        <v>56.027000000000001</v>
      </c>
      <c r="B768" s="47">
        <v>0.71499999999999997</v>
      </c>
      <c r="C768" s="25">
        <v>40.747</v>
      </c>
      <c r="D768" s="47">
        <v>-0.23699999999999999</v>
      </c>
    </row>
    <row r="769" spans="1:4" x14ac:dyDescent="0.45">
      <c r="A769" s="25">
        <v>56.1</v>
      </c>
      <c r="B769" s="47">
        <v>0.73899999999999999</v>
      </c>
      <c r="C769" s="25">
        <v>40.799999999999997</v>
      </c>
      <c r="D769" s="47">
        <v>-0.36099999999999999</v>
      </c>
    </row>
    <row r="770" spans="1:4" x14ac:dyDescent="0.45">
      <c r="A770" s="25">
        <v>56.173000000000002</v>
      </c>
      <c r="B770" s="47">
        <v>0.73399999999999999</v>
      </c>
      <c r="C770" s="25">
        <v>40.853000000000002</v>
      </c>
      <c r="D770" s="47">
        <v>-0.47899999999999998</v>
      </c>
    </row>
    <row r="771" spans="1:4" x14ac:dyDescent="0.45">
      <c r="A771" s="25">
        <v>56.247</v>
      </c>
      <c r="B771" s="47">
        <v>0.73299999999999998</v>
      </c>
      <c r="C771" s="25">
        <v>40.906999999999996</v>
      </c>
      <c r="D771" s="47">
        <v>-0.58499999999999996</v>
      </c>
    </row>
    <row r="772" spans="1:4" x14ac:dyDescent="0.45">
      <c r="A772" s="25">
        <v>56.32</v>
      </c>
      <c r="B772" s="47">
        <v>0.70699999999999996</v>
      </c>
      <c r="C772" s="25">
        <v>40.96</v>
      </c>
      <c r="D772" s="47">
        <v>-0.69099999999999995</v>
      </c>
    </row>
    <row r="773" spans="1:4" x14ac:dyDescent="0.45">
      <c r="A773" s="25">
        <v>56.393000000000001</v>
      </c>
      <c r="B773" s="47">
        <v>0.68200000000000005</v>
      </c>
      <c r="C773" s="25">
        <v>41.012999999999998</v>
      </c>
      <c r="D773" s="47">
        <v>-0.79200000000000004</v>
      </c>
    </row>
    <row r="774" spans="1:4" x14ac:dyDescent="0.45">
      <c r="A774" s="25">
        <v>56.466999999999999</v>
      </c>
      <c r="B774" s="47">
        <v>0.68200000000000005</v>
      </c>
      <c r="C774" s="25">
        <v>41.067</v>
      </c>
      <c r="D774" s="47">
        <v>-0.86699999999999999</v>
      </c>
    </row>
    <row r="775" spans="1:4" x14ac:dyDescent="0.45">
      <c r="A775" s="25">
        <v>56.54</v>
      </c>
      <c r="B775" s="47">
        <v>0.67900000000000005</v>
      </c>
      <c r="C775" s="25">
        <v>41.12</v>
      </c>
      <c r="D775" s="47">
        <v>-0.872</v>
      </c>
    </row>
    <row r="776" spans="1:4" x14ac:dyDescent="0.45">
      <c r="A776" s="25">
        <v>56.613</v>
      </c>
      <c r="B776" s="47">
        <v>0.69399999999999995</v>
      </c>
      <c r="C776" s="25">
        <v>41.173000000000002</v>
      </c>
      <c r="D776" s="47">
        <v>-0.86899999999999999</v>
      </c>
    </row>
    <row r="777" spans="1:4" x14ac:dyDescent="0.45">
      <c r="A777" s="25">
        <v>56.686999999999998</v>
      </c>
      <c r="B777" s="47">
        <v>0.72299999999999998</v>
      </c>
      <c r="C777" s="25">
        <v>41.226999999999997</v>
      </c>
      <c r="D777" s="47">
        <v>-0.84099999999999997</v>
      </c>
    </row>
    <row r="778" spans="1:4" x14ac:dyDescent="0.45">
      <c r="A778" s="25">
        <v>56.76</v>
      </c>
      <c r="B778" s="47">
        <v>0.69699999999999995</v>
      </c>
      <c r="C778" s="25">
        <v>41.28</v>
      </c>
      <c r="D778" s="47">
        <v>-0.82299999999999995</v>
      </c>
    </row>
    <row r="779" spans="1:4" x14ac:dyDescent="0.45">
      <c r="A779" s="25">
        <v>56.832999999999998</v>
      </c>
      <c r="B779" s="47">
        <v>0.69699999999999995</v>
      </c>
      <c r="C779" s="25">
        <v>41.332999999999998</v>
      </c>
      <c r="D779" s="47">
        <v>-0.77400000000000002</v>
      </c>
    </row>
    <row r="780" spans="1:4" x14ac:dyDescent="0.45">
      <c r="A780" s="25">
        <v>56.906999999999996</v>
      </c>
      <c r="B780" s="47">
        <v>0.72099999999999997</v>
      </c>
      <c r="C780" s="25">
        <v>41.387</v>
      </c>
      <c r="D780" s="47">
        <v>-0.68</v>
      </c>
    </row>
    <row r="781" spans="1:4" x14ac:dyDescent="0.45">
      <c r="A781" s="25">
        <v>56.98</v>
      </c>
      <c r="B781" s="47">
        <v>0.72</v>
      </c>
      <c r="C781" s="25">
        <v>41.44</v>
      </c>
      <c r="D781" s="47">
        <v>-0.55300000000000005</v>
      </c>
    </row>
    <row r="782" spans="1:4" x14ac:dyDescent="0.45">
      <c r="A782" s="25">
        <v>57.052999999999997</v>
      </c>
      <c r="B782" s="47">
        <v>0.68200000000000005</v>
      </c>
      <c r="C782" s="25">
        <v>41.493000000000002</v>
      </c>
      <c r="D782" s="47">
        <v>-0.40300000000000002</v>
      </c>
    </row>
    <row r="783" spans="1:4" x14ac:dyDescent="0.45">
      <c r="A783" s="25">
        <v>57.127000000000002</v>
      </c>
      <c r="B783" s="47">
        <v>0.65600000000000003</v>
      </c>
      <c r="C783" s="25">
        <v>41.546999999999997</v>
      </c>
      <c r="D783" s="47">
        <v>-0.245</v>
      </c>
    </row>
    <row r="784" spans="1:4" x14ac:dyDescent="0.45">
      <c r="A784" s="25">
        <v>57.2</v>
      </c>
      <c r="B784" s="47">
        <v>0.65500000000000003</v>
      </c>
      <c r="C784" s="25">
        <v>41.6</v>
      </c>
      <c r="D784" s="47">
        <v>-6.7000000000000004E-2</v>
      </c>
    </row>
    <row r="785" spans="1:4" x14ac:dyDescent="0.45">
      <c r="A785" s="25">
        <v>57.273000000000003</v>
      </c>
      <c r="B785" s="47">
        <v>0.65500000000000003</v>
      </c>
      <c r="C785" s="25">
        <v>41.652999999999999</v>
      </c>
      <c r="D785" s="47">
        <v>0.113</v>
      </c>
    </row>
    <row r="786" spans="1:4" x14ac:dyDescent="0.45">
      <c r="A786" s="25">
        <v>57.347000000000001</v>
      </c>
      <c r="B786" s="47">
        <v>0.67400000000000004</v>
      </c>
      <c r="C786" s="25">
        <v>41.707000000000001</v>
      </c>
      <c r="D786" s="47">
        <v>0.27500000000000002</v>
      </c>
    </row>
    <row r="787" spans="1:4" x14ac:dyDescent="0.45">
      <c r="A787" s="25">
        <v>57.42</v>
      </c>
      <c r="B787" s="47">
        <v>0.68200000000000005</v>
      </c>
      <c r="C787" s="25">
        <v>41.76</v>
      </c>
      <c r="D787" s="47">
        <v>0.41899999999999998</v>
      </c>
    </row>
    <row r="788" spans="1:4" x14ac:dyDescent="0.45">
      <c r="A788" s="25">
        <v>57.493000000000002</v>
      </c>
      <c r="B788" s="47">
        <v>0.68</v>
      </c>
      <c r="C788" s="25">
        <v>41.813000000000002</v>
      </c>
      <c r="D788" s="47">
        <v>0.56899999999999995</v>
      </c>
    </row>
    <row r="789" spans="1:4" x14ac:dyDescent="0.45">
      <c r="A789" s="25">
        <v>57.567</v>
      </c>
      <c r="B789" s="47">
        <v>0.65800000000000003</v>
      </c>
      <c r="C789" s="25">
        <v>41.866999999999997</v>
      </c>
      <c r="D789" s="47">
        <v>0.71499999999999997</v>
      </c>
    </row>
    <row r="790" spans="1:4" x14ac:dyDescent="0.45">
      <c r="A790" s="25">
        <v>57.64</v>
      </c>
      <c r="B790" s="47">
        <v>0.64100000000000001</v>
      </c>
      <c r="C790" s="25">
        <v>41.92</v>
      </c>
      <c r="D790" s="47">
        <v>0.83799999999999997</v>
      </c>
    </row>
    <row r="791" spans="1:4" x14ac:dyDescent="0.45">
      <c r="A791" s="25">
        <v>57.713000000000001</v>
      </c>
      <c r="B791" s="47">
        <v>0.64600000000000002</v>
      </c>
      <c r="C791" s="25">
        <v>41.972999999999999</v>
      </c>
      <c r="D791" s="47">
        <v>0.93100000000000005</v>
      </c>
    </row>
    <row r="792" spans="1:4" x14ac:dyDescent="0.45">
      <c r="A792" s="25">
        <v>57.786999999999999</v>
      </c>
      <c r="B792" s="47">
        <v>0.63700000000000001</v>
      </c>
      <c r="C792" s="25">
        <v>42.027000000000001</v>
      </c>
      <c r="D792" s="47">
        <v>0.98499999999999999</v>
      </c>
    </row>
    <row r="793" spans="1:4" x14ac:dyDescent="0.45">
      <c r="A793" s="25">
        <v>57.86</v>
      </c>
      <c r="B793" s="47">
        <v>0.60699999999999998</v>
      </c>
      <c r="C793" s="25">
        <v>42.08</v>
      </c>
      <c r="D793" s="47">
        <v>1.0089999999999999</v>
      </c>
    </row>
    <row r="794" spans="1:4" x14ac:dyDescent="0.45">
      <c r="A794" s="25">
        <v>57.933</v>
      </c>
      <c r="B794" s="47">
        <v>0.57199999999999995</v>
      </c>
      <c r="C794" s="25">
        <v>42.133000000000003</v>
      </c>
      <c r="D794" s="47">
        <v>1.032</v>
      </c>
    </row>
    <row r="795" spans="1:4" x14ac:dyDescent="0.45">
      <c r="A795" s="25">
        <v>58.006999999999998</v>
      </c>
      <c r="B795" s="47">
        <v>0.55900000000000005</v>
      </c>
      <c r="C795" s="25">
        <v>42.186999999999998</v>
      </c>
      <c r="D795" s="47">
        <v>1.0489999999999999</v>
      </c>
    </row>
    <row r="796" spans="1:4" x14ac:dyDescent="0.45">
      <c r="A796" s="25">
        <v>58.08</v>
      </c>
      <c r="B796" s="47">
        <v>0.55500000000000005</v>
      </c>
      <c r="C796" s="25">
        <v>42.24</v>
      </c>
      <c r="D796" s="47">
        <v>1.032</v>
      </c>
    </row>
    <row r="797" spans="1:4" x14ac:dyDescent="0.45">
      <c r="A797" s="25">
        <v>58.152999999999999</v>
      </c>
      <c r="B797" s="47">
        <v>0.55800000000000005</v>
      </c>
      <c r="C797" s="25">
        <v>42.292999999999999</v>
      </c>
      <c r="D797" s="47">
        <v>1.002</v>
      </c>
    </row>
    <row r="798" spans="1:4" x14ac:dyDescent="0.45">
      <c r="A798" s="25">
        <v>58.226999999999997</v>
      </c>
      <c r="B798" s="47">
        <v>0.50900000000000001</v>
      </c>
      <c r="C798" s="25">
        <v>42.347000000000001</v>
      </c>
      <c r="D798" s="47">
        <v>0.99399999999999999</v>
      </c>
    </row>
    <row r="799" spans="1:4" x14ac:dyDescent="0.45">
      <c r="A799" s="25">
        <v>58.3</v>
      </c>
      <c r="B799" s="47">
        <v>0.496</v>
      </c>
      <c r="C799" s="25">
        <v>42.4</v>
      </c>
      <c r="D799" s="47">
        <v>1.04</v>
      </c>
    </row>
    <row r="800" spans="1:4" x14ac:dyDescent="0.45">
      <c r="A800" s="25">
        <v>58.372999999999998</v>
      </c>
      <c r="B800" s="47">
        <v>0.54700000000000004</v>
      </c>
      <c r="C800" s="25">
        <v>42.453000000000003</v>
      </c>
      <c r="D800" s="47">
        <v>1.07</v>
      </c>
    </row>
    <row r="801" spans="1:4" x14ac:dyDescent="0.45">
      <c r="A801" s="25">
        <v>58.447000000000003</v>
      </c>
      <c r="B801" s="47">
        <v>0.56299999999999994</v>
      </c>
      <c r="C801" s="25">
        <v>42.506999999999998</v>
      </c>
      <c r="D801" s="47">
        <v>1.1200000000000001</v>
      </c>
    </row>
    <row r="802" spans="1:4" x14ac:dyDescent="0.45">
      <c r="A802" s="25">
        <v>58.52</v>
      </c>
      <c r="B802" s="47">
        <v>0.58399999999999996</v>
      </c>
      <c r="C802" s="25">
        <v>42.56</v>
      </c>
      <c r="D802" s="47">
        <v>1.1830000000000001</v>
      </c>
    </row>
    <row r="803" spans="1:4" x14ac:dyDescent="0.45">
      <c r="A803" s="25">
        <v>58.593000000000004</v>
      </c>
      <c r="B803" s="47">
        <v>0.58399999999999996</v>
      </c>
      <c r="C803" s="25">
        <v>42.613</v>
      </c>
      <c r="D803" s="47">
        <v>1.2929999999999999</v>
      </c>
    </row>
    <row r="804" spans="1:4" x14ac:dyDescent="0.45">
      <c r="A804" s="25">
        <v>58.667000000000002</v>
      </c>
      <c r="B804" s="47">
        <v>0.57699999999999996</v>
      </c>
      <c r="C804" s="25">
        <v>42.667000000000002</v>
      </c>
      <c r="D804" s="47">
        <v>1.4370000000000001</v>
      </c>
    </row>
    <row r="805" spans="1:4" x14ac:dyDescent="0.45">
      <c r="A805" s="25">
        <v>58.74</v>
      </c>
      <c r="B805" s="47">
        <v>0.58499999999999996</v>
      </c>
      <c r="C805" s="25">
        <v>42.72</v>
      </c>
      <c r="D805" s="47">
        <v>1.5980000000000001</v>
      </c>
    </row>
    <row r="806" spans="1:4" x14ac:dyDescent="0.45">
      <c r="A806" s="25">
        <v>58.813000000000002</v>
      </c>
      <c r="B806" s="47">
        <v>0.57399999999999995</v>
      </c>
      <c r="C806" s="25">
        <v>42.773000000000003</v>
      </c>
      <c r="D806" s="47">
        <v>1.738</v>
      </c>
    </row>
    <row r="807" spans="1:4" x14ac:dyDescent="0.45">
      <c r="A807" s="25">
        <v>58.887</v>
      </c>
      <c r="B807" s="47">
        <v>0.56100000000000005</v>
      </c>
      <c r="C807" s="25">
        <v>42.826999999999998</v>
      </c>
      <c r="D807" s="47">
        <v>1.88</v>
      </c>
    </row>
    <row r="808" spans="1:4" x14ac:dyDescent="0.45">
      <c r="A808" s="25">
        <v>58.96</v>
      </c>
      <c r="B808" s="47">
        <v>0.60899999999999999</v>
      </c>
      <c r="C808" s="25">
        <v>42.88</v>
      </c>
      <c r="D808" s="47">
        <v>2.04</v>
      </c>
    </row>
    <row r="809" spans="1:4" x14ac:dyDescent="0.45">
      <c r="A809" s="25">
        <v>59.033000000000001</v>
      </c>
      <c r="B809" s="47">
        <v>0.65900000000000003</v>
      </c>
      <c r="C809" s="25">
        <v>42.933</v>
      </c>
      <c r="D809" s="47">
        <v>2.2250000000000001</v>
      </c>
    </row>
    <row r="810" spans="1:4" x14ac:dyDescent="0.45">
      <c r="A810" s="25">
        <v>59.106999999999999</v>
      </c>
      <c r="B810" s="47">
        <v>0.67</v>
      </c>
      <c r="C810" s="25">
        <v>42.987000000000002</v>
      </c>
      <c r="D810" s="47">
        <v>2.371</v>
      </c>
    </row>
    <row r="811" spans="1:4" x14ac:dyDescent="0.45">
      <c r="A811" s="25">
        <v>59.18</v>
      </c>
      <c r="B811" s="47">
        <v>0.66</v>
      </c>
      <c r="C811" s="25">
        <v>43.04</v>
      </c>
      <c r="D811" s="47">
        <v>2.472</v>
      </c>
    </row>
    <row r="812" spans="1:4" x14ac:dyDescent="0.45">
      <c r="A812" s="25">
        <v>59.253</v>
      </c>
      <c r="B812" s="47">
        <v>0.66400000000000003</v>
      </c>
      <c r="C812" s="25">
        <v>43.093000000000004</v>
      </c>
      <c r="D812" s="47">
        <v>2.524</v>
      </c>
    </row>
    <row r="813" spans="1:4" x14ac:dyDescent="0.45">
      <c r="A813" s="25">
        <v>59.326999999999998</v>
      </c>
      <c r="B813" s="47">
        <v>0.67300000000000004</v>
      </c>
      <c r="C813" s="25">
        <v>43.146999999999998</v>
      </c>
      <c r="D813" s="47">
        <v>2.5350000000000001</v>
      </c>
    </row>
    <row r="814" spans="1:4" x14ac:dyDescent="0.45">
      <c r="A814" s="25">
        <v>59.4</v>
      </c>
      <c r="B814" s="47">
        <v>0.68799999999999994</v>
      </c>
      <c r="C814" s="25">
        <v>43.2</v>
      </c>
      <c r="D814" s="47">
        <v>2.4870000000000001</v>
      </c>
    </row>
    <row r="815" spans="1:4" x14ac:dyDescent="0.45">
      <c r="A815" s="25">
        <v>59.472999999999999</v>
      </c>
      <c r="B815" s="47">
        <v>0.67800000000000005</v>
      </c>
      <c r="C815" s="25">
        <v>43.253</v>
      </c>
      <c r="D815" s="47">
        <v>2.3860000000000001</v>
      </c>
    </row>
    <row r="816" spans="1:4" x14ac:dyDescent="0.45">
      <c r="A816" s="25">
        <v>59.546999999999997</v>
      </c>
      <c r="B816" s="47">
        <v>0.65300000000000002</v>
      </c>
      <c r="C816" s="25">
        <v>43.307000000000002</v>
      </c>
      <c r="D816" s="47">
        <v>2.238</v>
      </c>
    </row>
    <row r="817" spans="1:4" x14ac:dyDescent="0.45">
      <c r="A817" s="25">
        <v>59.62</v>
      </c>
      <c r="B817" s="47">
        <v>0.64900000000000002</v>
      </c>
      <c r="C817" s="25">
        <v>43.36</v>
      </c>
      <c r="D817" s="47">
        <v>2.0859999999999999</v>
      </c>
    </row>
    <row r="818" spans="1:4" x14ac:dyDescent="0.45">
      <c r="A818" s="25">
        <v>59.692999999999998</v>
      </c>
      <c r="B818" s="47">
        <v>0.67200000000000004</v>
      </c>
      <c r="C818" s="25">
        <v>43.412999999999997</v>
      </c>
      <c r="D818" s="47">
        <v>1.944</v>
      </c>
    </row>
    <row r="819" spans="1:4" x14ac:dyDescent="0.45">
      <c r="A819" s="25">
        <v>59.767000000000003</v>
      </c>
      <c r="B819" s="47">
        <v>0.70199999999999996</v>
      </c>
      <c r="C819" s="25">
        <v>43.466999999999999</v>
      </c>
      <c r="D819" s="47">
        <v>1.821</v>
      </c>
    </row>
    <row r="820" spans="1:4" x14ac:dyDescent="0.45">
      <c r="A820" s="25">
        <v>59.84</v>
      </c>
      <c r="B820" s="47">
        <v>0.70599999999999996</v>
      </c>
      <c r="C820" s="25">
        <v>43.52</v>
      </c>
      <c r="D820" s="47">
        <v>1.7130000000000001</v>
      </c>
    </row>
    <row r="821" spans="1:4" x14ac:dyDescent="0.45">
      <c r="A821" s="25">
        <v>59.912999999999997</v>
      </c>
      <c r="B821" s="47">
        <v>0.66300000000000003</v>
      </c>
      <c r="C821" s="25">
        <v>43.573</v>
      </c>
      <c r="D821" s="47">
        <v>1.607</v>
      </c>
    </row>
    <row r="822" spans="1:4" x14ac:dyDescent="0.45">
      <c r="A822" s="25">
        <v>59.987000000000002</v>
      </c>
      <c r="B822" s="47">
        <v>0.65900000000000003</v>
      </c>
      <c r="C822" s="25">
        <v>43.627000000000002</v>
      </c>
      <c r="D822" s="47">
        <v>1.514</v>
      </c>
    </row>
    <row r="823" spans="1:4" x14ac:dyDescent="0.45">
      <c r="A823" s="25">
        <v>60.06</v>
      </c>
      <c r="B823" s="47">
        <v>0.66700000000000004</v>
      </c>
      <c r="C823" s="25">
        <v>43.68</v>
      </c>
      <c r="D823" s="47">
        <v>1.409</v>
      </c>
    </row>
    <row r="824" spans="1:4" x14ac:dyDescent="0.45">
      <c r="A824" s="25">
        <v>60.133000000000003</v>
      </c>
      <c r="B824" s="47">
        <v>0.67900000000000005</v>
      </c>
      <c r="C824" s="25">
        <v>43.732999999999997</v>
      </c>
      <c r="D824" s="47">
        <v>1.3169999999999999</v>
      </c>
    </row>
    <row r="825" spans="1:4" x14ac:dyDescent="0.45">
      <c r="A825" s="25">
        <v>60.207000000000001</v>
      </c>
      <c r="B825" s="47">
        <v>0.66900000000000004</v>
      </c>
      <c r="C825" s="25">
        <v>43.786999999999999</v>
      </c>
      <c r="D825" s="47">
        <v>1.2210000000000001</v>
      </c>
    </row>
    <row r="826" spans="1:4" x14ac:dyDescent="0.45">
      <c r="A826" s="25">
        <v>60.28</v>
      </c>
      <c r="B826" s="47">
        <v>0.61599999999999999</v>
      </c>
      <c r="C826" s="25">
        <v>43.84</v>
      </c>
      <c r="D826" s="47">
        <v>1.141</v>
      </c>
    </row>
    <row r="827" spans="1:4" x14ac:dyDescent="0.45">
      <c r="A827" s="25">
        <v>60.353000000000002</v>
      </c>
      <c r="B827" s="47">
        <v>0.60299999999999998</v>
      </c>
      <c r="C827" s="25">
        <v>43.893000000000001</v>
      </c>
      <c r="D827" s="47">
        <v>1.0760000000000001</v>
      </c>
    </row>
    <row r="828" spans="1:4" x14ac:dyDescent="0.45">
      <c r="A828" s="25">
        <v>60.427</v>
      </c>
      <c r="B828" s="47">
        <v>0.59599999999999997</v>
      </c>
      <c r="C828" s="25">
        <v>43.947000000000003</v>
      </c>
      <c r="D828" s="47">
        <v>1.022</v>
      </c>
    </row>
    <row r="829" spans="1:4" x14ac:dyDescent="0.45">
      <c r="A829" s="25">
        <v>60.5</v>
      </c>
      <c r="B829" s="47">
        <v>0.60299999999999998</v>
      </c>
      <c r="C829" s="25">
        <v>44</v>
      </c>
      <c r="D829" s="47">
        <v>0.97</v>
      </c>
    </row>
    <row r="830" spans="1:4" x14ac:dyDescent="0.45">
      <c r="A830" s="25">
        <v>60.573</v>
      </c>
      <c r="B830" s="47">
        <v>0.61499999999999999</v>
      </c>
      <c r="C830" s="25">
        <v>44.052999999999997</v>
      </c>
      <c r="D830" s="47">
        <v>0.89800000000000002</v>
      </c>
    </row>
    <row r="831" spans="1:4" x14ac:dyDescent="0.45">
      <c r="A831" s="25">
        <v>60.646999999999998</v>
      </c>
      <c r="B831" s="47">
        <v>0.623</v>
      </c>
      <c r="C831" s="25">
        <v>44.106999999999999</v>
      </c>
      <c r="D831" s="47">
        <v>0.83399999999999996</v>
      </c>
    </row>
    <row r="832" spans="1:4" x14ac:dyDescent="0.45">
      <c r="A832" s="25">
        <v>60.72</v>
      </c>
      <c r="B832" s="47">
        <v>0.623</v>
      </c>
      <c r="C832" s="25">
        <v>44.16</v>
      </c>
      <c r="D832" s="47">
        <v>0.78400000000000003</v>
      </c>
    </row>
    <row r="833" spans="1:4" x14ac:dyDescent="0.45">
      <c r="A833" s="25">
        <v>60.792999999999999</v>
      </c>
      <c r="B833" s="47">
        <v>0.61599999999999999</v>
      </c>
      <c r="C833" s="25">
        <v>44.213000000000001</v>
      </c>
      <c r="D833" s="47">
        <v>0.755</v>
      </c>
    </row>
    <row r="834" spans="1:4" x14ac:dyDescent="0.45">
      <c r="A834" s="25">
        <v>60.866999999999997</v>
      </c>
      <c r="B834" s="47">
        <v>0.61799999999999999</v>
      </c>
      <c r="C834" s="25">
        <v>44.267000000000003</v>
      </c>
      <c r="D834" s="47">
        <v>0.72299999999999998</v>
      </c>
    </row>
    <row r="835" spans="1:4" x14ac:dyDescent="0.45">
      <c r="A835" s="25">
        <v>60.94</v>
      </c>
      <c r="B835" s="47">
        <v>0.59199999999999997</v>
      </c>
      <c r="C835" s="25">
        <v>44.32</v>
      </c>
      <c r="D835" s="47">
        <v>0.69</v>
      </c>
    </row>
    <row r="836" spans="1:4" x14ac:dyDescent="0.45">
      <c r="A836" s="25">
        <v>61.012999999999998</v>
      </c>
      <c r="B836" s="47">
        <v>0.59199999999999997</v>
      </c>
      <c r="C836" s="25">
        <v>44.372999999999998</v>
      </c>
      <c r="D836" s="47">
        <v>0.66600000000000004</v>
      </c>
    </row>
    <row r="837" spans="1:4" x14ac:dyDescent="0.45">
      <c r="A837" s="25">
        <v>61.087000000000003</v>
      </c>
      <c r="B837" s="47">
        <v>0.57599999999999996</v>
      </c>
      <c r="C837" s="25">
        <v>44.427</v>
      </c>
      <c r="D837" s="47">
        <v>0.66</v>
      </c>
    </row>
    <row r="838" spans="1:4" x14ac:dyDescent="0.45">
      <c r="A838" s="25">
        <v>61.16</v>
      </c>
      <c r="B838" s="47">
        <v>0.54900000000000004</v>
      </c>
      <c r="C838" s="25">
        <v>44.48</v>
      </c>
      <c r="D838" s="47">
        <v>0.67</v>
      </c>
    </row>
    <row r="839" spans="1:4" x14ac:dyDescent="0.45">
      <c r="A839" s="25">
        <v>61.232999999999997</v>
      </c>
      <c r="B839" s="47">
        <v>0.55200000000000005</v>
      </c>
      <c r="C839" s="25">
        <v>44.533000000000001</v>
      </c>
      <c r="D839" s="47">
        <v>0.68100000000000005</v>
      </c>
    </row>
    <row r="840" spans="1:4" x14ac:dyDescent="0.45">
      <c r="A840" s="25">
        <v>61.307000000000002</v>
      </c>
      <c r="B840" s="47">
        <v>0.53500000000000003</v>
      </c>
      <c r="C840" s="25">
        <v>44.587000000000003</v>
      </c>
      <c r="D840" s="47">
        <v>0.68500000000000005</v>
      </c>
    </row>
    <row r="841" spans="1:4" x14ac:dyDescent="0.45">
      <c r="A841" s="25">
        <v>61.38</v>
      </c>
      <c r="B841" s="47">
        <v>0.51700000000000002</v>
      </c>
      <c r="C841" s="25">
        <v>44.64</v>
      </c>
      <c r="D841" s="47">
        <v>0.71399999999999997</v>
      </c>
    </row>
    <row r="842" spans="1:4" x14ac:dyDescent="0.45">
      <c r="A842" s="25">
        <v>61.453000000000003</v>
      </c>
      <c r="B842" s="47">
        <v>0.53800000000000003</v>
      </c>
      <c r="C842" s="25">
        <v>44.692999999999998</v>
      </c>
      <c r="D842" s="47">
        <v>0.72799999999999998</v>
      </c>
    </row>
    <row r="843" spans="1:4" x14ac:dyDescent="0.45">
      <c r="A843" s="25">
        <v>61.527000000000001</v>
      </c>
      <c r="B843" s="47">
        <v>0.55900000000000005</v>
      </c>
      <c r="C843" s="25">
        <v>44.747</v>
      </c>
      <c r="D843" s="47">
        <v>0.749</v>
      </c>
    </row>
    <row r="844" spans="1:4" x14ac:dyDescent="0.45">
      <c r="A844" s="25">
        <v>61.6</v>
      </c>
      <c r="B844" s="47">
        <v>0.54700000000000004</v>
      </c>
      <c r="C844" s="25">
        <v>44.8</v>
      </c>
      <c r="D844" s="47">
        <v>0.76800000000000002</v>
      </c>
    </row>
    <row r="845" spans="1:4" x14ac:dyDescent="0.45">
      <c r="A845" s="25">
        <v>61.673000000000002</v>
      </c>
      <c r="B845" s="47">
        <v>0.53600000000000003</v>
      </c>
      <c r="C845" s="25">
        <v>44.853000000000002</v>
      </c>
      <c r="D845" s="47">
        <v>0.78100000000000003</v>
      </c>
    </row>
    <row r="846" spans="1:4" x14ac:dyDescent="0.45">
      <c r="A846" s="25">
        <v>61.747</v>
      </c>
      <c r="B846" s="47">
        <v>0.54400000000000004</v>
      </c>
      <c r="C846" s="25">
        <v>44.906999999999996</v>
      </c>
      <c r="D846" s="47">
        <v>0.79400000000000004</v>
      </c>
    </row>
    <row r="847" spans="1:4" x14ac:dyDescent="0.45">
      <c r="A847" s="25">
        <v>61.82</v>
      </c>
      <c r="B847" s="47">
        <v>0.53400000000000003</v>
      </c>
      <c r="C847" s="25">
        <v>44.96</v>
      </c>
      <c r="D847" s="47">
        <v>0.79100000000000004</v>
      </c>
    </row>
    <row r="848" spans="1:4" x14ac:dyDescent="0.45">
      <c r="A848" s="25">
        <v>61.893000000000001</v>
      </c>
      <c r="B848" s="47">
        <v>0.503</v>
      </c>
      <c r="C848" s="25">
        <v>45.012999999999998</v>
      </c>
      <c r="D848" s="47">
        <v>0.83099999999999996</v>
      </c>
    </row>
    <row r="849" spans="1:4" x14ac:dyDescent="0.45">
      <c r="A849" s="25">
        <v>61.966999999999999</v>
      </c>
      <c r="B849" s="47">
        <v>0.48699999999999999</v>
      </c>
      <c r="C849" s="25">
        <v>45.067</v>
      </c>
      <c r="D849" s="47">
        <v>0.86099999999999999</v>
      </c>
    </row>
    <row r="850" spans="1:4" x14ac:dyDescent="0.45">
      <c r="A850" s="25">
        <v>62.04</v>
      </c>
      <c r="B850" s="47">
        <v>0.53100000000000003</v>
      </c>
      <c r="C850" s="25">
        <v>45.12</v>
      </c>
      <c r="D850" s="47">
        <v>0.91</v>
      </c>
    </row>
    <row r="851" spans="1:4" x14ac:dyDescent="0.45">
      <c r="A851" s="25">
        <v>62.113</v>
      </c>
      <c r="B851" s="47">
        <v>0.60299999999999998</v>
      </c>
      <c r="C851" s="25">
        <v>45.173000000000002</v>
      </c>
      <c r="D851" s="47">
        <v>0.92400000000000004</v>
      </c>
    </row>
    <row r="852" spans="1:4" x14ac:dyDescent="0.45">
      <c r="A852" s="25">
        <v>62.186999999999998</v>
      </c>
      <c r="B852" s="47">
        <v>0.61699999999999999</v>
      </c>
      <c r="C852" s="25">
        <v>45.226999999999997</v>
      </c>
      <c r="D852" s="47">
        <v>0.93300000000000005</v>
      </c>
    </row>
    <row r="853" spans="1:4" x14ac:dyDescent="0.45">
      <c r="A853" s="25">
        <v>62.26</v>
      </c>
      <c r="B853" s="47">
        <v>0.59299999999999997</v>
      </c>
      <c r="C853" s="25">
        <v>45.28</v>
      </c>
      <c r="D853" s="47">
        <v>0.93600000000000005</v>
      </c>
    </row>
    <row r="854" spans="1:4" x14ac:dyDescent="0.45">
      <c r="A854" s="25">
        <v>62.332999999999998</v>
      </c>
      <c r="B854" s="47">
        <v>0.56699999999999995</v>
      </c>
      <c r="C854" s="25">
        <v>45.332999999999998</v>
      </c>
      <c r="D854" s="47">
        <v>0.94099999999999995</v>
      </c>
    </row>
    <row r="855" spans="1:4" x14ac:dyDescent="0.45">
      <c r="A855" s="25">
        <v>62.406999999999996</v>
      </c>
      <c r="B855" s="47">
        <v>0.59699999999999998</v>
      </c>
      <c r="C855" s="25">
        <v>45.387</v>
      </c>
      <c r="D855" s="47">
        <v>0.94299999999999995</v>
      </c>
    </row>
    <row r="856" spans="1:4" x14ac:dyDescent="0.45">
      <c r="A856" s="25">
        <v>62.48</v>
      </c>
      <c r="B856" s="47">
        <v>0.63500000000000001</v>
      </c>
      <c r="C856" s="25">
        <v>45.44</v>
      </c>
      <c r="D856" s="47">
        <v>0.93899999999999995</v>
      </c>
    </row>
    <row r="857" spans="1:4" x14ac:dyDescent="0.45">
      <c r="A857" s="25">
        <v>62.552999999999997</v>
      </c>
      <c r="B857" s="47">
        <v>0.64300000000000002</v>
      </c>
      <c r="C857" s="25">
        <v>45.493000000000002</v>
      </c>
      <c r="D857" s="47">
        <v>0.93700000000000006</v>
      </c>
    </row>
    <row r="858" spans="1:4" x14ac:dyDescent="0.45">
      <c r="A858" s="25">
        <v>62.627000000000002</v>
      </c>
      <c r="B858" s="47">
        <v>0.64900000000000002</v>
      </c>
      <c r="C858" s="25">
        <v>45.546999999999997</v>
      </c>
      <c r="D858" s="47">
        <v>0.92700000000000005</v>
      </c>
    </row>
    <row r="859" spans="1:4" x14ac:dyDescent="0.45">
      <c r="A859" s="25">
        <v>62.7</v>
      </c>
      <c r="B859" s="47">
        <v>0.68100000000000005</v>
      </c>
      <c r="C859" s="25">
        <v>45.6</v>
      </c>
      <c r="D859" s="47">
        <v>0.92100000000000004</v>
      </c>
    </row>
    <row r="860" spans="1:4" x14ac:dyDescent="0.45">
      <c r="A860" s="25">
        <v>62.773000000000003</v>
      </c>
      <c r="B860" s="47">
        <v>0.69199999999999995</v>
      </c>
      <c r="C860" s="25">
        <v>45.652999999999999</v>
      </c>
      <c r="D860" s="47">
        <v>0.90700000000000003</v>
      </c>
    </row>
    <row r="861" spans="1:4" x14ac:dyDescent="0.45">
      <c r="A861" s="25">
        <v>62.847000000000001</v>
      </c>
      <c r="B861" s="47">
        <v>0.66500000000000004</v>
      </c>
      <c r="C861" s="25">
        <v>45.707000000000001</v>
      </c>
      <c r="D861" s="47">
        <v>0.88800000000000001</v>
      </c>
    </row>
    <row r="862" spans="1:4" x14ac:dyDescent="0.45">
      <c r="A862" s="25">
        <v>62.92</v>
      </c>
      <c r="B862" s="47">
        <v>0.63400000000000001</v>
      </c>
      <c r="C862" s="25">
        <v>45.76</v>
      </c>
      <c r="D862" s="47">
        <v>0.86599999999999999</v>
      </c>
    </row>
    <row r="863" spans="1:4" x14ac:dyDescent="0.45">
      <c r="A863" s="25">
        <v>62.993000000000002</v>
      </c>
      <c r="B863" s="47">
        <v>0.63200000000000001</v>
      </c>
      <c r="C863" s="25">
        <v>45.813000000000002</v>
      </c>
      <c r="D863" s="47">
        <v>0.83199999999999996</v>
      </c>
    </row>
    <row r="864" spans="1:4" x14ac:dyDescent="0.45">
      <c r="A864" s="25">
        <v>63.067</v>
      </c>
      <c r="B864" s="47">
        <v>0.64100000000000001</v>
      </c>
      <c r="C864" s="25">
        <v>45.866999999999997</v>
      </c>
      <c r="D864" s="47">
        <v>0.79900000000000004</v>
      </c>
    </row>
    <row r="865" spans="1:4" x14ac:dyDescent="0.45">
      <c r="A865" s="25">
        <v>63.14</v>
      </c>
      <c r="B865" s="47">
        <v>0.66</v>
      </c>
      <c r="C865" s="25">
        <v>45.92</v>
      </c>
      <c r="D865" s="47">
        <v>0.76500000000000001</v>
      </c>
    </row>
    <row r="866" spans="1:4" x14ac:dyDescent="0.45">
      <c r="A866" s="25">
        <v>63.213000000000001</v>
      </c>
      <c r="B866" s="47">
        <v>0.63600000000000001</v>
      </c>
      <c r="C866" s="25">
        <v>45.972999999999999</v>
      </c>
      <c r="D866" s="47">
        <v>0.73499999999999999</v>
      </c>
    </row>
    <row r="867" spans="1:4" x14ac:dyDescent="0.45">
      <c r="A867" s="25">
        <v>63.286999999999999</v>
      </c>
      <c r="B867" s="47">
        <v>0.625</v>
      </c>
      <c r="C867" s="25">
        <v>46.027000000000001</v>
      </c>
      <c r="D867" s="47">
        <v>0.71199999999999997</v>
      </c>
    </row>
    <row r="868" spans="1:4" x14ac:dyDescent="0.45">
      <c r="A868" s="25">
        <v>63.36</v>
      </c>
      <c r="B868" s="47">
        <v>0.629</v>
      </c>
      <c r="C868" s="25">
        <v>46.08</v>
      </c>
      <c r="D868" s="47">
        <v>0.66600000000000004</v>
      </c>
    </row>
    <row r="869" spans="1:4" x14ac:dyDescent="0.45">
      <c r="A869" s="25">
        <v>63.433</v>
      </c>
      <c r="B869" s="47">
        <v>0.59499999999999997</v>
      </c>
      <c r="C869" s="25">
        <v>46.133000000000003</v>
      </c>
      <c r="D869" s="47">
        <v>0.63900000000000001</v>
      </c>
    </row>
    <row r="870" spans="1:4" x14ac:dyDescent="0.45">
      <c r="A870" s="25">
        <v>63.506999999999998</v>
      </c>
      <c r="B870" s="47">
        <v>0.55900000000000005</v>
      </c>
      <c r="C870" s="25">
        <v>46.186999999999998</v>
      </c>
      <c r="D870" s="47">
        <v>0.59799999999999998</v>
      </c>
    </row>
    <row r="871" spans="1:4" x14ac:dyDescent="0.45">
      <c r="A871" s="25">
        <v>63.58</v>
      </c>
      <c r="B871" s="47">
        <v>0.56599999999999995</v>
      </c>
      <c r="C871" s="25">
        <v>46.24</v>
      </c>
      <c r="D871" s="47">
        <v>0.57699999999999996</v>
      </c>
    </row>
    <row r="872" spans="1:4" x14ac:dyDescent="0.45">
      <c r="A872" s="25">
        <v>63.652999999999999</v>
      </c>
      <c r="B872" s="47">
        <v>0.59</v>
      </c>
      <c r="C872" s="25">
        <v>46.292999999999999</v>
      </c>
      <c r="D872" s="47">
        <v>0.54100000000000004</v>
      </c>
    </row>
    <row r="873" spans="1:4" x14ac:dyDescent="0.45">
      <c r="A873" s="25">
        <v>63.726999999999997</v>
      </c>
      <c r="B873" s="47">
        <v>0.61799999999999999</v>
      </c>
      <c r="C873" s="25">
        <v>46.347000000000001</v>
      </c>
      <c r="D873" s="47">
        <v>0.51900000000000002</v>
      </c>
    </row>
    <row r="874" spans="1:4" x14ac:dyDescent="0.45">
      <c r="A874" s="25">
        <v>63.8</v>
      </c>
      <c r="B874" s="47">
        <v>0.59399999999999997</v>
      </c>
      <c r="C874" s="25">
        <v>46.4</v>
      </c>
      <c r="D874" s="47">
        <v>0.5</v>
      </c>
    </row>
    <row r="875" spans="1:4" x14ac:dyDescent="0.45">
      <c r="A875" s="25">
        <v>63.872999999999998</v>
      </c>
      <c r="B875" s="47">
        <v>0.55500000000000005</v>
      </c>
      <c r="C875" s="25">
        <v>46.453000000000003</v>
      </c>
      <c r="D875" s="47">
        <v>0.497</v>
      </c>
    </row>
    <row r="876" spans="1:4" x14ac:dyDescent="0.45">
      <c r="A876" s="25">
        <v>63.947000000000003</v>
      </c>
      <c r="B876" s="47">
        <v>0.55900000000000005</v>
      </c>
      <c r="C876" s="25">
        <v>46.506999999999998</v>
      </c>
      <c r="D876" s="47">
        <v>0.495</v>
      </c>
    </row>
    <row r="877" spans="1:4" x14ac:dyDescent="0.45">
      <c r="A877" s="25">
        <v>64.02</v>
      </c>
      <c r="B877" s="47">
        <v>0.59799999999999998</v>
      </c>
      <c r="C877" s="25">
        <v>46.56</v>
      </c>
      <c r="D877" s="47">
        <v>0.503</v>
      </c>
    </row>
    <row r="878" spans="1:4" x14ac:dyDescent="0.45">
      <c r="A878" s="25">
        <v>64.093000000000004</v>
      </c>
      <c r="B878" s="47">
        <v>0.628</v>
      </c>
      <c r="C878" s="25">
        <v>46.613</v>
      </c>
      <c r="D878" s="47">
        <v>0.498</v>
      </c>
    </row>
    <row r="879" spans="1:4" x14ac:dyDescent="0.45">
      <c r="A879" s="25">
        <v>64.167000000000002</v>
      </c>
      <c r="B879" s="47">
        <v>0.64100000000000001</v>
      </c>
      <c r="C879" s="25">
        <v>46.667000000000002</v>
      </c>
      <c r="D879" s="47">
        <v>0.49299999999999999</v>
      </c>
    </row>
    <row r="880" spans="1:4" x14ac:dyDescent="0.45">
      <c r="A880" s="25">
        <v>64.239999999999995</v>
      </c>
      <c r="B880" s="47">
        <v>0.63500000000000001</v>
      </c>
      <c r="C880" s="25">
        <v>46.72</v>
      </c>
      <c r="D880" s="47">
        <v>0.46899999999999997</v>
      </c>
    </row>
    <row r="881" spans="1:4" x14ac:dyDescent="0.45">
      <c r="A881" s="25">
        <v>64.313000000000002</v>
      </c>
      <c r="B881" s="47">
        <v>0.63500000000000001</v>
      </c>
      <c r="C881" s="25">
        <v>46.773000000000003</v>
      </c>
      <c r="D881" s="47">
        <v>0.47099999999999997</v>
      </c>
    </row>
    <row r="882" spans="1:4" x14ac:dyDescent="0.45">
      <c r="A882" s="25">
        <v>64.387</v>
      </c>
      <c r="B882" s="47">
        <v>0.64200000000000002</v>
      </c>
      <c r="C882" s="25">
        <v>46.826999999999998</v>
      </c>
      <c r="D882" s="47">
        <v>0.46100000000000002</v>
      </c>
    </row>
    <row r="883" spans="1:4" x14ac:dyDescent="0.45">
      <c r="A883" s="25">
        <v>64.459999999999994</v>
      </c>
      <c r="B883" s="47">
        <v>0.63200000000000001</v>
      </c>
      <c r="C883" s="25">
        <v>46.88</v>
      </c>
      <c r="D883" s="47">
        <v>0.46800000000000003</v>
      </c>
    </row>
    <row r="884" spans="1:4" x14ac:dyDescent="0.45">
      <c r="A884" s="25">
        <v>64.533000000000001</v>
      </c>
      <c r="B884" s="47">
        <v>0.60499999999999998</v>
      </c>
      <c r="C884" s="25">
        <v>46.933</v>
      </c>
      <c r="D884" s="47">
        <v>0.45800000000000002</v>
      </c>
    </row>
    <row r="885" spans="1:4" x14ac:dyDescent="0.45">
      <c r="A885" s="25">
        <v>64.606999999999999</v>
      </c>
      <c r="B885" s="47">
        <v>0.57599999999999996</v>
      </c>
      <c r="C885" s="25">
        <v>46.987000000000002</v>
      </c>
      <c r="D885" s="47">
        <v>0.46300000000000002</v>
      </c>
    </row>
    <row r="886" spans="1:4" x14ac:dyDescent="0.45">
      <c r="A886" s="25">
        <v>64.680000000000007</v>
      </c>
      <c r="B886" s="47">
        <v>0.56200000000000006</v>
      </c>
      <c r="C886" s="25">
        <v>47.04</v>
      </c>
      <c r="D886" s="47">
        <v>0.45300000000000001</v>
      </c>
    </row>
    <row r="887" spans="1:4" x14ac:dyDescent="0.45">
      <c r="A887" s="25">
        <v>64.753</v>
      </c>
      <c r="B887" s="47">
        <v>0.57999999999999996</v>
      </c>
      <c r="C887" s="25">
        <v>47.093000000000004</v>
      </c>
      <c r="D887" s="47">
        <v>0.43</v>
      </c>
    </row>
    <row r="888" spans="1:4" x14ac:dyDescent="0.45">
      <c r="A888" s="25">
        <v>64.826999999999998</v>
      </c>
      <c r="B888" s="47">
        <v>0.57799999999999996</v>
      </c>
      <c r="C888" s="25">
        <v>47.146999999999998</v>
      </c>
      <c r="D888" s="47">
        <v>0.41499999999999998</v>
      </c>
    </row>
    <row r="889" spans="1:4" x14ac:dyDescent="0.45">
      <c r="A889" s="25">
        <v>64.900000000000006</v>
      </c>
      <c r="B889" s="47">
        <v>0.58099999999999996</v>
      </c>
      <c r="C889" s="25">
        <v>47.2</v>
      </c>
      <c r="D889" s="47">
        <v>0.40200000000000002</v>
      </c>
    </row>
    <row r="890" spans="1:4" x14ac:dyDescent="0.45">
      <c r="A890" s="25">
        <v>64.972999999999999</v>
      </c>
      <c r="B890" s="47">
        <v>0.62</v>
      </c>
      <c r="C890" s="25">
        <v>47.253</v>
      </c>
      <c r="D890" s="47">
        <v>0.39400000000000002</v>
      </c>
    </row>
    <row r="891" spans="1:4" x14ac:dyDescent="0.45">
      <c r="A891" s="25">
        <v>65.046999999999997</v>
      </c>
      <c r="B891" s="47">
        <v>0.66100000000000003</v>
      </c>
      <c r="C891" s="25">
        <v>47.307000000000002</v>
      </c>
      <c r="D891" s="47">
        <v>0.378</v>
      </c>
    </row>
    <row r="892" spans="1:4" x14ac:dyDescent="0.45">
      <c r="A892" s="25">
        <v>65.12</v>
      </c>
      <c r="B892" s="47">
        <v>0.65200000000000002</v>
      </c>
      <c r="C892" s="25">
        <v>47.36</v>
      </c>
      <c r="D892" s="47">
        <v>0.38600000000000001</v>
      </c>
    </row>
    <row r="893" spans="1:4" x14ac:dyDescent="0.45">
      <c r="A893" s="25">
        <v>65.192999999999998</v>
      </c>
      <c r="B893" s="47">
        <v>0.626</v>
      </c>
      <c r="C893" s="25">
        <v>47.412999999999997</v>
      </c>
      <c r="D893" s="47">
        <v>0.39800000000000002</v>
      </c>
    </row>
    <row r="894" spans="1:4" x14ac:dyDescent="0.45">
      <c r="A894" s="25">
        <v>65.266999999999996</v>
      </c>
      <c r="B894" s="47">
        <v>0.60599999999999998</v>
      </c>
      <c r="C894" s="25">
        <v>47.466999999999999</v>
      </c>
      <c r="D894" s="47">
        <v>0.39900000000000002</v>
      </c>
    </row>
    <row r="895" spans="1:4" x14ac:dyDescent="0.45">
      <c r="A895" s="25">
        <v>65.34</v>
      </c>
      <c r="B895" s="47">
        <v>0.60699999999999998</v>
      </c>
      <c r="C895" s="25">
        <v>47.52</v>
      </c>
      <c r="D895" s="47">
        <v>0.378</v>
      </c>
    </row>
    <row r="896" spans="1:4" x14ac:dyDescent="0.45">
      <c r="A896" s="25">
        <v>65.412999999999997</v>
      </c>
      <c r="B896" s="47">
        <v>0.60399999999999998</v>
      </c>
      <c r="C896" s="25">
        <v>47.573</v>
      </c>
      <c r="D896" s="47">
        <v>0.37</v>
      </c>
    </row>
    <row r="897" spans="1:4" x14ac:dyDescent="0.45">
      <c r="A897" s="25">
        <v>65.486999999999995</v>
      </c>
      <c r="B897" s="47">
        <v>0.60099999999999998</v>
      </c>
      <c r="C897" s="25">
        <v>47.627000000000002</v>
      </c>
      <c r="D897" s="47">
        <v>0.38400000000000001</v>
      </c>
    </row>
    <row r="898" spans="1:4" x14ac:dyDescent="0.45">
      <c r="A898" s="25">
        <v>65.56</v>
      </c>
      <c r="B898" s="47">
        <v>0.60299999999999998</v>
      </c>
      <c r="C898" s="25">
        <v>47.68</v>
      </c>
      <c r="D898" s="47">
        <v>0.39700000000000002</v>
      </c>
    </row>
    <row r="899" spans="1:4" x14ac:dyDescent="0.45">
      <c r="A899" s="25">
        <v>65.632999999999996</v>
      </c>
      <c r="B899" s="47">
        <v>0.60699999999999998</v>
      </c>
      <c r="C899" s="25">
        <v>47.732999999999997</v>
      </c>
      <c r="D899" s="47">
        <v>0.40200000000000002</v>
      </c>
    </row>
    <row r="900" spans="1:4" x14ac:dyDescent="0.45">
      <c r="A900" s="25">
        <v>65.706999999999994</v>
      </c>
      <c r="B900" s="47">
        <v>0.59899999999999998</v>
      </c>
      <c r="C900" s="25">
        <v>47.786999999999999</v>
      </c>
      <c r="D900" s="47">
        <v>0.41</v>
      </c>
    </row>
    <row r="901" spans="1:4" x14ac:dyDescent="0.45">
      <c r="A901" s="25">
        <v>65.78</v>
      </c>
      <c r="B901" s="47">
        <v>0.58799999999999997</v>
      </c>
      <c r="C901" s="25">
        <v>47.84</v>
      </c>
      <c r="D901" s="47">
        <v>0.42699999999999999</v>
      </c>
    </row>
    <row r="902" spans="1:4" x14ac:dyDescent="0.45">
      <c r="A902" s="25">
        <v>65.852999999999994</v>
      </c>
      <c r="B902" s="47">
        <v>0.58699999999999997</v>
      </c>
      <c r="C902" s="25">
        <v>47.893000000000001</v>
      </c>
      <c r="D902" s="47">
        <v>0.44700000000000001</v>
      </c>
    </row>
    <row r="903" spans="1:4" x14ac:dyDescent="0.45">
      <c r="A903" s="25">
        <v>65.927000000000007</v>
      </c>
      <c r="B903" s="47">
        <v>0.58199999999999996</v>
      </c>
      <c r="C903" s="25">
        <v>47.947000000000003</v>
      </c>
      <c r="D903" s="47">
        <v>0.46</v>
      </c>
    </row>
    <row r="904" spans="1:4" x14ac:dyDescent="0.45">
      <c r="A904" s="25">
        <v>66</v>
      </c>
      <c r="B904" s="47">
        <v>0.57699999999999996</v>
      </c>
      <c r="C904" s="25">
        <v>48</v>
      </c>
      <c r="D904" s="47">
        <v>0.47899999999999998</v>
      </c>
    </row>
    <row r="905" spans="1:4" x14ac:dyDescent="0.45">
      <c r="A905" s="25">
        <v>66.072999999999993</v>
      </c>
      <c r="B905" s="47">
        <v>0.60199999999999998</v>
      </c>
      <c r="C905" s="25">
        <v>48.052999999999997</v>
      </c>
      <c r="D905" s="47">
        <v>0.48499999999999999</v>
      </c>
    </row>
    <row r="906" spans="1:4" x14ac:dyDescent="0.45">
      <c r="A906" s="25">
        <v>66.147000000000006</v>
      </c>
      <c r="B906" s="47">
        <v>0.626</v>
      </c>
      <c r="C906" s="25">
        <v>48.106999999999999</v>
      </c>
      <c r="D906" s="47">
        <v>0.495</v>
      </c>
    </row>
    <row r="907" spans="1:4" x14ac:dyDescent="0.45">
      <c r="A907" s="25">
        <v>66.22</v>
      </c>
      <c r="B907" s="47">
        <v>0.63900000000000001</v>
      </c>
      <c r="C907" s="25">
        <v>48.16</v>
      </c>
      <c r="D907" s="47">
        <v>0.48799999999999999</v>
      </c>
    </row>
    <row r="908" spans="1:4" x14ac:dyDescent="0.45">
      <c r="A908" s="25">
        <v>66.293000000000006</v>
      </c>
      <c r="B908" s="47">
        <v>0.61599999999999999</v>
      </c>
      <c r="C908" s="25">
        <v>48.213000000000001</v>
      </c>
      <c r="D908" s="47">
        <v>0.49</v>
      </c>
    </row>
    <row r="909" spans="1:4" x14ac:dyDescent="0.45">
      <c r="A909" s="25">
        <v>66.367000000000004</v>
      </c>
      <c r="B909" s="47">
        <v>0.58499999999999996</v>
      </c>
      <c r="C909" s="25">
        <v>48.267000000000003</v>
      </c>
      <c r="D909" s="47">
        <v>0.48</v>
      </c>
    </row>
    <row r="910" spans="1:4" x14ac:dyDescent="0.45">
      <c r="A910" s="25">
        <v>66.44</v>
      </c>
      <c r="B910" s="47">
        <v>0.58799999999999997</v>
      </c>
      <c r="C910" s="25">
        <v>48.32</v>
      </c>
      <c r="D910" s="47">
        <v>0.46700000000000003</v>
      </c>
    </row>
    <row r="911" spans="1:4" x14ac:dyDescent="0.45">
      <c r="A911" s="25">
        <v>66.513000000000005</v>
      </c>
      <c r="B911" s="47">
        <v>0.61399999999999999</v>
      </c>
      <c r="C911" s="25">
        <v>48.372999999999998</v>
      </c>
      <c r="D911" s="47">
        <v>0.45500000000000002</v>
      </c>
    </row>
    <row r="912" spans="1:4" x14ac:dyDescent="0.45">
      <c r="A912" s="25">
        <v>66.587000000000003</v>
      </c>
      <c r="B912" s="47">
        <v>0.64</v>
      </c>
      <c r="C912" s="25">
        <v>48.427</v>
      </c>
      <c r="D912" s="47">
        <v>0.44700000000000001</v>
      </c>
    </row>
    <row r="913" spans="1:4" x14ac:dyDescent="0.45">
      <c r="A913" s="25">
        <v>66.66</v>
      </c>
      <c r="B913" s="47">
        <v>0.64900000000000002</v>
      </c>
      <c r="C913" s="25">
        <v>48.48</v>
      </c>
      <c r="D913" s="47">
        <v>0.439</v>
      </c>
    </row>
    <row r="914" spans="1:4" x14ac:dyDescent="0.45">
      <c r="A914" s="25">
        <v>66.733000000000004</v>
      </c>
      <c r="B914" s="47">
        <v>0.63500000000000001</v>
      </c>
      <c r="C914" s="25">
        <v>48.533000000000001</v>
      </c>
      <c r="D914" s="47">
        <v>0.438</v>
      </c>
    </row>
    <row r="915" spans="1:4" x14ac:dyDescent="0.45">
      <c r="A915" s="25">
        <v>66.807000000000002</v>
      </c>
      <c r="B915" s="47">
        <v>0.61899999999999999</v>
      </c>
      <c r="C915" s="25">
        <v>48.587000000000003</v>
      </c>
      <c r="D915" s="47">
        <v>0.443</v>
      </c>
    </row>
    <row r="916" spans="1:4" x14ac:dyDescent="0.45">
      <c r="A916" s="25">
        <v>66.88</v>
      </c>
      <c r="B916" s="47">
        <v>0.59599999999999997</v>
      </c>
      <c r="C916" s="25">
        <v>48.64</v>
      </c>
      <c r="D916" s="47">
        <v>0.47799999999999998</v>
      </c>
    </row>
    <row r="917" spans="1:4" x14ac:dyDescent="0.45">
      <c r="A917" s="25">
        <v>66.953000000000003</v>
      </c>
      <c r="B917" s="47">
        <v>0.59099999999999997</v>
      </c>
      <c r="C917" s="25">
        <v>48.692999999999998</v>
      </c>
      <c r="D917" s="47">
        <v>0.46899999999999997</v>
      </c>
    </row>
    <row r="918" spans="1:4" x14ac:dyDescent="0.45">
      <c r="A918" s="25">
        <v>67.027000000000001</v>
      </c>
      <c r="B918" s="47">
        <v>0.57699999999999996</v>
      </c>
      <c r="C918" s="25">
        <v>48.747</v>
      </c>
      <c r="D918" s="47">
        <v>0.46400000000000002</v>
      </c>
    </row>
    <row r="919" spans="1:4" x14ac:dyDescent="0.45">
      <c r="A919" s="25">
        <v>67.099999999999994</v>
      </c>
      <c r="B919" s="47">
        <v>0.55200000000000005</v>
      </c>
      <c r="C919" s="25">
        <v>48.8</v>
      </c>
      <c r="D919" s="47">
        <v>0.442</v>
      </c>
    </row>
    <row r="920" spans="1:4" x14ac:dyDescent="0.45">
      <c r="A920" s="25">
        <v>67.173000000000002</v>
      </c>
      <c r="B920" s="47">
        <v>0.53200000000000003</v>
      </c>
      <c r="C920" s="25">
        <v>48.853000000000002</v>
      </c>
      <c r="D920" s="47">
        <v>0.42799999999999999</v>
      </c>
    </row>
    <row r="921" spans="1:4" x14ac:dyDescent="0.45">
      <c r="A921" s="25">
        <v>67.247</v>
      </c>
      <c r="B921" s="47">
        <v>0.54500000000000004</v>
      </c>
      <c r="C921" s="25">
        <v>48.906999999999996</v>
      </c>
      <c r="D921" s="47">
        <v>0.41199999999999998</v>
      </c>
    </row>
    <row r="922" spans="1:4" x14ac:dyDescent="0.45">
      <c r="A922" s="25">
        <v>67.319999999999993</v>
      </c>
      <c r="B922" s="47">
        <v>0.57799999999999996</v>
      </c>
      <c r="C922" s="25">
        <v>48.96</v>
      </c>
      <c r="D922" s="47">
        <v>0.38900000000000001</v>
      </c>
    </row>
    <row r="923" spans="1:4" x14ac:dyDescent="0.45">
      <c r="A923" s="25">
        <v>67.393000000000001</v>
      </c>
      <c r="B923" s="47">
        <v>0.58699999999999997</v>
      </c>
      <c r="C923" s="25">
        <v>49.012999999999998</v>
      </c>
      <c r="D923" s="47">
        <v>0.36799999999999999</v>
      </c>
    </row>
    <row r="924" spans="1:4" x14ac:dyDescent="0.45">
      <c r="A924" s="25">
        <v>67.466999999999999</v>
      </c>
      <c r="B924" s="47">
        <v>0.58399999999999996</v>
      </c>
      <c r="C924" s="25">
        <v>49.067</v>
      </c>
      <c r="D924" s="47">
        <v>0.34</v>
      </c>
    </row>
    <row r="925" spans="1:4" x14ac:dyDescent="0.45">
      <c r="A925" s="25">
        <v>67.540000000000006</v>
      </c>
      <c r="B925" s="47">
        <v>0.6</v>
      </c>
      <c r="C925" s="25">
        <v>49.12</v>
      </c>
      <c r="D925" s="47">
        <v>0.32900000000000001</v>
      </c>
    </row>
    <row r="926" spans="1:4" x14ac:dyDescent="0.45">
      <c r="A926" s="25">
        <v>67.613</v>
      </c>
      <c r="B926" s="47">
        <v>0.59699999999999998</v>
      </c>
      <c r="C926" s="25">
        <v>49.173000000000002</v>
      </c>
      <c r="D926" s="47">
        <v>0.33700000000000002</v>
      </c>
    </row>
    <row r="927" spans="1:4" x14ac:dyDescent="0.45">
      <c r="A927" s="25">
        <v>67.686999999999998</v>
      </c>
      <c r="B927" s="47">
        <v>0.57199999999999995</v>
      </c>
      <c r="C927" s="25">
        <v>49.226999999999997</v>
      </c>
      <c r="D927" s="47">
        <v>0.35699999999999998</v>
      </c>
    </row>
    <row r="928" spans="1:4" x14ac:dyDescent="0.45">
      <c r="A928" s="25">
        <v>67.760000000000005</v>
      </c>
      <c r="B928" s="47">
        <v>0.57999999999999996</v>
      </c>
      <c r="C928" s="25">
        <v>49.28</v>
      </c>
      <c r="D928" s="47">
        <v>0.36699999999999999</v>
      </c>
    </row>
    <row r="929" spans="1:4" x14ac:dyDescent="0.45">
      <c r="A929" s="25">
        <v>67.832999999999998</v>
      </c>
      <c r="B929" s="47">
        <v>0.59399999999999997</v>
      </c>
      <c r="C929" s="25">
        <v>49.332999999999998</v>
      </c>
      <c r="D929" s="47">
        <v>0.376</v>
      </c>
    </row>
    <row r="930" spans="1:4" x14ac:dyDescent="0.45">
      <c r="A930" s="25">
        <v>67.906999999999996</v>
      </c>
      <c r="B930" s="47">
        <v>0.6</v>
      </c>
      <c r="C930" s="25">
        <v>49.387</v>
      </c>
      <c r="D930" s="47">
        <v>0.377</v>
      </c>
    </row>
    <row r="931" spans="1:4" x14ac:dyDescent="0.45">
      <c r="A931" s="25">
        <v>67.98</v>
      </c>
      <c r="B931" s="47">
        <v>0.60399999999999998</v>
      </c>
      <c r="C931" s="25">
        <v>49.44</v>
      </c>
      <c r="D931" s="47">
        <v>0.38800000000000001</v>
      </c>
    </row>
    <row r="932" spans="1:4" x14ac:dyDescent="0.45">
      <c r="A932" s="25">
        <v>68.052999999999997</v>
      </c>
      <c r="B932" s="47">
        <v>0.61499999999999999</v>
      </c>
      <c r="C932" s="25">
        <v>49.493000000000002</v>
      </c>
      <c r="D932" s="47">
        <v>0.41099999999999998</v>
      </c>
    </row>
    <row r="933" spans="1:4" x14ac:dyDescent="0.45">
      <c r="A933" s="25">
        <v>68.126999999999995</v>
      </c>
      <c r="B933" s="47">
        <v>0.64500000000000002</v>
      </c>
      <c r="C933" s="25">
        <v>49.546999999999997</v>
      </c>
      <c r="D933" s="47">
        <v>0.42799999999999999</v>
      </c>
    </row>
    <row r="934" spans="1:4" x14ac:dyDescent="0.45">
      <c r="A934" s="25">
        <v>68.2</v>
      </c>
      <c r="B934" s="47">
        <v>0.64500000000000002</v>
      </c>
      <c r="C934" s="25">
        <v>49.6</v>
      </c>
      <c r="D934" s="47">
        <v>0.45500000000000002</v>
      </c>
    </row>
    <row r="935" spans="1:4" x14ac:dyDescent="0.45">
      <c r="A935" s="25">
        <v>68.272999999999996</v>
      </c>
      <c r="B935" s="47">
        <v>0.63600000000000001</v>
      </c>
      <c r="C935" s="25">
        <v>49.652999999999999</v>
      </c>
      <c r="D935" s="47">
        <v>0.49</v>
      </c>
    </row>
    <row r="936" spans="1:4" x14ac:dyDescent="0.45">
      <c r="A936" s="25">
        <v>68.346999999999994</v>
      </c>
      <c r="B936" s="47">
        <v>0.627</v>
      </c>
      <c r="C936" s="25">
        <v>49.707000000000001</v>
      </c>
      <c r="D936" s="47">
        <v>0.53800000000000003</v>
      </c>
    </row>
    <row r="937" spans="1:4" x14ac:dyDescent="0.45">
      <c r="A937" s="25">
        <v>68.42</v>
      </c>
      <c r="B937" s="47">
        <v>0.61399999999999999</v>
      </c>
      <c r="C937" s="25">
        <v>49.76</v>
      </c>
      <c r="D937" s="47">
        <v>0.55600000000000005</v>
      </c>
    </row>
    <row r="938" spans="1:4" x14ac:dyDescent="0.45">
      <c r="A938" s="25">
        <v>68.492999999999995</v>
      </c>
      <c r="B938" s="47">
        <v>0.59299999999999997</v>
      </c>
      <c r="C938" s="25">
        <v>49.813000000000002</v>
      </c>
      <c r="D938" s="47">
        <v>0.57799999999999996</v>
      </c>
    </row>
    <row r="939" spans="1:4" x14ac:dyDescent="0.45">
      <c r="A939" s="25">
        <v>68.566999999999993</v>
      </c>
      <c r="B939" s="47">
        <v>0.59699999999999998</v>
      </c>
      <c r="C939" s="25">
        <v>49.866999999999997</v>
      </c>
      <c r="D939" s="47">
        <v>0.60699999999999998</v>
      </c>
    </row>
    <row r="940" spans="1:4" x14ac:dyDescent="0.45">
      <c r="A940" s="25">
        <v>68.64</v>
      </c>
      <c r="B940" s="47">
        <v>0.57399999999999995</v>
      </c>
      <c r="C940" s="25">
        <v>49.92</v>
      </c>
      <c r="D940" s="47">
        <v>0.66</v>
      </c>
    </row>
    <row r="941" spans="1:4" x14ac:dyDescent="0.45">
      <c r="A941" s="25">
        <v>68.712999999999994</v>
      </c>
      <c r="B941" s="47">
        <v>0.56299999999999994</v>
      </c>
      <c r="C941" s="25">
        <v>49.972999999999999</v>
      </c>
      <c r="D941" s="47">
        <v>0.66900000000000004</v>
      </c>
    </row>
    <row r="942" spans="1:4" x14ac:dyDescent="0.45">
      <c r="A942" s="25">
        <v>68.787000000000006</v>
      </c>
      <c r="B942" s="47">
        <v>0.57999999999999996</v>
      </c>
      <c r="C942" s="49"/>
      <c r="D942" s="50"/>
    </row>
    <row r="943" spans="1:4" x14ac:dyDescent="0.45">
      <c r="A943" s="25">
        <v>68.86</v>
      </c>
      <c r="B943" s="47">
        <v>0.58899999999999997</v>
      </c>
      <c r="C943" s="49"/>
      <c r="D943" s="50"/>
    </row>
    <row r="944" spans="1:4" x14ac:dyDescent="0.45">
      <c r="A944" s="25">
        <v>68.933000000000007</v>
      </c>
      <c r="B944" s="47">
        <v>0.57699999999999996</v>
      </c>
      <c r="C944" s="49"/>
      <c r="D944" s="50"/>
    </row>
    <row r="945" spans="1:4" x14ac:dyDescent="0.45">
      <c r="A945" s="25">
        <v>69.007000000000005</v>
      </c>
      <c r="B945" s="47">
        <v>0.58699999999999997</v>
      </c>
      <c r="C945" s="49"/>
      <c r="D945" s="50"/>
    </row>
    <row r="946" spans="1:4" x14ac:dyDescent="0.45">
      <c r="A946" s="25">
        <v>69.08</v>
      </c>
      <c r="B946" s="47">
        <v>0.60699999999999998</v>
      </c>
      <c r="C946" s="49"/>
      <c r="D946" s="50"/>
    </row>
    <row r="947" spans="1:4" x14ac:dyDescent="0.45">
      <c r="A947" s="25">
        <v>69.153000000000006</v>
      </c>
      <c r="B947" s="47">
        <v>0.60699999999999998</v>
      </c>
      <c r="C947" s="49"/>
      <c r="D947" s="50"/>
    </row>
    <row r="948" spans="1:4" x14ac:dyDescent="0.45">
      <c r="A948" s="25">
        <v>69.227000000000004</v>
      </c>
      <c r="B948" s="47">
        <v>0.58599999999999997</v>
      </c>
      <c r="C948" s="49"/>
      <c r="D948" s="50"/>
    </row>
    <row r="949" spans="1:4" x14ac:dyDescent="0.45">
      <c r="A949" s="25">
        <v>69.3</v>
      </c>
      <c r="B949" s="47">
        <v>0.58499999999999996</v>
      </c>
      <c r="C949" s="49"/>
      <c r="D949" s="50"/>
    </row>
    <row r="950" spans="1:4" x14ac:dyDescent="0.45">
      <c r="A950" s="25">
        <v>69.373000000000005</v>
      </c>
      <c r="B950" s="47">
        <v>0.60299999999999998</v>
      </c>
      <c r="C950" s="49"/>
      <c r="D950" s="50"/>
    </row>
    <row r="951" spans="1:4" x14ac:dyDescent="0.45">
      <c r="A951" s="25">
        <v>69.447000000000003</v>
      </c>
      <c r="B951" s="47">
        <v>0.61599999999999999</v>
      </c>
      <c r="C951" s="49"/>
      <c r="D951" s="50"/>
    </row>
    <row r="952" spans="1:4" x14ac:dyDescent="0.45">
      <c r="A952" s="25">
        <v>69.52</v>
      </c>
      <c r="B952" s="47">
        <v>0.61299999999999999</v>
      </c>
      <c r="C952" s="49"/>
      <c r="D952" s="50"/>
    </row>
    <row r="953" spans="1:4" x14ac:dyDescent="0.45">
      <c r="A953" s="25">
        <v>69.593000000000004</v>
      </c>
      <c r="B953" s="47">
        <v>0.59199999999999997</v>
      </c>
      <c r="C953" s="49"/>
      <c r="D953" s="50"/>
    </row>
    <row r="954" spans="1:4" x14ac:dyDescent="0.45">
      <c r="A954" s="25">
        <v>69.667000000000002</v>
      </c>
      <c r="B954" s="47">
        <v>0.57199999999999995</v>
      </c>
      <c r="C954" s="49"/>
      <c r="D954" s="50"/>
    </row>
    <row r="955" spans="1:4" x14ac:dyDescent="0.45">
      <c r="A955" s="25">
        <v>69.739999999999995</v>
      </c>
      <c r="B955" s="47">
        <v>0.57299999999999995</v>
      </c>
      <c r="C955" s="49"/>
      <c r="D955" s="50"/>
    </row>
    <row r="956" spans="1:4" x14ac:dyDescent="0.45">
      <c r="A956" s="25">
        <v>69.813000000000002</v>
      </c>
      <c r="B956" s="47">
        <v>0.56899999999999995</v>
      </c>
      <c r="C956" s="49"/>
      <c r="D956" s="50"/>
    </row>
    <row r="957" spans="1:4" x14ac:dyDescent="0.45">
      <c r="A957" s="25">
        <v>69.887</v>
      </c>
      <c r="B957" s="47">
        <v>0.56599999999999995</v>
      </c>
      <c r="C957" s="49"/>
      <c r="D957" s="50"/>
    </row>
    <row r="958" spans="1:4" x14ac:dyDescent="0.45">
      <c r="A958" s="25">
        <v>69.959999999999994</v>
      </c>
      <c r="B958" s="47">
        <v>0.58399999999999996</v>
      </c>
      <c r="C958" s="49"/>
      <c r="D958" s="50"/>
    </row>
    <row r="959" spans="1:4" x14ac:dyDescent="0.45">
      <c r="A959" s="25">
        <v>70.033000000000001</v>
      </c>
      <c r="B959" s="47">
        <v>0.60099999999999998</v>
      </c>
      <c r="C959" s="49"/>
      <c r="D959" s="50"/>
    </row>
    <row r="960" spans="1:4" x14ac:dyDescent="0.45">
      <c r="A960" s="25">
        <v>70.106999999999999</v>
      </c>
      <c r="B960" s="47">
        <v>0.60599999999999998</v>
      </c>
      <c r="C960" s="49"/>
      <c r="D960" s="50"/>
    </row>
    <row r="961" spans="1:4" x14ac:dyDescent="0.45">
      <c r="A961" s="25">
        <v>70.180000000000007</v>
      </c>
      <c r="B961" s="47">
        <v>0.60599999999999998</v>
      </c>
      <c r="C961" s="49"/>
      <c r="D961" s="50"/>
    </row>
    <row r="962" spans="1:4" x14ac:dyDescent="0.45">
      <c r="A962" s="25">
        <v>70.253</v>
      </c>
      <c r="B962" s="47">
        <v>0.59799999999999998</v>
      </c>
      <c r="C962" s="49"/>
      <c r="D962" s="50"/>
    </row>
    <row r="963" spans="1:4" x14ac:dyDescent="0.45">
      <c r="A963" s="25">
        <v>70.326999999999998</v>
      </c>
      <c r="B963" s="47">
        <v>0.58899999999999997</v>
      </c>
      <c r="C963" s="49"/>
      <c r="D963" s="50"/>
    </row>
    <row r="964" spans="1:4" x14ac:dyDescent="0.45">
      <c r="A964" s="25">
        <v>70.400000000000006</v>
      </c>
      <c r="B964" s="47">
        <v>0.58499999999999996</v>
      </c>
      <c r="C964" s="49"/>
      <c r="D964" s="50"/>
    </row>
    <row r="965" spans="1:4" x14ac:dyDescent="0.45">
      <c r="A965" s="25">
        <v>70.472999999999999</v>
      </c>
      <c r="B965" s="47">
        <v>0.60299999999999998</v>
      </c>
      <c r="C965" s="49"/>
      <c r="D965" s="50"/>
    </row>
    <row r="966" spans="1:4" x14ac:dyDescent="0.45">
      <c r="A966" s="25">
        <v>70.546999999999997</v>
      </c>
      <c r="B966" s="47">
        <v>0.61099999999999999</v>
      </c>
      <c r="C966" s="49"/>
      <c r="D966" s="50"/>
    </row>
    <row r="967" spans="1:4" x14ac:dyDescent="0.45">
      <c r="A967" s="25">
        <v>70.62</v>
      </c>
      <c r="B967" s="47">
        <v>0.61699999999999999</v>
      </c>
      <c r="C967" s="49"/>
      <c r="D967" s="50"/>
    </row>
    <row r="968" spans="1:4" x14ac:dyDescent="0.45">
      <c r="A968" s="25">
        <v>70.692999999999998</v>
      </c>
      <c r="B968" s="47">
        <v>0.61799999999999999</v>
      </c>
      <c r="C968" s="49"/>
      <c r="D968" s="50"/>
    </row>
    <row r="969" spans="1:4" x14ac:dyDescent="0.45">
      <c r="A969" s="25">
        <v>70.766999999999996</v>
      </c>
      <c r="B969" s="47">
        <v>0.61299999999999999</v>
      </c>
      <c r="C969" s="49"/>
      <c r="D969" s="50"/>
    </row>
    <row r="970" spans="1:4" x14ac:dyDescent="0.45">
      <c r="A970" s="25">
        <v>70.84</v>
      </c>
      <c r="B970" s="47">
        <v>0.62</v>
      </c>
      <c r="C970" s="49"/>
      <c r="D970" s="50"/>
    </row>
    <row r="971" spans="1:4" x14ac:dyDescent="0.45">
      <c r="A971" s="25">
        <v>70.912999999999997</v>
      </c>
      <c r="B971" s="47">
        <v>0.64100000000000001</v>
      </c>
      <c r="C971" s="49"/>
      <c r="D971" s="50"/>
    </row>
    <row r="972" spans="1:4" x14ac:dyDescent="0.45">
      <c r="A972" s="25">
        <v>70.986999999999995</v>
      </c>
      <c r="B972" s="47">
        <v>0.65500000000000003</v>
      </c>
      <c r="C972" s="49"/>
      <c r="D972" s="50"/>
    </row>
    <row r="973" spans="1:4" x14ac:dyDescent="0.45">
      <c r="A973" s="25">
        <v>71.06</v>
      </c>
      <c r="B973" s="47">
        <v>0.63100000000000001</v>
      </c>
      <c r="C973" s="49"/>
      <c r="D973" s="50"/>
    </row>
    <row r="974" spans="1:4" x14ac:dyDescent="0.45">
      <c r="A974" s="25">
        <v>71.132999999999996</v>
      </c>
      <c r="B974" s="47">
        <v>0.61399999999999999</v>
      </c>
      <c r="C974" s="49"/>
      <c r="D974" s="50"/>
    </row>
    <row r="975" spans="1:4" x14ac:dyDescent="0.45">
      <c r="A975" s="25">
        <v>71.206999999999994</v>
      </c>
      <c r="B975" s="47">
        <v>0.65800000000000003</v>
      </c>
      <c r="C975" s="49"/>
      <c r="D975" s="50"/>
    </row>
    <row r="976" spans="1:4" x14ac:dyDescent="0.45">
      <c r="A976" s="25">
        <v>71.28</v>
      </c>
      <c r="B976" s="47">
        <v>0.68300000000000005</v>
      </c>
      <c r="C976" s="49"/>
      <c r="D976" s="50"/>
    </row>
    <row r="977" spans="1:4" x14ac:dyDescent="0.45">
      <c r="A977" s="25">
        <v>71.352999999999994</v>
      </c>
      <c r="B977" s="47">
        <v>0.63700000000000001</v>
      </c>
      <c r="C977" s="49"/>
      <c r="D977" s="50"/>
    </row>
    <row r="978" spans="1:4" x14ac:dyDescent="0.45">
      <c r="A978" s="25">
        <v>71.427000000000007</v>
      </c>
      <c r="B978" s="47">
        <v>0.60899999999999999</v>
      </c>
      <c r="C978" s="49"/>
      <c r="D978" s="50"/>
    </row>
    <row r="979" spans="1:4" x14ac:dyDescent="0.45">
      <c r="A979" s="25">
        <v>71.5</v>
      </c>
      <c r="B979" s="47">
        <v>0.60899999999999999</v>
      </c>
      <c r="C979" s="49"/>
      <c r="D979" s="50"/>
    </row>
    <row r="980" spans="1:4" x14ac:dyDescent="0.45">
      <c r="A980" s="25">
        <v>71.572999999999993</v>
      </c>
      <c r="B980" s="47">
        <v>0.61899999999999999</v>
      </c>
      <c r="C980" s="49"/>
      <c r="D980" s="50"/>
    </row>
    <row r="981" spans="1:4" x14ac:dyDescent="0.45">
      <c r="A981" s="25">
        <v>71.647000000000006</v>
      </c>
      <c r="B981" s="47">
        <v>0.626</v>
      </c>
      <c r="C981" s="49"/>
      <c r="D981" s="50"/>
    </row>
    <row r="982" spans="1:4" x14ac:dyDescent="0.45">
      <c r="A982" s="25">
        <v>71.72</v>
      </c>
      <c r="B982" s="47">
        <v>0.623</v>
      </c>
      <c r="C982" s="49"/>
      <c r="D982" s="50"/>
    </row>
    <row r="983" spans="1:4" x14ac:dyDescent="0.45">
      <c r="A983" s="26">
        <v>71.793000000000006</v>
      </c>
      <c r="B983" s="48">
        <v>0.60899999999999999</v>
      </c>
      <c r="C983" s="51"/>
      <c r="D983" s="5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"/>
  <sheetViews>
    <sheetView workbookViewId="0">
      <selection activeCell="F32" sqref="F32"/>
    </sheetView>
  </sheetViews>
  <sheetFormatPr defaultRowHeight="17" x14ac:dyDescent="0.45"/>
  <cols>
    <col min="1" max="1" width="10.08203125" bestFit="1" customWidth="1"/>
  </cols>
  <sheetData>
    <row r="2" spans="1:26" x14ac:dyDescent="0.45">
      <c r="A2" s="1" t="s">
        <v>46</v>
      </c>
    </row>
    <row r="3" spans="1:26" x14ac:dyDescent="0.45">
      <c r="A3" s="21"/>
      <c r="B3" s="39" t="s">
        <v>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3"/>
    </row>
    <row r="4" spans="1:26" x14ac:dyDescent="0.45">
      <c r="A4" s="10"/>
      <c r="B4" s="42" t="s">
        <v>48</v>
      </c>
      <c r="C4" s="18"/>
      <c r="D4" s="18"/>
      <c r="E4" s="18"/>
      <c r="F4" s="30"/>
      <c r="G4" s="42" t="s">
        <v>49</v>
      </c>
      <c r="H4" s="18"/>
      <c r="I4" s="18"/>
      <c r="J4" s="18"/>
      <c r="K4" s="30"/>
      <c r="L4" s="42" t="s">
        <v>51</v>
      </c>
      <c r="M4" s="18"/>
      <c r="N4" s="18"/>
      <c r="O4" s="18"/>
      <c r="P4" s="30"/>
      <c r="Q4" s="42" t="s">
        <v>47</v>
      </c>
      <c r="R4" s="18"/>
      <c r="S4" s="18"/>
      <c r="T4" s="18"/>
      <c r="U4" s="30"/>
      <c r="V4" s="42" t="s">
        <v>50</v>
      </c>
      <c r="W4" s="18"/>
      <c r="X4" s="18"/>
      <c r="Y4" s="18"/>
      <c r="Z4" s="30"/>
    </row>
    <row r="5" spans="1:26" x14ac:dyDescent="0.45">
      <c r="A5" s="8" t="s">
        <v>2</v>
      </c>
      <c r="B5" s="18" t="s">
        <v>23</v>
      </c>
      <c r="C5" s="18" t="s">
        <v>24</v>
      </c>
      <c r="D5" s="18" t="s">
        <v>25</v>
      </c>
      <c r="E5" s="18" t="s">
        <v>3</v>
      </c>
      <c r="F5" s="30" t="s">
        <v>0</v>
      </c>
      <c r="G5" s="13" t="s">
        <v>23</v>
      </c>
      <c r="H5" s="18" t="s">
        <v>24</v>
      </c>
      <c r="I5" s="18" t="s">
        <v>25</v>
      </c>
      <c r="J5" s="18" t="s">
        <v>3</v>
      </c>
      <c r="K5" s="30" t="s">
        <v>0</v>
      </c>
      <c r="L5" s="13" t="s">
        <v>23</v>
      </c>
      <c r="M5" s="18" t="s">
        <v>24</v>
      </c>
      <c r="N5" s="18" t="s">
        <v>25</v>
      </c>
      <c r="O5" s="18" t="s">
        <v>3</v>
      </c>
      <c r="P5" s="30" t="s">
        <v>0</v>
      </c>
      <c r="Q5" s="13" t="s">
        <v>23</v>
      </c>
      <c r="R5" s="18" t="s">
        <v>24</v>
      </c>
      <c r="S5" s="18" t="s">
        <v>25</v>
      </c>
      <c r="T5" s="18" t="s">
        <v>3</v>
      </c>
      <c r="U5" s="30" t="s">
        <v>0</v>
      </c>
      <c r="V5" s="13" t="s">
        <v>23</v>
      </c>
      <c r="W5" s="18" t="s">
        <v>24</v>
      </c>
      <c r="X5" s="18" t="s">
        <v>25</v>
      </c>
      <c r="Y5" s="18" t="s">
        <v>3</v>
      </c>
      <c r="Z5" s="30" t="s">
        <v>0</v>
      </c>
    </row>
    <row r="6" spans="1:26" x14ac:dyDescent="0.45">
      <c r="A6" s="9">
        <v>0</v>
      </c>
      <c r="B6" s="31">
        <v>0</v>
      </c>
      <c r="C6" s="31">
        <v>0</v>
      </c>
      <c r="D6" s="31">
        <v>0</v>
      </c>
      <c r="E6" s="7">
        <f>AVERAGE(B6:D6)</f>
        <v>0</v>
      </c>
      <c r="F6" s="17">
        <f>STDEV(B6:D6)</f>
        <v>0</v>
      </c>
      <c r="G6" s="31">
        <v>0</v>
      </c>
      <c r="H6" s="31">
        <v>0</v>
      </c>
      <c r="I6" s="31">
        <v>0</v>
      </c>
      <c r="J6" s="7">
        <f>AVERAGE(G6:I6)</f>
        <v>0</v>
      </c>
      <c r="K6" s="17">
        <f>STDEV(G6:I6)</f>
        <v>0</v>
      </c>
      <c r="L6" s="31">
        <v>0</v>
      </c>
      <c r="M6" s="31">
        <v>0</v>
      </c>
      <c r="N6" s="31">
        <v>0</v>
      </c>
      <c r="O6" s="7">
        <f>AVERAGE(L6:N6)</f>
        <v>0</v>
      </c>
      <c r="P6" s="17">
        <f>STDEV(L6:N6)</f>
        <v>0</v>
      </c>
      <c r="Q6" s="64">
        <v>0</v>
      </c>
      <c r="R6" s="31">
        <v>0</v>
      </c>
      <c r="S6" s="31">
        <v>0</v>
      </c>
      <c r="T6" s="7">
        <f>AVERAGE(Q6:S6)</f>
        <v>0</v>
      </c>
      <c r="U6" s="17">
        <f>STDEV(Q6:S6)</f>
        <v>0</v>
      </c>
      <c r="V6" s="64">
        <v>0</v>
      </c>
      <c r="W6" s="31">
        <v>0</v>
      </c>
      <c r="X6" s="31">
        <v>0</v>
      </c>
      <c r="Y6" s="7">
        <f>AVERAGE(V6:X6)</f>
        <v>0</v>
      </c>
      <c r="Z6" s="17">
        <f>STDEV(V6:X6)</f>
        <v>0</v>
      </c>
    </row>
    <row r="7" spans="1:26" x14ac:dyDescent="0.45">
      <c r="A7" s="9">
        <v>10</v>
      </c>
      <c r="B7" s="1">
        <v>0.42479899999999998</v>
      </c>
      <c r="C7" s="1">
        <v>0.46205400000000002</v>
      </c>
      <c r="D7" s="1">
        <v>0.48908600000000002</v>
      </c>
      <c r="E7" s="7">
        <f t="shared" ref="E7:E10" si="0">AVERAGE(B7:D7)</f>
        <v>0.45864633333333332</v>
      </c>
      <c r="F7" s="17">
        <f t="shared" ref="F7:F10" si="1">STDEV(B7:D7)</f>
        <v>3.2278688578276142E-2</v>
      </c>
      <c r="G7" s="31">
        <v>0</v>
      </c>
      <c r="H7" s="31">
        <v>0</v>
      </c>
      <c r="I7" s="31">
        <v>0</v>
      </c>
      <c r="J7" s="7">
        <f t="shared" ref="J7:J10" si="2">AVERAGE(G7:I7)</f>
        <v>0</v>
      </c>
      <c r="K7" s="17">
        <f t="shared" ref="K7:K10" si="3">STDEV(G7:I7)</f>
        <v>0</v>
      </c>
      <c r="L7" s="31"/>
      <c r="M7" s="31"/>
      <c r="N7" s="31"/>
      <c r="O7" s="7"/>
      <c r="P7" s="17"/>
      <c r="Q7" s="64">
        <v>0</v>
      </c>
      <c r="R7" s="31">
        <v>0</v>
      </c>
      <c r="S7" s="31">
        <v>0</v>
      </c>
      <c r="T7" s="7">
        <f t="shared" ref="T7:T10" si="4">AVERAGE(Q7:S7)</f>
        <v>0</v>
      </c>
      <c r="U7" s="17">
        <f t="shared" ref="U7:U10" si="5">STDEV(Q7:S7)</f>
        <v>0</v>
      </c>
      <c r="V7" s="64"/>
      <c r="W7" s="31"/>
      <c r="X7" s="31"/>
      <c r="Y7" s="7"/>
      <c r="Z7" s="17"/>
    </row>
    <row r="8" spans="1:26" x14ac:dyDescent="0.45">
      <c r="A8" s="9">
        <v>20</v>
      </c>
      <c r="B8" s="1">
        <v>1.1956530000000001</v>
      </c>
      <c r="C8" s="1">
        <v>0.97389199999999998</v>
      </c>
      <c r="D8" s="1">
        <v>1.1802239999999999</v>
      </c>
      <c r="E8" s="7">
        <f t="shared" si="0"/>
        <v>1.1165896666666668</v>
      </c>
      <c r="F8" s="17">
        <f t="shared" si="1"/>
        <v>0.12382036005574099</v>
      </c>
      <c r="G8" s="31">
        <v>0</v>
      </c>
      <c r="H8" s="31">
        <v>0</v>
      </c>
      <c r="I8" s="31">
        <v>0</v>
      </c>
      <c r="J8" s="7">
        <f t="shared" si="2"/>
        <v>0</v>
      </c>
      <c r="K8" s="17">
        <f t="shared" si="3"/>
        <v>0</v>
      </c>
      <c r="L8" s="31">
        <v>0</v>
      </c>
      <c r="M8" s="31">
        <v>0</v>
      </c>
      <c r="N8" s="31">
        <v>0</v>
      </c>
      <c r="O8" s="7">
        <f t="shared" ref="O8:O10" si="6">AVERAGE(L8:N8)</f>
        <v>0</v>
      </c>
      <c r="P8" s="17">
        <f t="shared" ref="P8:P10" si="7">STDEV(L8:N8)</f>
        <v>0</v>
      </c>
      <c r="Q8" s="12">
        <v>4.4566000000000001E-2</v>
      </c>
      <c r="R8" s="1">
        <v>3.7891000000000001E-2</v>
      </c>
      <c r="S8" s="1">
        <v>4.0162999999999997E-2</v>
      </c>
      <c r="T8" s="7">
        <f t="shared" si="4"/>
        <v>4.0873333333333338E-2</v>
      </c>
      <c r="U8" s="17">
        <f t="shared" si="5"/>
        <v>3.3937201318513786E-3</v>
      </c>
      <c r="V8" s="64">
        <v>0</v>
      </c>
      <c r="W8" s="31">
        <v>0</v>
      </c>
      <c r="X8" s="31">
        <v>0</v>
      </c>
      <c r="Y8" s="7">
        <f t="shared" ref="Y8:Y10" si="8">AVERAGE(V8:X8)</f>
        <v>0</v>
      </c>
      <c r="Z8" s="17">
        <f t="shared" ref="Z8:Z10" si="9">STDEV(V8:X8)</f>
        <v>0</v>
      </c>
    </row>
    <row r="9" spans="1:26" x14ac:dyDescent="0.45">
      <c r="A9" s="9">
        <v>40</v>
      </c>
      <c r="B9" s="1">
        <v>1.9175450000000001</v>
      </c>
      <c r="C9" s="1">
        <v>2.047723</v>
      </c>
      <c r="D9" s="1">
        <v>2.1247319999999998</v>
      </c>
      <c r="E9" s="7">
        <f t="shared" si="0"/>
        <v>2.0299999999999998</v>
      </c>
      <c r="F9" s="17">
        <f t="shared" si="1"/>
        <v>0.10472436101022521</v>
      </c>
      <c r="G9" s="31">
        <v>0</v>
      </c>
      <c r="H9" s="31">
        <v>0</v>
      </c>
      <c r="I9" s="31">
        <v>0</v>
      </c>
      <c r="J9" s="7">
        <f t="shared" si="2"/>
        <v>0</v>
      </c>
      <c r="K9" s="17">
        <f t="shared" si="3"/>
        <v>0</v>
      </c>
      <c r="L9" s="31">
        <v>0</v>
      </c>
      <c r="M9" s="31">
        <v>0</v>
      </c>
      <c r="N9" s="31">
        <v>0</v>
      </c>
      <c r="O9" s="7">
        <f t="shared" si="6"/>
        <v>0</v>
      </c>
      <c r="P9" s="17">
        <f t="shared" si="7"/>
        <v>0</v>
      </c>
      <c r="Q9" s="12">
        <v>4.6778E-2</v>
      </c>
      <c r="R9" s="1">
        <v>7.6983999999999997E-2</v>
      </c>
      <c r="S9" s="1">
        <v>5.9075999999999997E-2</v>
      </c>
      <c r="T9" s="7">
        <f t="shared" si="4"/>
        <v>6.0946E-2</v>
      </c>
      <c r="U9" s="17">
        <f t="shared" si="5"/>
        <v>1.5189578137657388E-2</v>
      </c>
      <c r="V9" s="64">
        <v>0</v>
      </c>
      <c r="W9" s="31">
        <v>0</v>
      </c>
      <c r="X9" s="31">
        <v>0</v>
      </c>
      <c r="Y9" s="7">
        <f t="shared" si="8"/>
        <v>0</v>
      </c>
      <c r="Z9" s="17">
        <f t="shared" si="9"/>
        <v>0</v>
      </c>
    </row>
    <row r="10" spans="1:26" x14ac:dyDescent="0.45">
      <c r="A10" s="10">
        <v>60</v>
      </c>
      <c r="B10" s="18">
        <v>2.1791960000000001</v>
      </c>
      <c r="C10" s="18">
        <v>2.902145</v>
      </c>
      <c r="D10" s="18">
        <v>2.3228089999999999</v>
      </c>
      <c r="E10" s="19">
        <f t="shared" si="0"/>
        <v>2.4680499999999999</v>
      </c>
      <c r="F10" s="20">
        <f t="shared" si="1"/>
        <v>0.38273362174102432</v>
      </c>
      <c r="G10" s="34">
        <v>0</v>
      </c>
      <c r="H10" s="34">
        <v>0</v>
      </c>
      <c r="I10" s="34">
        <v>0</v>
      </c>
      <c r="J10" s="19">
        <f t="shared" si="2"/>
        <v>0</v>
      </c>
      <c r="K10" s="20">
        <f t="shared" si="3"/>
        <v>0</v>
      </c>
      <c r="L10" s="34">
        <v>0</v>
      </c>
      <c r="M10" s="34">
        <v>0</v>
      </c>
      <c r="N10" s="34">
        <v>0</v>
      </c>
      <c r="O10" s="19">
        <f t="shared" si="6"/>
        <v>0</v>
      </c>
      <c r="P10" s="20">
        <f t="shared" si="7"/>
        <v>0</v>
      </c>
      <c r="Q10" s="13">
        <v>9.7309999999999994E-2</v>
      </c>
      <c r="R10" s="18">
        <v>5.5088999999999999E-2</v>
      </c>
      <c r="S10" s="18">
        <v>0</v>
      </c>
      <c r="T10" s="19">
        <f t="shared" si="4"/>
        <v>5.0799666666666667E-2</v>
      </c>
      <c r="U10" s="20">
        <f t="shared" si="5"/>
        <v>4.8796596298649068E-2</v>
      </c>
      <c r="V10" s="13">
        <v>2.2159999999999999E-2</v>
      </c>
      <c r="W10" s="18">
        <v>2.8166E-2</v>
      </c>
      <c r="X10" s="18">
        <v>0</v>
      </c>
      <c r="Y10" s="19">
        <f t="shared" si="8"/>
        <v>1.6775333333333333E-2</v>
      </c>
      <c r="Z10" s="20">
        <f t="shared" si="9"/>
        <v>1.483498787776159E-2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46"/>
  <sheetViews>
    <sheetView workbookViewId="0">
      <selection activeCell="M24" sqref="M24"/>
    </sheetView>
  </sheetViews>
  <sheetFormatPr defaultRowHeight="17" x14ac:dyDescent="0.45"/>
  <sheetData>
    <row r="2" spans="1:30" x14ac:dyDescent="0.45">
      <c r="A2" t="s">
        <v>57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45">
      <c r="A3" s="3"/>
      <c r="B3" s="21" t="s">
        <v>4</v>
      </c>
      <c r="C3" s="22"/>
      <c r="D3" s="22"/>
      <c r="E3" s="22"/>
      <c r="F3" s="22"/>
      <c r="G3" s="2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65"/>
      <c r="W3" s="1"/>
      <c r="X3" s="1"/>
      <c r="Y3" s="1"/>
      <c r="Z3" s="65"/>
      <c r="AA3" s="1"/>
      <c r="AB3" s="1"/>
      <c r="AC3" s="1"/>
      <c r="AD3" s="1"/>
    </row>
    <row r="4" spans="1:30" x14ac:dyDescent="0.45">
      <c r="A4" s="3" t="s">
        <v>8</v>
      </c>
      <c r="B4" s="22" t="s">
        <v>23</v>
      </c>
      <c r="C4" s="22" t="s">
        <v>24</v>
      </c>
      <c r="D4" s="21" t="s">
        <v>25</v>
      </c>
      <c r="E4" s="22" t="s">
        <v>60</v>
      </c>
      <c r="F4" s="22" t="s">
        <v>3</v>
      </c>
      <c r="G4" s="23" t="s">
        <v>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45">
      <c r="A5" s="9">
        <v>0</v>
      </c>
      <c r="B5" s="1">
        <v>9.4E-2</v>
      </c>
      <c r="C5" s="1">
        <v>9.4E-2</v>
      </c>
      <c r="D5" s="1">
        <v>0.13400000000000001</v>
      </c>
      <c r="E5" s="1">
        <v>0.13400000000000001</v>
      </c>
      <c r="F5" s="7">
        <f>AVERAGE(B5:E5)</f>
        <v>0.114</v>
      </c>
      <c r="G5" s="17">
        <f>STDEV(B5:E5)</f>
        <v>2.3094010767585063E-2</v>
      </c>
      <c r="I5" s="1"/>
      <c r="J5" s="1"/>
      <c r="K5" s="1"/>
      <c r="L5" s="1"/>
      <c r="M5" s="1"/>
      <c r="N5" s="1"/>
      <c r="O5" s="1"/>
      <c r="P5" s="1"/>
      <c r="Q5" s="1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1"/>
    </row>
    <row r="6" spans="1:30" x14ac:dyDescent="0.45">
      <c r="A6" s="9">
        <v>1</v>
      </c>
      <c r="B6" s="1">
        <v>0.18</v>
      </c>
      <c r="C6" s="1">
        <v>0.17399999999999999</v>
      </c>
      <c r="D6" s="1">
        <v>0.19600000000000001</v>
      </c>
      <c r="E6" s="1">
        <v>0.183</v>
      </c>
      <c r="F6" s="7">
        <f t="shared" ref="F6:F14" si="0">AVERAGE(B6:E6)</f>
        <v>0.18325000000000002</v>
      </c>
      <c r="G6" s="17">
        <f t="shared" ref="G6:G14" si="1">STDEV(B6:E6)</f>
        <v>9.2870878105033635E-3</v>
      </c>
      <c r="I6" s="1"/>
      <c r="J6" s="1"/>
      <c r="K6" s="1"/>
      <c r="L6" s="1"/>
      <c r="M6" s="1"/>
      <c r="N6" s="1"/>
      <c r="O6" s="1"/>
      <c r="P6" s="1"/>
      <c r="Q6" s="1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1"/>
    </row>
    <row r="7" spans="1:30" x14ac:dyDescent="0.45">
      <c r="A7" s="9">
        <v>2</v>
      </c>
      <c r="B7" s="1">
        <v>0.38700000000000001</v>
      </c>
      <c r="C7" s="1">
        <v>0.35299999999999998</v>
      </c>
      <c r="D7" s="1">
        <v>0.36599999999999999</v>
      </c>
      <c r="E7" s="1">
        <v>0.33800000000000002</v>
      </c>
      <c r="F7" s="7">
        <f t="shared" si="0"/>
        <v>0.36099999999999999</v>
      </c>
      <c r="G7" s="17">
        <f t="shared" si="1"/>
        <v>2.0768565991260285E-2</v>
      </c>
      <c r="I7" s="1"/>
      <c r="J7" s="1"/>
      <c r="K7" s="1"/>
      <c r="L7" s="1"/>
      <c r="M7" s="1"/>
      <c r="N7" s="1"/>
      <c r="O7" s="1"/>
      <c r="P7" s="1"/>
      <c r="Q7" s="1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1"/>
    </row>
    <row r="8" spans="1:30" x14ac:dyDescent="0.45">
      <c r="A8" s="9">
        <v>2.5</v>
      </c>
      <c r="B8" s="1">
        <v>0.49</v>
      </c>
      <c r="C8" s="1">
        <v>0.45300000000000001</v>
      </c>
      <c r="D8" s="1">
        <v>0.63100000000000001</v>
      </c>
      <c r="E8" s="1">
        <v>0.57299999999999995</v>
      </c>
      <c r="F8" s="7">
        <f t="shared" si="0"/>
        <v>0.53675000000000006</v>
      </c>
      <c r="G8" s="17">
        <f t="shared" si="1"/>
        <v>8.0408851088255268E-2</v>
      </c>
      <c r="I8" s="1"/>
      <c r="J8" s="1"/>
      <c r="K8" s="1"/>
      <c r="L8" s="1"/>
      <c r="M8" s="1"/>
      <c r="N8" s="1"/>
      <c r="O8" s="1"/>
      <c r="P8" s="1"/>
      <c r="Q8" s="1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1"/>
    </row>
    <row r="9" spans="1:30" x14ac:dyDescent="0.45">
      <c r="A9" s="9">
        <v>3</v>
      </c>
      <c r="B9" s="1">
        <v>0.79300000000000004</v>
      </c>
      <c r="C9" s="1">
        <v>0.72099999999999997</v>
      </c>
      <c r="D9" s="1">
        <v>0.88200000000000001</v>
      </c>
      <c r="E9" s="1">
        <v>0.78700000000000003</v>
      </c>
      <c r="F9" s="7">
        <f t="shared" si="0"/>
        <v>0.79574999999999996</v>
      </c>
      <c r="G9" s="17">
        <f t="shared" si="1"/>
        <v>6.6107866400300669E-2</v>
      </c>
      <c r="I9" s="1"/>
      <c r="J9" s="1"/>
      <c r="K9" s="1"/>
      <c r="L9" s="1"/>
      <c r="M9" s="1"/>
      <c r="N9" s="1"/>
      <c r="O9" s="1"/>
      <c r="P9" s="1"/>
      <c r="Q9" s="1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1"/>
    </row>
    <row r="10" spans="1:30" x14ac:dyDescent="0.45">
      <c r="A10" s="9">
        <v>4</v>
      </c>
      <c r="B10" s="1">
        <v>1.1299999999999999</v>
      </c>
      <c r="C10" s="1">
        <v>1.08</v>
      </c>
      <c r="D10" s="1">
        <v>1.67</v>
      </c>
      <c r="E10" s="1">
        <v>1.51</v>
      </c>
      <c r="F10" s="7">
        <f t="shared" si="0"/>
        <v>1.3474999999999999</v>
      </c>
      <c r="G10" s="17">
        <f t="shared" si="1"/>
        <v>0.28825625173908531</v>
      </c>
      <c r="I10" s="1"/>
      <c r="J10" s="1"/>
      <c r="K10" s="1"/>
      <c r="L10" s="1"/>
      <c r="M10" s="1"/>
      <c r="N10" s="1"/>
      <c r="O10" s="1"/>
      <c r="P10" s="1"/>
      <c r="Q10" s="1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1"/>
    </row>
    <row r="11" spans="1:30" x14ac:dyDescent="0.45">
      <c r="A11" s="9">
        <v>4.5</v>
      </c>
      <c r="B11" s="1">
        <v>1.48</v>
      </c>
      <c r="C11" s="1">
        <v>1.34</v>
      </c>
      <c r="D11" s="1">
        <v>1.94</v>
      </c>
      <c r="E11" s="1">
        <v>1.72</v>
      </c>
      <c r="F11" s="7">
        <f t="shared" si="0"/>
        <v>1.6199999999999999</v>
      </c>
      <c r="G11" s="17">
        <f t="shared" si="1"/>
        <v>0.26482698754721712</v>
      </c>
      <c r="I11" s="1"/>
      <c r="J11" s="1"/>
      <c r="K11" s="1"/>
      <c r="L11" s="1"/>
      <c r="M11" s="1"/>
      <c r="N11" s="1"/>
      <c r="O11" s="1"/>
      <c r="P11" s="1"/>
      <c r="Q11" s="1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1"/>
    </row>
    <row r="12" spans="1:30" x14ac:dyDescent="0.45">
      <c r="A12" s="9">
        <v>5</v>
      </c>
      <c r="B12" s="1">
        <v>1.77</v>
      </c>
      <c r="C12" s="1">
        <v>1.63</v>
      </c>
      <c r="D12" s="1">
        <v>2.27</v>
      </c>
      <c r="E12" s="1">
        <v>2.13</v>
      </c>
      <c r="F12" s="7">
        <f t="shared" si="0"/>
        <v>1.95</v>
      </c>
      <c r="G12" s="17">
        <f t="shared" si="1"/>
        <v>0.29977769541222749</v>
      </c>
      <c r="I12" s="1"/>
      <c r="J12" s="1"/>
      <c r="K12" s="1"/>
      <c r="L12" s="1"/>
      <c r="M12" s="1"/>
      <c r="N12" s="1"/>
      <c r="O12" s="1"/>
      <c r="P12" s="1"/>
      <c r="Q12" s="1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1"/>
    </row>
    <row r="13" spans="1:30" x14ac:dyDescent="0.45">
      <c r="A13" s="9">
        <v>5.5</v>
      </c>
      <c r="B13" s="1">
        <v>1.93</v>
      </c>
      <c r="C13" s="1">
        <v>1.83</v>
      </c>
      <c r="D13" s="1">
        <v>2.57</v>
      </c>
      <c r="E13" s="1">
        <v>2.57</v>
      </c>
      <c r="F13" s="7">
        <f t="shared" si="0"/>
        <v>2.2250000000000001</v>
      </c>
      <c r="G13" s="17">
        <f t="shared" si="1"/>
        <v>0.40045807104697734</v>
      </c>
      <c r="I13" s="1"/>
      <c r="J13" s="1"/>
      <c r="K13" s="1"/>
      <c r="L13" s="1"/>
      <c r="M13" s="1"/>
      <c r="N13" s="1"/>
      <c r="O13" s="1"/>
      <c r="P13" s="1"/>
      <c r="Q13" s="1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1"/>
    </row>
    <row r="14" spans="1:30" x14ac:dyDescent="0.45">
      <c r="A14" s="10">
        <v>6</v>
      </c>
      <c r="B14" s="18">
        <v>2.06</v>
      </c>
      <c r="C14" s="18">
        <v>1.99</v>
      </c>
      <c r="D14" s="18">
        <v>2.93</v>
      </c>
      <c r="E14" s="18">
        <v>2.81</v>
      </c>
      <c r="F14" s="19">
        <f t="shared" si="0"/>
        <v>2.4475000000000002</v>
      </c>
      <c r="G14" s="20">
        <f t="shared" si="1"/>
        <v>0.49114661762044132</v>
      </c>
      <c r="I14" s="1"/>
      <c r="J14" s="1"/>
      <c r="K14" s="1"/>
      <c r="L14" s="1"/>
      <c r="M14" s="1"/>
      <c r="N14" s="1"/>
      <c r="O14" s="1"/>
      <c r="P14" s="1"/>
      <c r="Q14" s="1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1"/>
    </row>
    <row r="15" spans="1:30" x14ac:dyDescent="0.45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45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45">
      <c r="A17" t="s">
        <v>58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65"/>
      <c r="W17" s="1"/>
      <c r="X17" s="1"/>
      <c r="Y17" s="1"/>
      <c r="Z17" s="65"/>
      <c r="AA17" s="1"/>
      <c r="AB17" s="1"/>
      <c r="AC17" s="1"/>
      <c r="AD17" s="1"/>
    </row>
    <row r="18" spans="1:30" x14ac:dyDescent="0.45">
      <c r="A18" s="3"/>
      <c r="B18" s="14" t="s">
        <v>22</v>
      </c>
      <c r="C18" s="22"/>
      <c r="D18" s="22"/>
      <c r="E18" s="22"/>
      <c r="F18" s="22"/>
      <c r="G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45">
      <c r="A19" s="21" t="s">
        <v>8</v>
      </c>
      <c r="B19" s="3" t="s">
        <v>23</v>
      </c>
      <c r="C19" s="22" t="s">
        <v>24</v>
      </c>
      <c r="D19" s="21" t="s">
        <v>25</v>
      </c>
      <c r="E19" s="22" t="s">
        <v>60</v>
      </c>
      <c r="F19" s="22" t="s">
        <v>3</v>
      </c>
      <c r="G19" s="23" t="s"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45">
      <c r="A20" s="12">
        <v>0</v>
      </c>
      <c r="B20" s="9">
        <v>0</v>
      </c>
      <c r="C20" s="1">
        <v>0</v>
      </c>
      <c r="D20" s="1">
        <v>0</v>
      </c>
      <c r="E20" s="1">
        <v>0</v>
      </c>
      <c r="F20" s="7">
        <f>AVERAGE(B20:E20)</f>
        <v>0</v>
      </c>
      <c r="G20" s="17">
        <f>STDEV(B20:E20)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45">
      <c r="A21" s="12">
        <v>1</v>
      </c>
      <c r="B21" s="9">
        <v>0.90680000000000005</v>
      </c>
      <c r="C21" s="1">
        <v>0.86660000000000004</v>
      </c>
      <c r="D21" s="1">
        <v>0.75</v>
      </c>
      <c r="E21" s="1">
        <v>0.87129999999999996</v>
      </c>
      <c r="F21" s="7">
        <f t="shared" ref="F21:F24" si="2">AVERAGE(B21:E21)</f>
        <v>0.84867500000000007</v>
      </c>
      <c r="G21" s="17">
        <f t="shared" ref="G21:G24" si="3">STDEV(B21:E21)</f>
        <v>6.8187162770324064E-2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45">
      <c r="A22" s="12">
        <v>2</v>
      </c>
      <c r="B22" s="9">
        <v>5.7202999999999999</v>
      </c>
      <c r="C22" s="1">
        <v>4.5575999999999999</v>
      </c>
      <c r="D22" s="1">
        <v>2.7235999999999998</v>
      </c>
      <c r="E22" s="1">
        <v>3.6806000000000001</v>
      </c>
      <c r="F22" s="7">
        <f t="shared" si="2"/>
        <v>4.1705249999999996</v>
      </c>
      <c r="G22" s="17">
        <f t="shared" si="3"/>
        <v>1.2760940492377513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45">
      <c r="A23" s="12">
        <v>2.5</v>
      </c>
      <c r="B23" s="9">
        <v>11.379200000000001</v>
      </c>
      <c r="C23" s="1">
        <v>8.7965999999999998</v>
      </c>
      <c r="D23" s="1">
        <v>8.9792000000000005</v>
      </c>
      <c r="E23" s="1">
        <v>10.0769</v>
      </c>
      <c r="F23" s="7">
        <f t="shared" si="2"/>
        <v>9.8079750000000008</v>
      </c>
      <c r="G23" s="17">
        <f t="shared" si="3"/>
        <v>1.1903523354452659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45">
      <c r="A24" s="12">
        <v>3</v>
      </c>
      <c r="B24" s="9">
        <v>26.354399999999998</v>
      </c>
      <c r="C24" s="1">
        <v>20.598099999999999</v>
      </c>
      <c r="D24" s="1">
        <v>17.1342</v>
      </c>
      <c r="E24" s="1">
        <v>16.580400000000001</v>
      </c>
      <c r="F24" s="7">
        <f t="shared" si="2"/>
        <v>20.166775000000001</v>
      </c>
      <c r="G24" s="17">
        <f t="shared" si="3"/>
        <v>4.4918942243222846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45">
      <c r="A25" s="12">
        <v>4</v>
      </c>
      <c r="B25" s="9">
        <v>38.8812</v>
      </c>
      <c r="C25" s="1">
        <v>34.037500000000001</v>
      </c>
      <c r="D25" s="1">
        <v>31.500499999999999</v>
      </c>
      <c r="E25" s="1">
        <v>31.658899999999999</v>
      </c>
      <c r="F25" s="7">
        <f t="shared" ref="F25:F29" si="4">AVERAGE(B25:E25)</f>
        <v>34.019525000000002</v>
      </c>
      <c r="G25" s="17">
        <f t="shared" ref="G25:G29" si="5">STDEV(B25:E25)</f>
        <v>3.4425883792818843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45">
      <c r="A26" s="12">
        <v>4.5</v>
      </c>
      <c r="B26" s="9">
        <v>46.341999999999999</v>
      </c>
      <c r="C26" s="1">
        <v>40.261800000000001</v>
      </c>
      <c r="D26" s="1">
        <v>42.8429</v>
      </c>
      <c r="E26" s="1">
        <v>38.045400000000001</v>
      </c>
      <c r="F26" s="7">
        <f t="shared" si="4"/>
        <v>41.873025000000005</v>
      </c>
      <c r="G26" s="17">
        <f t="shared" si="5"/>
        <v>3.5664713750662096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45">
      <c r="A27" s="12">
        <v>5</v>
      </c>
      <c r="B27" s="9">
        <v>49.714700000000001</v>
      </c>
      <c r="C27" s="1">
        <v>44.795499999999997</v>
      </c>
      <c r="D27" s="1">
        <v>49.154299999999999</v>
      </c>
      <c r="E27" s="1">
        <v>42.7911</v>
      </c>
      <c r="F27" s="7">
        <f t="shared" si="4"/>
        <v>46.613900000000001</v>
      </c>
      <c r="G27" s="17">
        <f t="shared" si="5"/>
        <v>3.3659555948744586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45">
      <c r="A28" s="12">
        <v>5.5</v>
      </c>
      <c r="B28" s="9">
        <v>55.333399999999997</v>
      </c>
      <c r="C28" s="1">
        <v>50.1098</v>
      </c>
      <c r="D28" s="1">
        <v>55.189399999999999</v>
      </c>
      <c r="E28" s="1">
        <v>48.989100000000001</v>
      </c>
      <c r="F28" s="7">
        <f t="shared" si="4"/>
        <v>52.405425000000001</v>
      </c>
      <c r="G28" s="17">
        <f t="shared" si="5"/>
        <v>3.329901152061423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45">
      <c r="A29" s="13">
        <v>6</v>
      </c>
      <c r="B29" s="10">
        <v>59.236600000000003</v>
      </c>
      <c r="C29" s="18">
        <v>53.864899999999999</v>
      </c>
      <c r="D29" s="18">
        <v>59.746299999999998</v>
      </c>
      <c r="E29" s="18">
        <v>52.835000000000001</v>
      </c>
      <c r="F29" s="19">
        <f t="shared" si="4"/>
        <v>56.420700000000004</v>
      </c>
      <c r="G29" s="20">
        <f t="shared" si="5"/>
        <v>3.5766961617298909</v>
      </c>
    </row>
    <row r="32" spans="1:30" x14ac:dyDescent="0.45">
      <c r="A32" t="s">
        <v>59</v>
      </c>
    </row>
    <row r="33" spans="1:19" x14ac:dyDescent="0.45">
      <c r="A33" s="3"/>
      <c r="B33" s="22" t="s">
        <v>61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x14ac:dyDescent="0.45">
      <c r="A34" s="3"/>
      <c r="B34" s="22" t="s">
        <v>5</v>
      </c>
      <c r="C34" s="22"/>
      <c r="D34" s="22"/>
      <c r="E34" s="22"/>
      <c r="F34" s="22"/>
      <c r="G34" s="23"/>
      <c r="H34" s="66" t="s">
        <v>11</v>
      </c>
      <c r="I34" s="22"/>
      <c r="J34" s="22"/>
      <c r="K34" s="22"/>
      <c r="L34" s="22"/>
      <c r="M34" s="23"/>
      <c r="N34" s="66" t="s">
        <v>10</v>
      </c>
      <c r="O34" s="22"/>
      <c r="P34" s="22"/>
      <c r="Q34" s="22"/>
      <c r="R34" s="22"/>
      <c r="S34" s="23"/>
    </row>
    <row r="35" spans="1:19" x14ac:dyDescent="0.45">
      <c r="A35" s="3" t="s">
        <v>8</v>
      </c>
      <c r="B35" s="21" t="s">
        <v>23</v>
      </c>
      <c r="C35" s="22" t="s">
        <v>24</v>
      </c>
      <c r="D35" s="21" t="s">
        <v>25</v>
      </c>
      <c r="E35" s="22" t="s">
        <v>60</v>
      </c>
      <c r="F35" s="22" t="s">
        <v>3</v>
      </c>
      <c r="G35" s="23" t="s">
        <v>0</v>
      </c>
      <c r="H35" s="21" t="s">
        <v>23</v>
      </c>
      <c r="I35" s="22" t="s">
        <v>24</v>
      </c>
      <c r="J35" s="21" t="s">
        <v>25</v>
      </c>
      <c r="K35" s="22" t="s">
        <v>60</v>
      </c>
      <c r="L35" s="22" t="s">
        <v>3</v>
      </c>
      <c r="M35" s="23" t="s">
        <v>0</v>
      </c>
      <c r="N35" s="21" t="s">
        <v>23</v>
      </c>
      <c r="O35" s="22" t="s">
        <v>24</v>
      </c>
      <c r="P35" s="21" t="s">
        <v>25</v>
      </c>
      <c r="Q35" s="22" t="s">
        <v>60</v>
      </c>
      <c r="R35" s="22" t="s">
        <v>3</v>
      </c>
      <c r="S35" s="23" t="s">
        <v>0</v>
      </c>
    </row>
    <row r="36" spans="1:19" x14ac:dyDescent="0.45">
      <c r="A36" s="9">
        <v>0</v>
      </c>
      <c r="B36" s="12">
        <v>0.65500000000000003</v>
      </c>
      <c r="C36" s="1">
        <v>0.78717811999999998</v>
      </c>
      <c r="D36" s="1">
        <v>0.52900000000000003</v>
      </c>
      <c r="E36" s="1">
        <v>0.68900130999999998</v>
      </c>
      <c r="F36" s="7">
        <f>AVERAGE(B36:E36)</f>
        <v>0.66504485749999998</v>
      </c>
      <c r="G36" s="17">
        <f>STDEV(B36:E36)</f>
        <v>0.10661386376337943</v>
      </c>
      <c r="H36" s="12">
        <v>1.49E-2</v>
      </c>
      <c r="I36" s="1">
        <v>3.0980730000000001E-2</v>
      </c>
      <c r="J36" s="1">
        <v>5.5999999999999999E-3</v>
      </c>
      <c r="K36" s="1">
        <v>1.605583E-2</v>
      </c>
      <c r="L36" s="7">
        <f>AVERAGE(H36:K36)</f>
        <v>1.6884139999999999E-2</v>
      </c>
      <c r="M36" s="17">
        <f>STDEV(H36:K36)</f>
        <v>1.0498707446846339E-2</v>
      </c>
      <c r="N36" s="12">
        <v>2.06E-2</v>
      </c>
      <c r="O36" s="1">
        <v>5.6389090000000003E-2</v>
      </c>
      <c r="P36" s="1">
        <v>2.64E-2</v>
      </c>
      <c r="Q36" s="1">
        <v>4.7185980000000002E-2</v>
      </c>
      <c r="R36" s="7">
        <f>AVERAGE(N36:Q36)</f>
        <v>3.7643767500000008E-2</v>
      </c>
      <c r="S36" s="17">
        <f>STDEV(N36:Q36)</f>
        <v>1.6924865860741434E-2</v>
      </c>
    </row>
    <row r="37" spans="1:19" x14ac:dyDescent="0.45">
      <c r="A37" s="9">
        <v>1</v>
      </c>
      <c r="B37" s="12">
        <v>0.67049999999999998</v>
      </c>
      <c r="C37" s="1">
        <v>0.66695335</v>
      </c>
      <c r="D37" s="1">
        <v>0.82010000000000005</v>
      </c>
      <c r="E37" s="1">
        <v>0.77149756999999997</v>
      </c>
      <c r="F37" s="7">
        <f t="shared" ref="F37:F43" si="6">AVERAGE(B37:E37)</f>
        <v>0.73226272999999997</v>
      </c>
      <c r="G37" s="17">
        <f t="shared" ref="G37:G43" si="7">STDEV(B37:E37)</f>
        <v>7.6014710427030299E-2</v>
      </c>
      <c r="H37" s="12">
        <v>0.14199999999999999</v>
      </c>
      <c r="I37" s="1">
        <v>0.15976058000000001</v>
      </c>
      <c r="J37" s="1">
        <v>5.8999999999999997E-2</v>
      </c>
      <c r="K37" s="1">
        <v>7.0794780000000002E-2</v>
      </c>
      <c r="L37" s="7">
        <f t="shared" ref="L37:L43" si="8">AVERAGE(H37:K37)</f>
        <v>0.10788884</v>
      </c>
      <c r="M37" s="17">
        <f t="shared" ref="M37:M43" si="9">STDEV(H37:K37)</f>
        <v>5.0399525827803847E-2</v>
      </c>
      <c r="N37" s="12">
        <v>0.18229999999999999</v>
      </c>
      <c r="O37" s="1">
        <v>0.18993107000000001</v>
      </c>
      <c r="P37" s="1">
        <v>7.7799999999999994E-2</v>
      </c>
      <c r="Q37" s="1">
        <v>9.2392749999999996E-2</v>
      </c>
      <c r="R37" s="7">
        <f t="shared" ref="R37:R43" si="10">AVERAGE(N37:Q37)</f>
        <v>0.135605955</v>
      </c>
      <c r="S37" s="17">
        <f t="shared" ref="S37:S43" si="11">STDEV(N37:Q37)</f>
        <v>5.8709628619898771E-2</v>
      </c>
    </row>
    <row r="38" spans="1:19" x14ac:dyDescent="0.45">
      <c r="A38" s="9">
        <v>2</v>
      </c>
      <c r="B38" s="12">
        <v>0.30669999999999997</v>
      </c>
      <c r="C38" s="1">
        <v>0.32905227999999997</v>
      </c>
      <c r="D38" s="1">
        <v>0.52370000000000005</v>
      </c>
      <c r="E38" s="1">
        <v>0.46505447</v>
      </c>
      <c r="F38" s="7">
        <f t="shared" si="6"/>
        <v>0.40612668750000003</v>
      </c>
      <c r="G38" s="17">
        <f t="shared" si="7"/>
        <v>0.10507473188369093</v>
      </c>
      <c r="H38" s="12">
        <v>0.30959999999999999</v>
      </c>
      <c r="I38" s="1">
        <v>0.32804130999999997</v>
      </c>
      <c r="J38" s="1">
        <v>0.1895</v>
      </c>
      <c r="K38" s="1">
        <v>0.22454456</v>
      </c>
      <c r="L38" s="7">
        <f t="shared" si="8"/>
        <v>0.26292146750000001</v>
      </c>
      <c r="M38" s="17">
        <f t="shared" si="9"/>
        <v>6.6540659757012413E-2</v>
      </c>
      <c r="N38" s="12">
        <v>0.38379999999999997</v>
      </c>
      <c r="O38" s="1">
        <v>0.36250027000000001</v>
      </c>
      <c r="P38" s="1">
        <v>0.25059999999999999</v>
      </c>
      <c r="Q38" s="1">
        <v>0.27897228000000002</v>
      </c>
      <c r="R38" s="7">
        <f t="shared" si="10"/>
        <v>0.31896813750000003</v>
      </c>
      <c r="S38" s="17">
        <f t="shared" si="11"/>
        <v>6.4218605293678024E-2</v>
      </c>
    </row>
    <row r="39" spans="1:19" x14ac:dyDescent="0.45">
      <c r="A39" s="9">
        <v>2.5</v>
      </c>
      <c r="B39" s="12">
        <v>0.24410000000000001</v>
      </c>
      <c r="C39" s="1">
        <v>0.33877220000000002</v>
      </c>
      <c r="D39" s="1">
        <v>0.30470000000000003</v>
      </c>
      <c r="E39" s="1">
        <v>0.33686496999999999</v>
      </c>
      <c r="F39" s="7">
        <f t="shared" si="6"/>
        <v>0.30610929250000002</v>
      </c>
      <c r="G39" s="17">
        <f t="shared" si="7"/>
        <v>4.4196212833751011E-2</v>
      </c>
      <c r="H39" s="12">
        <v>0.38090000000000002</v>
      </c>
      <c r="I39" s="1">
        <v>0.33564254999999998</v>
      </c>
      <c r="J39" s="1">
        <v>0.315</v>
      </c>
      <c r="K39" s="1">
        <v>0.28442507</v>
      </c>
      <c r="L39" s="7">
        <f t="shared" si="8"/>
        <v>0.32899190499999997</v>
      </c>
      <c r="M39" s="17">
        <f t="shared" si="9"/>
        <v>4.0499619722047589E-2</v>
      </c>
      <c r="N39" s="12">
        <v>0.37180000000000002</v>
      </c>
      <c r="O39" s="1">
        <v>0.30413522999999998</v>
      </c>
      <c r="P39" s="1">
        <v>0.34589999999999999</v>
      </c>
      <c r="Q39" s="1">
        <v>0.29890167000000001</v>
      </c>
      <c r="R39" s="7">
        <f t="shared" si="10"/>
        <v>0.330184225</v>
      </c>
      <c r="S39" s="17">
        <f t="shared" si="11"/>
        <v>3.4813822449037399E-2</v>
      </c>
    </row>
    <row r="40" spans="1:19" x14ac:dyDescent="0.45">
      <c r="A40" s="9">
        <v>3</v>
      </c>
      <c r="B40" s="12">
        <v>0.2208</v>
      </c>
      <c r="C40" s="1">
        <v>0.31945393</v>
      </c>
      <c r="D40" s="1">
        <v>0.29299999999999998</v>
      </c>
      <c r="E40" s="1">
        <v>0.35198977999999997</v>
      </c>
      <c r="F40" s="7">
        <f t="shared" si="6"/>
        <v>0.29631092749999999</v>
      </c>
      <c r="G40" s="17">
        <f t="shared" si="7"/>
        <v>5.5822921198053405E-2</v>
      </c>
      <c r="H40" s="12">
        <v>0.40739999999999998</v>
      </c>
      <c r="I40" s="1">
        <v>0.35123638000000001</v>
      </c>
      <c r="J40" s="1">
        <v>0.29749999999999999</v>
      </c>
      <c r="K40" s="1">
        <v>0.28094691999999999</v>
      </c>
      <c r="L40" s="7">
        <f t="shared" si="8"/>
        <v>0.33427082499999994</v>
      </c>
      <c r="M40" s="17">
        <f t="shared" si="9"/>
        <v>5.7245782110324973E-2</v>
      </c>
      <c r="N40" s="12">
        <v>0.37719999999999998</v>
      </c>
      <c r="O40" s="1">
        <v>0.24194098999999999</v>
      </c>
      <c r="P40" s="1">
        <v>0.25130000000000002</v>
      </c>
      <c r="Q40" s="1">
        <v>0.30330323999999997</v>
      </c>
      <c r="R40" s="7">
        <f t="shared" si="10"/>
        <v>0.29343605750000001</v>
      </c>
      <c r="S40" s="17">
        <f t="shared" si="11"/>
        <v>6.2024050905285719E-2</v>
      </c>
    </row>
    <row r="41" spans="1:19" x14ac:dyDescent="0.45">
      <c r="A41" s="9">
        <v>4</v>
      </c>
      <c r="B41" s="12">
        <v>0.27339999999999998</v>
      </c>
      <c r="C41" s="1">
        <v>0.32208102999999999</v>
      </c>
      <c r="D41" s="1">
        <v>0.31030000000000002</v>
      </c>
      <c r="E41" s="1">
        <v>0.36522900000000003</v>
      </c>
      <c r="F41" s="7">
        <f t="shared" si="6"/>
        <v>0.3177525075</v>
      </c>
      <c r="G41" s="17">
        <f t="shared" si="7"/>
        <v>3.7839301599926899E-2</v>
      </c>
      <c r="H41" s="12">
        <v>0.37730000000000002</v>
      </c>
      <c r="I41" s="1">
        <v>0.34729088000000002</v>
      </c>
      <c r="J41" s="1">
        <v>0.30120000000000002</v>
      </c>
      <c r="K41" s="1">
        <v>0.29291551999999998</v>
      </c>
      <c r="L41" s="7">
        <f t="shared" si="8"/>
        <v>0.32967660000000004</v>
      </c>
      <c r="M41" s="17">
        <f t="shared" si="9"/>
        <v>3.9751498243482293E-2</v>
      </c>
      <c r="N41" s="12">
        <v>0.35980000000000001</v>
      </c>
      <c r="O41" s="1">
        <v>0.29212479000000002</v>
      </c>
      <c r="P41" s="1">
        <v>0.31950000000000001</v>
      </c>
      <c r="Q41" s="1">
        <v>0.31231586</v>
      </c>
      <c r="R41" s="7">
        <f t="shared" si="10"/>
        <v>0.32093516249999998</v>
      </c>
      <c r="S41" s="17">
        <f t="shared" si="11"/>
        <v>2.8383476557544734E-2</v>
      </c>
    </row>
    <row r="42" spans="1:19" x14ac:dyDescent="0.45">
      <c r="A42" s="9">
        <v>4.5</v>
      </c>
      <c r="B42" s="12">
        <v>0.2555</v>
      </c>
      <c r="C42" s="1">
        <v>0.30662201</v>
      </c>
      <c r="D42" s="1">
        <v>0.377</v>
      </c>
      <c r="E42" s="1">
        <v>0.40094231000000002</v>
      </c>
      <c r="F42" s="7">
        <f t="shared" si="6"/>
        <v>0.33501607999999999</v>
      </c>
      <c r="G42" s="17">
        <f t="shared" si="7"/>
        <v>6.6427774136803786E-2</v>
      </c>
      <c r="H42" s="12">
        <v>0.38479999999999998</v>
      </c>
      <c r="I42" s="1">
        <v>0.35888144999999999</v>
      </c>
      <c r="J42" s="1">
        <v>0.29160000000000003</v>
      </c>
      <c r="K42" s="1">
        <v>0.28795311000000001</v>
      </c>
      <c r="L42" s="7">
        <f t="shared" si="8"/>
        <v>0.33080863999999999</v>
      </c>
      <c r="M42" s="17">
        <f t="shared" si="9"/>
        <v>4.8569755740845814E-2</v>
      </c>
      <c r="N42" s="12">
        <v>0.37290000000000001</v>
      </c>
      <c r="O42" s="1">
        <v>0.34283730000000001</v>
      </c>
      <c r="P42" s="1">
        <v>0.31490000000000001</v>
      </c>
      <c r="Q42" s="1">
        <v>0.30942793000000002</v>
      </c>
      <c r="R42" s="7">
        <f t="shared" si="10"/>
        <v>0.3350163075</v>
      </c>
      <c r="S42" s="17">
        <f t="shared" si="11"/>
        <v>2.9187742699271751E-2</v>
      </c>
    </row>
    <row r="43" spans="1:19" x14ac:dyDescent="0.45">
      <c r="A43" s="10">
        <v>5</v>
      </c>
      <c r="B43" s="13">
        <v>0.26650000000000001</v>
      </c>
      <c r="C43" s="18">
        <v>0.31522865</v>
      </c>
      <c r="D43" s="18">
        <v>0.37919999999999998</v>
      </c>
      <c r="E43" s="18">
        <v>0.36686767999999997</v>
      </c>
      <c r="F43" s="19">
        <f t="shared" si="6"/>
        <v>0.33194908249999999</v>
      </c>
      <c r="G43" s="20">
        <f t="shared" si="7"/>
        <v>5.1688531671405684E-2</v>
      </c>
      <c r="H43" s="13">
        <v>0.33189999999999997</v>
      </c>
      <c r="I43" s="18">
        <v>0.31884448999999998</v>
      </c>
      <c r="J43" s="18">
        <v>0.29849999999999999</v>
      </c>
      <c r="K43" s="18">
        <v>0.26461280999999998</v>
      </c>
      <c r="L43" s="19">
        <f t="shared" si="8"/>
        <v>0.30346432499999998</v>
      </c>
      <c r="M43" s="20">
        <f t="shared" si="9"/>
        <v>2.9321333693141702E-2</v>
      </c>
      <c r="N43" s="13">
        <v>0.31069999999999998</v>
      </c>
      <c r="O43" s="18">
        <v>0.29963846</v>
      </c>
      <c r="P43" s="18">
        <v>0.308</v>
      </c>
      <c r="Q43" s="18">
        <v>0.28742392999999999</v>
      </c>
      <c r="R43" s="19">
        <f t="shared" si="10"/>
        <v>0.30144059749999996</v>
      </c>
      <c r="S43" s="20">
        <f t="shared" si="11"/>
        <v>1.0463857847984408E-2</v>
      </c>
    </row>
    <row r="44" spans="1:19" x14ac:dyDescent="0.45">
      <c r="F44" s="7"/>
      <c r="G44" s="7"/>
    </row>
    <row r="45" spans="1:19" x14ac:dyDescent="0.45">
      <c r="F45" s="7"/>
      <c r="G45" s="7"/>
    </row>
    <row r="46" spans="1:19" x14ac:dyDescent="0.45">
      <c r="G4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Fig. 1</vt:lpstr>
      <vt:lpstr>Fig. 2</vt:lpstr>
      <vt:lpstr>Fig. 3</vt:lpstr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JAE KYU LIM</cp:lastModifiedBy>
  <dcterms:created xsi:type="dcterms:W3CDTF">2021-12-14T01:23:41Z</dcterms:created>
  <dcterms:modified xsi:type="dcterms:W3CDTF">2022-04-05T04:56:13Z</dcterms:modified>
</cp:coreProperties>
</file>