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b61c9d9fc447ff/ドキュメント/PaperWriting/FUT9/220616/"/>
    </mc:Choice>
  </mc:AlternateContent>
  <xr:revisionPtr revIDLastSave="0" documentId="14_{7B36143C-5F82-4547-84AF-27B2DC54D5FF}" xr6:coauthVersionLast="47" xr6:coauthVersionMax="47" xr10:uidLastSave="{00000000-0000-0000-0000-000000000000}"/>
  <bookViews>
    <workbookView xWindow="-110" yWindow="-110" windowWidth="19420" windowHeight="10300" xr2:uid="{F3E1B6E4-2536-4290-BD20-6627063B37DA}"/>
  </bookViews>
  <sheets>
    <sheet name="Fig. 3f" sheetId="1" r:id="rId1"/>
    <sheet name="Fig. 4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3" i="2"/>
  <c r="K13" i="2" s="1"/>
  <c r="J14" i="2"/>
  <c r="J15" i="2"/>
  <c r="J16" i="2"/>
  <c r="K16" i="2" s="1"/>
  <c r="J17" i="2"/>
  <c r="J22" i="2"/>
  <c r="K22" i="2" s="1"/>
  <c r="J23" i="2"/>
  <c r="J24" i="2"/>
  <c r="K24" i="2" s="1"/>
  <c r="J25" i="2"/>
  <c r="K25" i="2" s="1"/>
  <c r="J26" i="2"/>
  <c r="K26" i="2" s="1"/>
  <c r="J5" i="2"/>
  <c r="K5" i="2" s="1"/>
  <c r="J46" i="1"/>
  <c r="K46" i="1" s="1"/>
  <c r="J45" i="1"/>
  <c r="J44" i="1"/>
  <c r="J43" i="1"/>
  <c r="J42" i="1"/>
  <c r="J41" i="1"/>
  <c r="J37" i="1"/>
  <c r="K37" i="1" s="1"/>
  <c r="J36" i="1"/>
  <c r="J35" i="1"/>
  <c r="J34" i="1"/>
  <c r="J33" i="1"/>
  <c r="J32" i="1"/>
  <c r="J28" i="1"/>
  <c r="K28" i="1" s="1"/>
  <c r="J27" i="1"/>
  <c r="J26" i="1"/>
  <c r="J25" i="1"/>
  <c r="J24" i="1"/>
  <c r="J23" i="1"/>
  <c r="J19" i="1"/>
  <c r="K19" i="1" s="1"/>
  <c r="J18" i="1"/>
  <c r="J17" i="1"/>
  <c r="J16" i="1"/>
  <c r="J15" i="1"/>
  <c r="J14" i="1"/>
  <c r="J10" i="1"/>
  <c r="K10" i="1" s="1"/>
  <c r="J9" i="1"/>
  <c r="J8" i="1"/>
  <c r="J7" i="1"/>
  <c r="J6" i="1"/>
  <c r="J5" i="1"/>
  <c r="K14" i="2" l="1"/>
  <c r="K9" i="2"/>
  <c r="K23" i="2"/>
  <c r="K8" i="2"/>
  <c r="K7" i="2"/>
  <c r="K17" i="2"/>
  <c r="K6" i="2"/>
  <c r="K15" i="2"/>
  <c r="K5" i="1"/>
  <c r="K7" i="1"/>
  <c r="K6" i="1"/>
  <c r="K18" i="1"/>
  <c r="K8" i="1"/>
  <c r="K9" i="1"/>
  <c r="K45" i="1"/>
  <c r="K15" i="1"/>
  <c r="K16" i="1"/>
  <c r="K17" i="1"/>
  <c r="K32" i="1"/>
  <c r="K23" i="1"/>
  <c r="K24" i="1"/>
  <c r="K25" i="1"/>
  <c r="K35" i="1"/>
  <c r="K26" i="1"/>
  <c r="K36" i="1"/>
  <c r="K27" i="1"/>
  <c r="K41" i="1"/>
  <c r="K33" i="1"/>
  <c r="K43" i="1"/>
  <c r="K42" i="1"/>
  <c r="K14" i="1"/>
  <c r="K34" i="1"/>
  <c r="K44" i="1"/>
</calcChain>
</file>

<file path=xl/sharedStrings.xml><?xml version="1.0" encoding="utf-8"?>
<sst xmlns="http://schemas.openxmlformats.org/spreadsheetml/2006/main" count="255" uniqueCount="47">
  <si>
    <t>n1</t>
    <phoneticPr fontId="1"/>
  </si>
  <si>
    <t>Channel</t>
  </si>
  <si>
    <t>Lane</t>
  </si>
  <si>
    <t>Volume</t>
  </si>
  <si>
    <t>n2</t>
    <phoneticPr fontId="1"/>
  </si>
  <si>
    <t>n3</t>
    <phoneticPr fontId="1"/>
  </si>
  <si>
    <t>n4</t>
    <phoneticPr fontId="1"/>
  </si>
  <si>
    <t>n5</t>
    <phoneticPr fontId="1"/>
  </si>
  <si>
    <t>Lewis X</t>
    <phoneticPr fontId="1"/>
  </si>
  <si>
    <t>Mutant 1</t>
    <phoneticPr fontId="1"/>
  </si>
  <si>
    <t>Mutant 2</t>
  </si>
  <si>
    <t>Mutant 3</t>
  </si>
  <si>
    <t>Mutant 4</t>
  </si>
  <si>
    <t>Mutant 5</t>
  </si>
  <si>
    <t>N-domain</t>
  </si>
  <si>
    <t>N-domain</t>
    <phoneticPr fontId="1"/>
  </si>
  <si>
    <t>average</t>
    <phoneticPr fontId="1"/>
  </si>
  <si>
    <t>n2</t>
  </si>
  <si>
    <t>n3</t>
  </si>
  <si>
    <t>n4</t>
  </si>
  <si>
    <t>n5</t>
  </si>
  <si>
    <t>t.test</t>
    <phoneticPr fontId="1"/>
  </si>
  <si>
    <t>mutant2</t>
  </si>
  <si>
    <t>mutant3</t>
  </si>
  <si>
    <t>mutant4</t>
  </si>
  <si>
    <t>mutant5</t>
  </si>
  <si>
    <t>average</t>
  </si>
  <si>
    <t>n1</t>
  </si>
  <si>
    <t>t.test</t>
  </si>
  <si>
    <t>mutant1</t>
  </si>
  <si>
    <t>Lewis X/His6</t>
    <phoneticPr fontId="1"/>
  </si>
  <si>
    <t>Lewis X/His6/N-domain</t>
    <phoneticPr fontId="1"/>
  </si>
  <si>
    <t>EPO</t>
    <phoneticPr fontId="1"/>
  </si>
  <si>
    <t>EPO-L6</t>
    <phoneticPr fontId="1"/>
  </si>
  <si>
    <t>EPO-L16</t>
    <phoneticPr fontId="1"/>
  </si>
  <si>
    <t>EPO-L22</t>
    <phoneticPr fontId="1"/>
  </si>
  <si>
    <t>EPO-L29</t>
    <phoneticPr fontId="1"/>
  </si>
  <si>
    <t>Flag</t>
    <phoneticPr fontId="1"/>
  </si>
  <si>
    <t>Lewis X/Flag</t>
    <phoneticPr fontId="1"/>
  </si>
  <si>
    <t>Lewis X/Flag/EPO</t>
    <phoneticPr fontId="1"/>
  </si>
  <si>
    <t>EPO</t>
  </si>
  <si>
    <t>EPO-L6</t>
  </si>
  <si>
    <t>EPO-L16</t>
  </si>
  <si>
    <t>EPO-L22</t>
  </si>
  <si>
    <t>EPO-L29</t>
  </si>
  <si>
    <t>Fig. 3F</t>
    <phoneticPr fontId="1"/>
  </si>
  <si>
    <t>Fig. 4C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</si>
</sst>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86CB-C74D-45F0-A75B-1B71AE90E538}">
  <dimension ref="A1:K55"/>
  <sheetViews>
    <sheetView tabSelected="1" workbookViewId="0"/>
  </sheetViews>
  <sheetFormatPr defaultRowHeight="18" x14ac:dyDescent="0.55000000000000004"/>
  <cols>
    <col min="10" max="10" width="13.5" bestFit="1" customWidth="1"/>
    <col min="11" max="11" width="24" bestFit="1" customWidth="1"/>
  </cols>
  <sheetData>
    <row r="1" spans="1:11" x14ac:dyDescent="0.55000000000000004">
      <c r="A1" t="s">
        <v>45</v>
      </c>
    </row>
    <row r="2" spans="1:11" x14ac:dyDescent="0.55000000000000004">
      <c r="A2" t="s">
        <v>8</v>
      </c>
    </row>
    <row r="3" spans="1:11" x14ac:dyDescent="0.55000000000000004">
      <c r="A3" t="s">
        <v>0</v>
      </c>
      <c r="E3" t="s">
        <v>0</v>
      </c>
      <c r="I3" t="s">
        <v>0</v>
      </c>
    </row>
    <row r="4" spans="1:11" x14ac:dyDescent="0.55000000000000004">
      <c r="A4" t="s">
        <v>1</v>
      </c>
      <c r="B4" t="s">
        <v>2</v>
      </c>
      <c r="C4" t="s">
        <v>3</v>
      </c>
      <c r="E4" t="s">
        <v>1</v>
      </c>
      <c r="F4" t="s">
        <v>2</v>
      </c>
      <c r="G4" t="s">
        <v>3</v>
      </c>
      <c r="I4" t="s">
        <v>1</v>
      </c>
      <c r="J4" t="s">
        <v>30</v>
      </c>
      <c r="K4" t="s">
        <v>31</v>
      </c>
    </row>
    <row r="5" spans="1:11" x14ac:dyDescent="0.55000000000000004">
      <c r="A5" t="s">
        <v>9</v>
      </c>
      <c r="B5">
        <v>1</v>
      </c>
      <c r="C5">
        <v>13285</v>
      </c>
      <c r="E5" t="s">
        <v>9</v>
      </c>
      <c r="F5">
        <v>1</v>
      </c>
      <c r="G5">
        <v>842387</v>
      </c>
      <c r="I5" t="s">
        <v>9</v>
      </c>
      <c r="J5">
        <f t="shared" ref="J5:J10" si="0">C5/G5</f>
        <v>1.5770661228152856E-2</v>
      </c>
      <c r="K5">
        <f t="shared" ref="K5:K10" si="1">J5/$J$10</f>
        <v>2.0298607816415459E-2</v>
      </c>
    </row>
    <row r="6" spans="1:11" x14ac:dyDescent="0.55000000000000004">
      <c r="A6" t="s">
        <v>10</v>
      </c>
      <c r="B6">
        <v>2</v>
      </c>
      <c r="C6">
        <v>61090</v>
      </c>
      <c r="E6" t="s">
        <v>10</v>
      </c>
      <c r="F6">
        <v>2</v>
      </c>
      <c r="G6">
        <v>761963</v>
      </c>
      <c r="I6" t="s">
        <v>10</v>
      </c>
      <c r="J6">
        <f t="shared" si="0"/>
        <v>8.0174496661911399E-2</v>
      </c>
      <c r="K6">
        <f t="shared" si="1"/>
        <v>0.10319355929816414</v>
      </c>
    </row>
    <row r="7" spans="1:11" x14ac:dyDescent="0.55000000000000004">
      <c r="A7" t="s">
        <v>11</v>
      </c>
      <c r="B7">
        <v>3</v>
      </c>
      <c r="C7">
        <v>177816</v>
      </c>
      <c r="E7" t="s">
        <v>11</v>
      </c>
      <c r="F7">
        <v>3</v>
      </c>
      <c r="G7">
        <v>928766</v>
      </c>
      <c r="I7" t="s">
        <v>11</v>
      </c>
      <c r="J7">
        <f t="shared" si="0"/>
        <v>0.1914540368618145</v>
      </c>
      <c r="K7">
        <f t="shared" si="1"/>
        <v>0.2464227943841705</v>
      </c>
    </row>
    <row r="8" spans="1:11" x14ac:dyDescent="0.55000000000000004">
      <c r="A8" t="s">
        <v>12</v>
      </c>
      <c r="B8">
        <v>4</v>
      </c>
      <c r="C8">
        <v>247931</v>
      </c>
      <c r="E8" t="s">
        <v>12</v>
      </c>
      <c r="F8">
        <v>4</v>
      </c>
      <c r="G8">
        <v>765601</v>
      </c>
      <c r="I8" t="s">
        <v>12</v>
      </c>
      <c r="J8">
        <f t="shared" si="0"/>
        <v>0.32383839624033928</v>
      </c>
      <c r="K8">
        <f t="shared" si="1"/>
        <v>0.41681629616423616</v>
      </c>
    </row>
    <row r="9" spans="1:11" x14ac:dyDescent="0.55000000000000004">
      <c r="A9" t="s">
        <v>13</v>
      </c>
      <c r="B9">
        <v>5</v>
      </c>
      <c r="C9">
        <v>640730</v>
      </c>
      <c r="E9" t="s">
        <v>13</v>
      </c>
      <c r="F9">
        <v>5</v>
      </c>
      <c r="G9">
        <v>928736</v>
      </c>
      <c r="I9" t="s">
        <v>13</v>
      </c>
      <c r="J9">
        <f t="shared" si="0"/>
        <v>0.68989465251696935</v>
      </c>
      <c r="K9">
        <f t="shared" si="1"/>
        <v>0.88797170793861457</v>
      </c>
    </row>
    <row r="10" spans="1:11" x14ac:dyDescent="0.55000000000000004">
      <c r="A10" t="s">
        <v>15</v>
      </c>
      <c r="B10">
        <v>7</v>
      </c>
      <c r="C10">
        <v>1075507</v>
      </c>
      <c r="E10" t="s">
        <v>15</v>
      </c>
      <c r="F10">
        <v>7</v>
      </c>
      <c r="G10">
        <v>1384298</v>
      </c>
      <c r="I10" t="s">
        <v>15</v>
      </c>
      <c r="J10">
        <f t="shared" si="0"/>
        <v>0.7769331458977764</v>
      </c>
      <c r="K10">
        <f t="shared" si="1"/>
        <v>1</v>
      </c>
    </row>
    <row r="12" spans="1:11" x14ac:dyDescent="0.55000000000000004">
      <c r="A12" t="s">
        <v>4</v>
      </c>
      <c r="E12" t="s">
        <v>4</v>
      </c>
      <c r="I12" t="s">
        <v>4</v>
      </c>
    </row>
    <row r="13" spans="1:11" x14ac:dyDescent="0.55000000000000004">
      <c r="A13" t="s">
        <v>1</v>
      </c>
      <c r="B13" t="s">
        <v>2</v>
      </c>
      <c r="C13" t="s">
        <v>3</v>
      </c>
      <c r="E13" t="s">
        <v>1</v>
      </c>
      <c r="F13" t="s">
        <v>2</v>
      </c>
      <c r="G13" t="s">
        <v>3</v>
      </c>
      <c r="I13" t="s">
        <v>1</v>
      </c>
      <c r="J13" t="s">
        <v>30</v>
      </c>
      <c r="K13" t="s">
        <v>31</v>
      </c>
    </row>
    <row r="14" spans="1:11" x14ac:dyDescent="0.55000000000000004">
      <c r="A14" t="s">
        <v>9</v>
      </c>
      <c r="B14">
        <v>1</v>
      </c>
      <c r="C14">
        <v>62582</v>
      </c>
      <c r="E14" t="s">
        <v>9</v>
      </c>
      <c r="F14">
        <v>1</v>
      </c>
      <c r="G14">
        <v>885787</v>
      </c>
      <c r="I14" t="s">
        <v>9</v>
      </c>
      <c r="J14">
        <f t="shared" ref="J14:J19" si="2">C14/G14</f>
        <v>7.0651296530655786E-2</v>
      </c>
      <c r="K14">
        <f t="shared" ref="K14:K19" si="3">J14/$J$19</f>
        <v>5.5490998854571774E-2</v>
      </c>
    </row>
    <row r="15" spans="1:11" x14ac:dyDescent="0.55000000000000004">
      <c r="A15" t="s">
        <v>10</v>
      </c>
      <c r="B15">
        <v>2</v>
      </c>
      <c r="C15">
        <v>207582</v>
      </c>
      <c r="E15" t="s">
        <v>10</v>
      </c>
      <c r="F15">
        <v>2</v>
      </c>
      <c r="G15">
        <v>900925</v>
      </c>
      <c r="I15" t="s">
        <v>10</v>
      </c>
      <c r="J15">
        <f t="shared" si="2"/>
        <v>0.23040985653633766</v>
      </c>
      <c r="K15">
        <f t="shared" si="3"/>
        <v>0.18096869715040859</v>
      </c>
    </row>
    <row r="16" spans="1:11" x14ac:dyDescent="0.55000000000000004">
      <c r="A16" t="s">
        <v>11</v>
      </c>
      <c r="B16">
        <v>3</v>
      </c>
      <c r="C16">
        <v>377970</v>
      </c>
      <c r="E16" t="s">
        <v>11</v>
      </c>
      <c r="F16">
        <v>3</v>
      </c>
      <c r="G16">
        <v>852309</v>
      </c>
      <c r="I16" t="s">
        <v>11</v>
      </c>
      <c r="J16">
        <f t="shared" si="2"/>
        <v>0.44346592609018559</v>
      </c>
      <c r="K16">
        <f t="shared" si="3"/>
        <v>0.34830736879732227</v>
      </c>
    </row>
    <row r="17" spans="1:11" x14ac:dyDescent="0.55000000000000004">
      <c r="A17" t="s">
        <v>12</v>
      </c>
      <c r="B17">
        <v>4</v>
      </c>
      <c r="C17">
        <v>477739</v>
      </c>
      <c r="E17" t="s">
        <v>12</v>
      </c>
      <c r="F17">
        <v>4</v>
      </c>
      <c r="G17">
        <v>820704</v>
      </c>
      <c r="I17" t="s">
        <v>12</v>
      </c>
      <c r="J17">
        <f t="shared" si="2"/>
        <v>0.58210877490544699</v>
      </c>
      <c r="K17">
        <f t="shared" si="3"/>
        <v>0.45720034801482379</v>
      </c>
    </row>
    <row r="18" spans="1:11" x14ac:dyDescent="0.55000000000000004">
      <c r="A18" t="s">
        <v>13</v>
      </c>
      <c r="B18">
        <v>5</v>
      </c>
      <c r="C18">
        <v>709423</v>
      </c>
      <c r="E18" t="s">
        <v>13</v>
      </c>
      <c r="F18">
        <v>5</v>
      </c>
      <c r="G18">
        <v>692736</v>
      </c>
      <c r="I18" t="s">
        <v>13</v>
      </c>
      <c r="J18">
        <f t="shared" si="2"/>
        <v>1.0240885416666667</v>
      </c>
      <c r="K18">
        <f t="shared" si="3"/>
        <v>0.80434045634176565</v>
      </c>
    </row>
    <row r="19" spans="1:11" x14ac:dyDescent="0.55000000000000004">
      <c r="A19" t="s">
        <v>15</v>
      </c>
      <c r="B19">
        <v>7</v>
      </c>
      <c r="C19">
        <v>1269289</v>
      </c>
      <c r="E19" t="s">
        <v>15</v>
      </c>
      <c r="F19">
        <v>7</v>
      </c>
      <c r="G19">
        <v>996926</v>
      </c>
      <c r="I19" t="s">
        <v>15</v>
      </c>
      <c r="J19">
        <f t="shared" si="2"/>
        <v>1.2732028254855425</v>
      </c>
      <c r="K19">
        <f t="shared" si="3"/>
        <v>1</v>
      </c>
    </row>
    <row r="21" spans="1:11" x14ac:dyDescent="0.55000000000000004">
      <c r="A21" t="s">
        <v>5</v>
      </c>
      <c r="E21" t="s">
        <v>5</v>
      </c>
      <c r="I21" t="s">
        <v>5</v>
      </c>
    </row>
    <row r="22" spans="1:11" x14ac:dyDescent="0.55000000000000004">
      <c r="A22" t="s">
        <v>1</v>
      </c>
      <c r="B22" t="s">
        <v>2</v>
      </c>
      <c r="C22" t="s">
        <v>3</v>
      </c>
      <c r="E22" t="s">
        <v>1</v>
      </c>
      <c r="F22" t="s">
        <v>2</v>
      </c>
      <c r="G22" t="s">
        <v>3</v>
      </c>
      <c r="I22" t="s">
        <v>1</v>
      </c>
      <c r="J22" t="s">
        <v>30</v>
      </c>
      <c r="K22" t="s">
        <v>31</v>
      </c>
    </row>
    <row r="23" spans="1:11" x14ac:dyDescent="0.55000000000000004">
      <c r="A23" t="s">
        <v>9</v>
      </c>
      <c r="B23">
        <v>1</v>
      </c>
      <c r="C23">
        <v>34131</v>
      </c>
      <c r="E23" t="s">
        <v>9</v>
      </c>
      <c r="F23">
        <v>1</v>
      </c>
      <c r="G23">
        <v>1004864</v>
      </c>
      <c r="I23" t="s">
        <v>9</v>
      </c>
      <c r="J23">
        <f t="shared" ref="J23:J28" si="4">C23/G23</f>
        <v>3.3965790395516206E-2</v>
      </c>
      <c r="K23">
        <f t="shared" ref="K23:K28" si="5">J23/$J$28</f>
        <v>4.524058238127189E-2</v>
      </c>
    </row>
    <row r="24" spans="1:11" x14ac:dyDescent="0.55000000000000004">
      <c r="A24" t="s">
        <v>10</v>
      </c>
      <c r="B24">
        <v>2</v>
      </c>
      <c r="C24">
        <v>118332</v>
      </c>
      <c r="E24" t="s">
        <v>10</v>
      </c>
      <c r="F24">
        <v>2</v>
      </c>
      <c r="G24">
        <v>1070382</v>
      </c>
      <c r="I24" t="s">
        <v>10</v>
      </c>
      <c r="J24">
        <f t="shared" si="4"/>
        <v>0.11055118639887442</v>
      </c>
      <c r="K24">
        <f t="shared" si="5"/>
        <v>0.14724815755460391</v>
      </c>
    </row>
    <row r="25" spans="1:11" x14ac:dyDescent="0.55000000000000004">
      <c r="A25" t="s">
        <v>11</v>
      </c>
      <c r="B25">
        <v>3</v>
      </c>
      <c r="C25">
        <v>211645</v>
      </c>
      <c r="E25" t="s">
        <v>11</v>
      </c>
      <c r="F25">
        <v>3</v>
      </c>
      <c r="G25">
        <v>1092954</v>
      </c>
      <c r="I25" t="s">
        <v>11</v>
      </c>
      <c r="J25">
        <f t="shared" si="4"/>
        <v>0.19364492924679355</v>
      </c>
      <c r="K25">
        <f t="shared" si="5"/>
        <v>0.25792449615603852</v>
      </c>
    </row>
    <row r="26" spans="1:11" x14ac:dyDescent="0.55000000000000004">
      <c r="A26" t="s">
        <v>12</v>
      </c>
      <c r="B26">
        <v>4</v>
      </c>
      <c r="C26">
        <v>276697</v>
      </c>
      <c r="E26" t="s">
        <v>12</v>
      </c>
      <c r="F26">
        <v>4</v>
      </c>
      <c r="G26">
        <v>833755</v>
      </c>
      <c r="I26" t="s">
        <v>12</v>
      </c>
      <c r="J26">
        <f t="shared" si="4"/>
        <v>0.33186847455187674</v>
      </c>
      <c r="K26">
        <f t="shared" si="5"/>
        <v>0.44203072820861511</v>
      </c>
    </row>
    <row r="27" spans="1:11" x14ac:dyDescent="0.55000000000000004">
      <c r="A27" t="s">
        <v>13</v>
      </c>
      <c r="B27">
        <v>5</v>
      </c>
      <c r="C27">
        <v>686101</v>
      </c>
      <c r="E27" t="s">
        <v>13</v>
      </c>
      <c r="F27">
        <v>5</v>
      </c>
      <c r="G27">
        <v>1083421</v>
      </c>
      <c r="I27" t="s">
        <v>13</v>
      </c>
      <c r="J27">
        <f t="shared" si="4"/>
        <v>0.63327275362024549</v>
      </c>
      <c r="K27">
        <f t="shared" si="5"/>
        <v>0.84348480769502798</v>
      </c>
    </row>
    <row r="28" spans="1:11" x14ac:dyDescent="0.55000000000000004">
      <c r="A28" t="s">
        <v>15</v>
      </c>
      <c r="B28">
        <v>7</v>
      </c>
      <c r="C28">
        <v>1117346</v>
      </c>
      <c r="E28" t="s">
        <v>15</v>
      </c>
      <c r="F28">
        <v>7</v>
      </c>
      <c r="G28">
        <v>1488244</v>
      </c>
      <c r="I28" t="s">
        <v>15</v>
      </c>
      <c r="J28">
        <f t="shared" si="4"/>
        <v>0.75078145787921868</v>
      </c>
      <c r="K28">
        <f t="shared" si="5"/>
        <v>1</v>
      </c>
    </row>
    <row r="30" spans="1:11" x14ac:dyDescent="0.55000000000000004">
      <c r="A30" t="s">
        <v>6</v>
      </c>
      <c r="E30" t="s">
        <v>6</v>
      </c>
      <c r="I30" t="s">
        <v>6</v>
      </c>
    </row>
    <row r="31" spans="1:11" x14ac:dyDescent="0.55000000000000004">
      <c r="A31" t="s">
        <v>1</v>
      </c>
      <c r="B31" t="s">
        <v>2</v>
      </c>
      <c r="C31" t="s">
        <v>3</v>
      </c>
      <c r="E31" t="s">
        <v>1</v>
      </c>
      <c r="F31" t="s">
        <v>2</v>
      </c>
      <c r="G31" t="s">
        <v>3</v>
      </c>
      <c r="I31" t="s">
        <v>1</v>
      </c>
      <c r="J31" t="s">
        <v>30</v>
      </c>
      <c r="K31" t="s">
        <v>31</v>
      </c>
    </row>
    <row r="32" spans="1:11" x14ac:dyDescent="0.55000000000000004">
      <c r="A32" t="s">
        <v>9</v>
      </c>
      <c r="B32">
        <v>1</v>
      </c>
      <c r="C32">
        <v>7035</v>
      </c>
      <c r="E32" t="s">
        <v>9</v>
      </c>
      <c r="F32">
        <v>1</v>
      </c>
      <c r="G32">
        <v>661559</v>
      </c>
      <c r="I32" t="s">
        <v>9</v>
      </c>
      <c r="J32">
        <f t="shared" ref="J32:J37" si="6">C32/G32</f>
        <v>1.0633972177840526E-2</v>
      </c>
      <c r="K32">
        <f t="shared" ref="K32:K37" si="7">J32/$J$37</f>
        <v>1.4578996837007755E-2</v>
      </c>
    </row>
    <row r="33" spans="1:11" x14ac:dyDescent="0.55000000000000004">
      <c r="A33" t="s">
        <v>10</v>
      </c>
      <c r="B33">
        <v>2</v>
      </c>
      <c r="C33">
        <v>55667</v>
      </c>
      <c r="E33" t="s">
        <v>10</v>
      </c>
      <c r="F33">
        <v>2</v>
      </c>
      <c r="G33">
        <v>741524</v>
      </c>
      <c r="I33" t="s">
        <v>10</v>
      </c>
      <c r="J33">
        <f t="shared" si="6"/>
        <v>7.507106985073983E-2</v>
      </c>
      <c r="K33">
        <f t="shared" si="7"/>
        <v>0.1029211729729182</v>
      </c>
    </row>
    <row r="34" spans="1:11" x14ac:dyDescent="0.55000000000000004">
      <c r="A34" t="s">
        <v>11</v>
      </c>
      <c r="B34">
        <v>3</v>
      </c>
      <c r="C34">
        <v>112968</v>
      </c>
      <c r="E34" t="s">
        <v>11</v>
      </c>
      <c r="F34">
        <v>3</v>
      </c>
      <c r="G34">
        <v>851622</v>
      </c>
      <c r="I34" t="s">
        <v>11</v>
      </c>
      <c r="J34">
        <f t="shared" si="6"/>
        <v>0.13265040123435046</v>
      </c>
      <c r="K34">
        <f t="shared" si="7"/>
        <v>0.18186146697405881</v>
      </c>
    </row>
    <row r="35" spans="1:11" x14ac:dyDescent="0.55000000000000004">
      <c r="A35" t="s">
        <v>12</v>
      </c>
      <c r="B35">
        <v>4</v>
      </c>
      <c r="C35">
        <v>164716</v>
      </c>
      <c r="E35" t="s">
        <v>12</v>
      </c>
      <c r="F35">
        <v>4</v>
      </c>
      <c r="G35">
        <v>729234</v>
      </c>
      <c r="I35" t="s">
        <v>12</v>
      </c>
      <c r="J35">
        <f t="shared" si="6"/>
        <v>0.2258753705943497</v>
      </c>
      <c r="K35">
        <f t="shared" si="7"/>
        <v>0.30967133056028989</v>
      </c>
    </row>
    <row r="36" spans="1:11" x14ac:dyDescent="0.55000000000000004">
      <c r="A36" t="s">
        <v>13</v>
      </c>
      <c r="B36">
        <v>5</v>
      </c>
      <c r="C36">
        <v>484078</v>
      </c>
      <c r="E36" t="s">
        <v>13</v>
      </c>
      <c r="F36">
        <v>5</v>
      </c>
      <c r="G36">
        <v>926642</v>
      </c>
      <c r="I36" t="s">
        <v>13</v>
      </c>
      <c r="J36">
        <f t="shared" si="6"/>
        <v>0.52240023655305934</v>
      </c>
      <c r="K36">
        <f t="shared" si="7"/>
        <v>0.71620192990816867</v>
      </c>
    </row>
    <row r="37" spans="1:11" x14ac:dyDescent="0.55000000000000004">
      <c r="A37" t="s">
        <v>15</v>
      </c>
      <c r="B37">
        <v>7</v>
      </c>
      <c r="C37">
        <v>968362</v>
      </c>
      <c r="E37" t="s">
        <v>15</v>
      </c>
      <c r="F37">
        <v>7</v>
      </c>
      <c r="G37">
        <v>1327608</v>
      </c>
      <c r="I37" t="s">
        <v>15</v>
      </c>
      <c r="J37">
        <f t="shared" si="6"/>
        <v>0.72940355888183861</v>
      </c>
      <c r="K37">
        <f t="shared" si="7"/>
        <v>1</v>
      </c>
    </row>
    <row r="39" spans="1:11" x14ac:dyDescent="0.55000000000000004">
      <c r="A39" t="s">
        <v>7</v>
      </c>
      <c r="E39" t="s">
        <v>7</v>
      </c>
      <c r="I39" t="s">
        <v>7</v>
      </c>
    </row>
    <row r="40" spans="1:11" x14ac:dyDescent="0.55000000000000004">
      <c r="A40" t="s">
        <v>1</v>
      </c>
      <c r="B40" t="s">
        <v>2</v>
      </c>
      <c r="C40" t="s">
        <v>3</v>
      </c>
      <c r="E40" t="s">
        <v>1</v>
      </c>
      <c r="F40" t="s">
        <v>2</v>
      </c>
      <c r="G40" t="s">
        <v>3</v>
      </c>
      <c r="I40" t="s">
        <v>1</v>
      </c>
      <c r="J40" t="s">
        <v>30</v>
      </c>
      <c r="K40" t="s">
        <v>31</v>
      </c>
    </row>
    <row r="41" spans="1:11" x14ac:dyDescent="0.55000000000000004">
      <c r="A41" t="s">
        <v>9</v>
      </c>
      <c r="B41">
        <v>1</v>
      </c>
      <c r="C41">
        <v>8407</v>
      </c>
      <c r="E41" t="s">
        <v>9</v>
      </c>
      <c r="F41">
        <v>1</v>
      </c>
      <c r="G41">
        <v>667040</v>
      </c>
      <c r="I41" t="s">
        <v>9</v>
      </c>
      <c r="J41">
        <f t="shared" ref="J41:J46" si="8">C41/G41</f>
        <v>1.2603442072439434E-2</v>
      </c>
      <c r="K41">
        <f t="shared" ref="K41:K46" si="9">J41/$J$46</f>
        <v>1.5820712816377269E-2</v>
      </c>
    </row>
    <row r="42" spans="1:11" x14ac:dyDescent="0.55000000000000004">
      <c r="A42" t="s">
        <v>10</v>
      </c>
      <c r="B42">
        <v>2</v>
      </c>
      <c r="C42">
        <v>55373</v>
      </c>
      <c r="E42" t="s">
        <v>10</v>
      </c>
      <c r="F42">
        <v>2</v>
      </c>
      <c r="G42">
        <v>565440</v>
      </c>
      <c r="I42" t="s">
        <v>10</v>
      </c>
      <c r="J42">
        <f t="shared" si="8"/>
        <v>9.7929046406338427E-2</v>
      </c>
      <c r="K42">
        <f t="shared" si="9"/>
        <v>0.1229273170512926</v>
      </c>
    </row>
    <row r="43" spans="1:11" x14ac:dyDescent="0.55000000000000004">
      <c r="A43" t="s">
        <v>11</v>
      </c>
      <c r="B43">
        <v>3</v>
      </c>
      <c r="C43">
        <v>132424</v>
      </c>
      <c r="E43" t="s">
        <v>11</v>
      </c>
      <c r="F43">
        <v>3</v>
      </c>
      <c r="G43">
        <v>668028</v>
      </c>
      <c r="I43" t="s">
        <v>11</v>
      </c>
      <c r="J43">
        <f t="shared" si="8"/>
        <v>0.1982312118653709</v>
      </c>
      <c r="K43">
        <f t="shared" si="9"/>
        <v>0.24883353738916009</v>
      </c>
    </row>
    <row r="44" spans="1:11" x14ac:dyDescent="0.55000000000000004">
      <c r="A44" t="s">
        <v>12</v>
      </c>
      <c r="B44">
        <v>4</v>
      </c>
      <c r="C44">
        <v>249430</v>
      </c>
      <c r="E44" t="s">
        <v>12</v>
      </c>
      <c r="F44">
        <v>4</v>
      </c>
      <c r="G44">
        <v>705471</v>
      </c>
      <c r="I44" t="s">
        <v>12</v>
      </c>
      <c r="J44">
        <f t="shared" si="8"/>
        <v>0.35356520679092407</v>
      </c>
      <c r="K44">
        <f t="shared" si="9"/>
        <v>0.44381951901331529</v>
      </c>
    </row>
    <row r="45" spans="1:11" x14ac:dyDescent="0.55000000000000004">
      <c r="A45" t="s">
        <v>13</v>
      </c>
      <c r="B45">
        <v>5</v>
      </c>
      <c r="C45">
        <v>571146</v>
      </c>
      <c r="E45" t="s">
        <v>13</v>
      </c>
      <c r="F45">
        <v>5</v>
      </c>
      <c r="G45">
        <v>604122</v>
      </c>
      <c r="I45" t="s">
        <v>13</v>
      </c>
      <c r="J45">
        <f t="shared" si="8"/>
        <v>0.9454149989571643</v>
      </c>
      <c r="K45">
        <f t="shared" si="9"/>
        <v>1.1867503420755527</v>
      </c>
    </row>
    <row r="46" spans="1:11" x14ac:dyDescent="0.55000000000000004">
      <c r="A46" t="s">
        <v>15</v>
      </c>
      <c r="B46">
        <v>7</v>
      </c>
      <c r="C46">
        <v>980839</v>
      </c>
      <c r="E46" t="s">
        <v>15</v>
      </c>
      <c r="F46">
        <v>7</v>
      </c>
      <c r="G46">
        <v>1231217</v>
      </c>
      <c r="I46" t="s">
        <v>15</v>
      </c>
      <c r="J46">
        <f t="shared" si="8"/>
        <v>0.79664185923358755</v>
      </c>
      <c r="K46">
        <f t="shared" si="9"/>
        <v>1</v>
      </c>
    </row>
    <row r="49" spans="1:8" x14ac:dyDescent="0.55000000000000004">
      <c r="B49" t="s">
        <v>27</v>
      </c>
      <c r="C49" t="s">
        <v>17</v>
      </c>
      <c r="D49" t="s">
        <v>18</v>
      </c>
      <c r="E49" t="s">
        <v>19</v>
      </c>
      <c r="F49" t="s">
        <v>20</v>
      </c>
      <c r="G49" t="s">
        <v>26</v>
      </c>
      <c r="H49" t="s">
        <v>28</v>
      </c>
    </row>
    <row r="50" spans="1:8" x14ac:dyDescent="0.55000000000000004">
      <c r="A50" t="s">
        <v>29</v>
      </c>
      <c r="B50">
        <v>2.0298607816415459E-2</v>
      </c>
      <c r="C50">
        <v>5.5490998854571774E-2</v>
      </c>
      <c r="D50">
        <v>4.524058238127189E-2</v>
      </c>
      <c r="E50">
        <v>1.4578996837007755E-2</v>
      </c>
      <c r="F50">
        <v>1.5820712816377269E-2</v>
      </c>
      <c r="G50">
        <v>3.0285979741128826E-2</v>
      </c>
      <c r="H50">
        <v>6.7473912355325101E-4</v>
      </c>
    </row>
    <row r="51" spans="1:8" x14ac:dyDescent="0.55000000000000004">
      <c r="A51" t="s">
        <v>22</v>
      </c>
      <c r="B51">
        <v>0.10319355929816414</v>
      </c>
      <c r="C51">
        <v>0.18096869715040859</v>
      </c>
      <c r="D51">
        <v>0.14724815755460391</v>
      </c>
      <c r="E51">
        <v>0.1029211729729182</v>
      </c>
      <c r="F51">
        <v>0.1229273170512926</v>
      </c>
      <c r="G51">
        <v>0.13145178080547748</v>
      </c>
      <c r="H51">
        <v>8.6474196506751162E-4</v>
      </c>
    </row>
    <row r="52" spans="1:8" x14ac:dyDescent="0.55000000000000004">
      <c r="A52" t="s">
        <v>23</v>
      </c>
      <c r="B52">
        <v>0.2464227943841705</v>
      </c>
      <c r="C52">
        <v>0.34830736879732227</v>
      </c>
      <c r="D52">
        <v>0.25792449615603852</v>
      </c>
      <c r="E52">
        <v>0.18186146697405881</v>
      </c>
      <c r="F52">
        <v>0.24883353738916009</v>
      </c>
      <c r="G52">
        <v>0.25666993274015004</v>
      </c>
      <c r="H52">
        <v>1.1249596550772108E-3</v>
      </c>
    </row>
    <row r="53" spans="1:8" x14ac:dyDescent="0.55000000000000004">
      <c r="A53" t="s">
        <v>24</v>
      </c>
      <c r="B53">
        <v>0.41681629616423616</v>
      </c>
      <c r="C53">
        <v>0.45720034801482379</v>
      </c>
      <c r="D53">
        <v>0.44203072820861511</v>
      </c>
      <c r="E53">
        <v>0.30967133056028989</v>
      </c>
      <c r="F53">
        <v>0.44381951901331529</v>
      </c>
      <c r="G53">
        <v>0.41390764439225602</v>
      </c>
      <c r="H53">
        <v>2.0347920463422166E-3</v>
      </c>
    </row>
    <row r="54" spans="1:8" x14ac:dyDescent="0.55000000000000004">
      <c r="A54" t="s">
        <v>25</v>
      </c>
      <c r="B54">
        <v>0.88797170793861457</v>
      </c>
      <c r="C54">
        <v>0.80434045634176565</v>
      </c>
      <c r="D54">
        <v>0.84348480769502798</v>
      </c>
      <c r="E54">
        <v>0.71620192990816867</v>
      </c>
      <c r="F54">
        <v>1.1867503420755527</v>
      </c>
      <c r="G54">
        <v>0.88774984879182595</v>
      </c>
      <c r="H54">
        <v>2.0855829684077096E-2</v>
      </c>
    </row>
    <row r="55" spans="1:8" x14ac:dyDescent="0.55000000000000004">
      <c r="A55" t="s">
        <v>14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1FE8-4F26-4C53-A13A-502DAEADAEC6}">
  <dimension ref="A1:K34"/>
  <sheetViews>
    <sheetView workbookViewId="0"/>
  </sheetViews>
  <sheetFormatPr defaultRowHeight="18" x14ac:dyDescent="0.55000000000000004"/>
  <cols>
    <col min="10" max="10" width="13.08203125" bestFit="1" customWidth="1"/>
    <col min="11" max="11" width="18.33203125" bestFit="1" customWidth="1"/>
  </cols>
  <sheetData>
    <row r="1" spans="1:11" x14ac:dyDescent="0.55000000000000004">
      <c r="A1" t="s">
        <v>46</v>
      </c>
    </row>
    <row r="2" spans="1:11" x14ac:dyDescent="0.55000000000000004">
      <c r="A2" t="s">
        <v>8</v>
      </c>
      <c r="E2" t="s">
        <v>37</v>
      </c>
    </row>
    <row r="3" spans="1:11" x14ac:dyDescent="0.55000000000000004">
      <c r="A3" t="s">
        <v>0</v>
      </c>
      <c r="E3" t="s">
        <v>0</v>
      </c>
      <c r="I3" t="s">
        <v>0</v>
      </c>
    </row>
    <row r="4" spans="1:11" x14ac:dyDescent="0.55000000000000004">
      <c r="A4" t="s">
        <v>1</v>
      </c>
      <c r="B4" t="s">
        <v>2</v>
      </c>
      <c r="C4" t="s">
        <v>3</v>
      </c>
      <c r="E4" t="s">
        <v>1</v>
      </c>
      <c r="F4" t="s">
        <v>2</v>
      </c>
      <c r="G4" t="s">
        <v>3</v>
      </c>
      <c r="I4" t="s">
        <v>1</v>
      </c>
      <c r="J4" t="s">
        <v>38</v>
      </c>
      <c r="K4" t="s">
        <v>39</v>
      </c>
    </row>
    <row r="5" spans="1:11" x14ac:dyDescent="0.55000000000000004">
      <c r="A5" t="s">
        <v>32</v>
      </c>
      <c r="B5">
        <v>1</v>
      </c>
      <c r="C5">
        <v>37935</v>
      </c>
      <c r="E5" t="s">
        <v>32</v>
      </c>
      <c r="F5">
        <v>1</v>
      </c>
      <c r="G5">
        <v>1430226</v>
      </c>
      <c r="I5" t="s">
        <v>32</v>
      </c>
      <c r="J5">
        <f>C5/G5</f>
        <v>2.6523780157821211E-2</v>
      </c>
      <c r="K5">
        <f>J5/$J$5</f>
        <v>1</v>
      </c>
    </row>
    <row r="6" spans="1:11" x14ac:dyDescent="0.55000000000000004">
      <c r="A6" t="s">
        <v>33</v>
      </c>
      <c r="B6">
        <v>2</v>
      </c>
      <c r="C6">
        <v>66531</v>
      </c>
      <c r="E6" t="s">
        <v>33</v>
      </c>
      <c r="F6">
        <v>2</v>
      </c>
      <c r="G6">
        <v>1577138</v>
      </c>
      <c r="I6" t="s">
        <v>33</v>
      </c>
      <c r="J6">
        <f t="shared" ref="J6:J26" si="0">C6/G6</f>
        <v>4.2184640786031409E-2</v>
      </c>
      <c r="K6">
        <f t="shared" ref="K6:K9" si="1">J6/$J$5</f>
        <v>1.5904460274902481</v>
      </c>
    </row>
    <row r="7" spans="1:11" x14ac:dyDescent="0.55000000000000004">
      <c r="A7" t="s">
        <v>34</v>
      </c>
      <c r="B7">
        <v>3</v>
      </c>
      <c r="C7">
        <v>61122</v>
      </c>
      <c r="E7" t="s">
        <v>34</v>
      </c>
      <c r="F7">
        <v>3</v>
      </c>
      <c r="G7">
        <v>1476098</v>
      </c>
      <c r="I7" t="s">
        <v>34</v>
      </c>
      <c r="J7">
        <f t="shared" si="0"/>
        <v>4.1407819806002041E-2</v>
      </c>
      <c r="K7">
        <f t="shared" si="1"/>
        <v>1.5611583100002393</v>
      </c>
    </row>
    <row r="8" spans="1:11" x14ac:dyDescent="0.55000000000000004">
      <c r="A8" t="s">
        <v>35</v>
      </c>
      <c r="B8">
        <v>4</v>
      </c>
      <c r="C8">
        <v>235275</v>
      </c>
      <c r="E8" t="s">
        <v>35</v>
      </c>
      <c r="F8">
        <v>4</v>
      </c>
      <c r="G8">
        <v>1511856</v>
      </c>
      <c r="I8" t="s">
        <v>35</v>
      </c>
      <c r="J8">
        <f t="shared" si="0"/>
        <v>0.15561997968060451</v>
      </c>
      <c r="K8">
        <f t="shared" si="1"/>
        <v>5.8671870583543502</v>
      </c>
    </row>
    <row r="9" spans="1:11" x14ac:dyDescent="0.55000000000000004">
      <c r="A9" t="s">
        <v>36</v>
      </c>
      <c r="B9">
        <v>5</v>
      </c>
      <c r="C9">
        <v>701715</v>
      </c>
      <c r="E9" t="s">
        <v>36</v>
      </c>
      <c r="F9">
        <v>5</v>
      </c>
      <c r="G9">
        <v>1845368</v>
      </c>
      <c r="I9" t="s">
        <v>36</v>
      </c>
      <c r="J9">
        <f t="shared" si="0"/>
        <v>0.38025748793736536</v>
      </c>
      <c r="K9">
        <f t="shared" si="1"/>
        <v>14.336474125285523</v>
      </c>
    </row>
    <row r="11" spans="1:11" x14ac:dyDescent="0.55000000000000004">
      <c r="A11" t="s">
        <v>4</v>
      </c>
      <c r="E11" t="s">
        <v>4</v>
      </c>
      <c r="I11" t="s">
        <v>4</v>
      </c>
    </row>
    <row r="12" spans="1:11" x14ac:dyDescent="0.55000000000000004">
      <c r="A12" t="s">
        <v>1</v>
      </c>
      <c r="B12" t="s">
        <v>2</v>
      </c>
      <c r="C12" t="s">
        <v>3</v>
      </c>
      <c r="E12" t="s">
        <v>1</v>
      </c>
      <c r="F12" t="s">
        <v>2</v>
      </c>
      <c r="G12" t="s">
        <v>3</v>
      </c>
      <c r="I12" t="s">
        <v>1</v>
      </c>
    </row>
    <row r="13" spans="1:11" x14ac:dyDescent="0.55000000000000004">
      <c r="A13" t="s">
        <v>32</v>
      </c>
      <c r="B13">
        <v>1</v>
      </c>
      <c r="C13">
        <v>39735</v>
      </c>
      <c r="E13" t="s">
        <v>32</v>
      </c>
      <c r="F13">
        <v>1</v>
      </c>
      <c r="G13">
        <v>1347515</v>
      </c>
      <c r="I13" t="s">
        <v>32</v>
      </c>
      <c r="J13">
        <f t="shared" si="0"/>
        <v>2.9487612382793512E-2</v>
      </c>
      <c r="K13">
        <f>J13/$J$13</f>
        <v>1</v>
      </c>
    </row>
    <row r="14" spans="1:11" x14ac:dyDescent="0.55000000000000004">
      <c r="A14" t="s">
        <v>33</v>
      </c>
      <c r="B14">
        <v>2</v>
      </c>
      <c r="C14">
        <v>105365</v>
      </c>
      <c r="E14" t="s">
        <v>33</v>
      </c>
      <c r="F14">
        <v>2</v>
      </c>
      <c r="G14">
        <v>1514024</v>
      </c>
      <c r="I14" t="s">
        <v>33</v>
      </c>
      <c r="J14">
        <f t="shared" si="0"/>
        <v>6.9592688094772606E-2</v>
      </c>
      <c r="K14">
        <f t="shared" ref="K14:K17" si="2">J14/$J$13</f>
        <v>2.3600652094633827</v>
      </c>
    </row>
    <row r="15" spans="1:11" x14ac:dyDescent="0.55000000000000004">
      <c r="A15" t="s">
        <v>34</v>
      </c>
      <c r="B15">
        <v>3</v>
      </c>
      <c r="C15">
        <v>62290</v>
      </c>
      <c r="E15" t="s">
        <v>34</v>
      </c>
      <c r="F15">
        <v>3</v>
      </c>
      <c r="G15">
        <v>1352763</v>
      </c>
      <c r="I15" t="s">
        <v>34</v>
      </c>
      <c r="J15">
        <f t="shared" si="0"/>
        <v>4.6046498906312489E-2</v>
      </c>
      <c r="K15">
        <f t="shared" si="2"/>
        <v>1.5615539945574348</v>
      </c>
    </row>
    <row r="16" spans="1:11" x14ac:dyDescent="0.55000000000000004">
      <c r="A16" t="s">
        <v>35</v>
      </c>
      <c r="B16">
        <v>4</v>
      </c>
      <c r="C16">
        <v>252310</v>
      </c>
      <c r="E16" t="s">
        <v>35</v>
      </c>
      <c r="F16">
        <v>4</v>
      </c>
      <c r="G16">
        <v>1472968</v>
      </c>
      <c r="I16" t="s">
        <v>35</v>
      </c>
      <c r="J16">
        <f t="shared" si="0"/>
        <v>0.1712936058352931</v>
      </c>
      <c r="K16">
        <f t="shared" si="2"/>
        <v>5.8090022213953691</v>
      </c>
    </row>
    <row r="17" spans="1:11" x14ac:dyDescent="0.55000000000000004">
      <c r="A17" t="s">
        <v>36</v>
      </c>
      <c r="B17">
        <v>5</v>
      </c>
      <c r="C17">
        <v>1213387</v>
      </c>
      <c r="E17" t="s">
        <v>36</v>
      </c>
      <c r="F17">
        <v>5</v>
      </c>
      <c r="G17">
        <v>1739288</v>
      </c>
      <c r="I17" t="s">
        <v>36</v>
      </c>
      <c r="J17">
        <f t="shared" si="0"/>
        <v>0.69763431933066866</v>
      </c>
      <c r="K17">
        <f t="shared" si="2"/>
        <v>23.658555676679654</v>
      </c>
    </row>
    <row r="20" spans="1:11" x14ac:dyDescent="0.55000000000000004">
      <c r="A20" t="s">
        <v>5</v>
      </c>
      <c r="E20" t="s">
        <v>5</v>
      </c>
      <c r="I20" t="s">
        <v>5</v>
      </c>
    </row>
    <row r="21" spans="1:11" x14ac:dyDescent="0.55000000000000004">
      <c r="A21" t="s">
        <v>1</v>
      </c>
      <c r="B21" t="s">
        <v>2</v>
      </c>
      <c r="C21" t="s">
        <v>3</v>
      </c>
      <c r="E21" t="s">
        <v>1</v>
      </c>
      <c r="F21" t="s">
        <v>2</v>
      </c>
      <c r="G21" t="s">
        <v>3</v>
      </c>
      <c r="I21" t="s">
        <v>1</v>
      </c>
    </row>
    <row r="22" spans="1:11" x14ac:dyDescent="0.55000000000000004">
      <c r="A22" t="s">
        <v>32</v>
      </c>
      <c r="B22">
        <v>1</v>
      </c>
      <c r="C22">
        <v>34195</v>
      </c>
      <c r="E22" t="s">
        <v>32</v>
      </c>
      <c r="F22">
        <v>1</v>
      </c>
      <c r="G22">
        <v>1832773</v>
      </c>
      <c r="I22" t="s">
        <v>32</v>
      </c>
      <c r="J22">
        <f t="shared" si="0"/>
        <v>1.86575205985684E-2</v>
      </c>
      <c r="K22">
        <f>J22/$J$22</f>
        <v>1</v>
      </c>
    </row>
    <row r="23" spans="1:11" x14ac:dyDescent="0.55000000000000004">
      <c r="A23" t="s">
        <v>33</v>
      </c>
      <c r="B23">
        <v>2</v>
      </c>
      <c r="C23">
        <v>76729</v>
      </c>
      <c r="E23" t="s">
        <v>33</v>
      </c>
      <c r="F23">
        <v>2</v>
      </c>
      <c r="G23">
        <v>2056729</v>
      </c>
      <c r="I23" t="s">
        <v>33</v>
      </c>
      <c r="J23">
        <f t="shared" si="0"/>
        <v>3.7306324751583707E-2</v>
      </c>
      <c r="K23">
        <f t="shared" ref="K23:K26" si="3">J23/$J$22</f>
        <v>1.9995328186557777</v>
      </c>
    </row>
    <row r="24" spans="1:11" x14ac:dyDescent="0.55000000000000004">
      <c r="A24" t="s">
        <v>34</v>
      </c>
      <c r="B24">
        <v>3</v>
      </c>
      <c r="C24">
        <v>55445</v>
      </c>
      <c r="E24" t="s">
        <v>34</v>
      </c>
      <c r="F24">
        <v>3</v>
      </c>
      <c r="G24">
        <v>1775616</v>
      </c>
      <c r="I24" t="s">
        <v>34</v>
      </c>
      <c r="J24">
        <f t="shared" si="0"/>
        <v>3.1225783052191466E-2</v>
      </c>
      <c r="K24">
        <f t="shared" si="3"/>
        <v>1.6736298313178566</v>
      </c>
    </row>
    <row r="25" spans="1:11" x14ac:dyDescent="0.55000000000000004">
      <c r="A25" t="s">
        <v>35</v>
      </c>
      <c r="B25">
        <v>4</v>
      </c>
      <c r="C25">
        <v>209025</v>
      </c>
      <c r="E25" t="s">
        <v>35</v>
      </c>
      <c r="F25">
        <v>4</v>
      </c>
      <c r="G25">
        <v>1674007</v>
      </c>
      <c r="I25" t="s">
        <v>35</v>
      </c>
      <c r="J25">
        <f t="shared" si="0"/>
        <v>0.12486506926195649</v>
      </c>
      <c r="K25">
        <f t="shared" si="3"/>
        <v>6.6924792392584811</v>
      </c>
    </row>
    <row r="26" spans="1:11" x14ac:dyDescent="0.55000000000000004">
      <c r="A26" t="s">
        <v>36</v>
      </c>
      <c r="B26">
        <v>5</v>
      </c>
      <c r="C26">
        <v>857743</v>
      </c>
      <c r="E26" t="s">
        <v>36</v>
      </c>
      <c r="F26">
        <v>5</v>
      </c>
      <c r="G26">
        <v>1828195</v>
      </c>
      <c r="I26" t="s">
        <v>36</v>
      </c>
      <c r="J26">
        <f t="shared" si="0"/>
        <v>0.46917478715344918</v>
      </c>
      <c r="K26">
        <f t="shared" si="3"/>
        <v>25.146684666635135</v>
      </c>
    </row>
    <row r="29" spans="1:11" x14ac:dyDescent="0.55000000000000004">
      <c r="C29" t="s">
        <v>27</v>
      </c>
      <c r="D29" t="s">
        <v>17</v>
      </c>
      <c r="E29" t="s">
        <v>18</v>
      </c>
      <c r="F29" t="s">
        <v>16</v>
      </c>
      <c r="G29" t="s">
        <v>21</v>
      </c>
    </row>
    <row r="30" spans="1:11" x14ac:dyDescent="0.55000000000000004">
      <c r="A30" t="s">
        <v>40</v>
      </c>
      <c r="B30">
        <v>2.6523780157821211E-2</v>
      </c>
      <c r="C30">
        <v>1</v>
      </c>
      <c r="D30">
        <v>1</v>
      </c>
      <c r="E30">
        <v>1</v>
      </c>
      <c r="F30">
        <v>1</v>
      </c>
    </row>
    <row r="31" spans="1:11" x14ac:dyDescent="0.55000000000000004">
      <c r="A31" t="s">
        <v>41</v>
      </c>
      <c r="B31">
        <v>4.2184640786031409E-2</v>
      </c>
      <c r="C31">
        <v>1.5904460274902481</v>
      </c>
      <c r="D31">
        <v>2.3600652094633827</v>
      </c>
      <c r="E31">
        <v>1.9995328186557777</v>
      </c>
      <c r="F31">
        <v>1.9833480185364696</v>
      </c>
      <c r="G31" s="1">
        <v>1.1482586479610679E-2</v>
      </c>
    </row>
    <row r="32" spans="1:11" x14ac:dyDescent="0.55000000000000004">
      <c r="A32" t="s">
        <v>42</v>
      </c>
      <c r="B32">
        <v>4.1407819806002041E-2</v>
      </c>
      <c r="C32">
        <v>1.5611583100002393</v>
      </c>
      <c r="D32">
        <v>1.5615539945574348</v>
      </c>
      <c r="E32">
        <v>1.6736298313178566</v>
      </c>
      <c r="F32">
        <v>1.5987807119585102</v>
      </c>
      <c r="G32" s="1">
        <v>8.9225386620009797E-5</v>
      </c>
    </row>
    <row r="33" spans="1:7" x14ac:dyDescent="0.55000000000000004">
      <c r="A33" t="s">
        <v>43</v>
      </c>
      <c r="B33">
        <v>0.15561997968060451</v>
      </c>
      <c r="C33">
        <v>5.8671870583543502</v>
      </c>
      <c r="D33">
        <v>5.8090022213953691</v>
      </c>
      <c r="E33">
        <v>6.6924792392584811</v>
      </c>
      <c r="F33">
        <v>6.1228895063360662</v>
      </c>
      <c r="G33" s="1">
        <v>5.6534002288956471E-5</v>
      </c>
    </row>
    <row r="34" spans="1:7" x14ac:dyDescent="0.55000000000000004">
      <c r="A34" t="s">
        <v>44</v>
      </c>
      <c r="B34">
        <v>0.38025748793736536</v>
      </c>
      <c r="C34">
        <v>14.336474125285523</v>
      </c>
      <c r="D34">
        <v>23.658555676679654</v>
      </c>
      <c r="E34">
        <v>25.146684666635135</v>
      </c>
      <c r="F34">
        <v>21.047238156200105</v>
      </c>
      <c r="G34" s="1">
        <v>4.0623225264706173E-3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 3f</vt:lpstr>
      <vt:lpstr>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Taiki</dc:creator>
  <cp:lastModifiedBy>Saito Taiki</cp:lastModifiedBy>
  <dcterms:created xsi:type="dcterms:W3CDTF">2022-05-19T01:47:50Z</dcterms:created>
  <dcterms:modified xsi:type="dcterms:W3CDTF">2022-06-16T00:43:32Z</dcterms:modified>
</cp:coreProperties>
</file>