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04c00072d3301d4/Olfactory Nerve DTT/論文/submission/Final files/"/>
    </mc:Choice>
  </mc:AlternateContent>
  <xr:revisionPtr revIDLastSave="23" documentId="13_ncr:1_{B36A8289-1A2C-4165-8731-C866C116DEF9}" xr6:coauthVersionLast="47" xr6:coauthVersionMax="47" xr10:uidLastSave="{5CE918DE-BF0D-435B-9903-8743A768D85F}"/>
  <bookViews>
    <workbookView xWindow="-19320" yWindow="16815" windowWidth="19440" windowHeight="15000" xr2:uid="{07F154D8-F016-41B3-A469-842E2AB409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1" l="1"/>
  <c r="K26" i="1"/>
  <c r="J27" i="1"/>
  <c r="K27" i="1"/>
  <c r="J28" i="1"/>
  <c r="K28" i="1"/>
  <c r="J29" i="1"/>
  <c r="K29" i="1"/>
  <c r="J30" i="1"/>
  <c r="K30" i="1"/>
  <c r="H26" i="1"/>
  <c r="I26" i="1"/>
  <c r="H27" i="1"/>
  <c r="I27" i="1"/>
  <c r="H28" i="1"/>
  <c r="I28" i="1"/>
  <c r="H29" i="1"/>
  <c r="I29" i="1"/>
  <c r="H30" i="1"/>
  <c r="I30" i="1"/>
  <c r="F26" i="1"/>
  <c r="G26" i="1"/>
  <c r="F27" i="1"/>
  <c r="G27" i="1"/>
  <c r="F28" i="1"/>
  <c r="G28" i="1"/>
  <c r="F29" i="1"/>
  <c r="G29" i="1"/>
  <c r="F30" i="1"/>
  <c r="G30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B27" i="1"/>
  <c r="B30" i="1"/>
  <c r="B28" i="1"/>
  <c r="B29" i="1"/>
  <c r="B26" i="1"/>
</calcChain>
</file>

<file path=xl/sharedStrings.xml><?xml version="1.0" encoding="utf-8"?>
<sst xmlns="http://schemas.openxmlformats.org/spreadsheetml/2006/main" count="19" uniqueCount="15">
  <si>
    <t>NT</t>
    <phoneticPr fontId="2"/>
  </si>
  <si>
    <t>marmoset1R</t>
    <phoneticPr fontId="2"/>
  </si>
  <si>
    <t>marmoset1L</t>
    <phoneticPr fontId="2"/>
  </si>
  <si>
    <t>marmoset2R</t>
    <phoneticPr fontId="2"/>
  </si>
  <si>
    <t>marmoset2L</t>
    <phoneticPr fontId="2"/>
  </si>
  <si>
    <t>marmoset4R</t>
    <phoneticPr fontId="2"/>
  </si>
  <si>
    <t>marmoset3R</t>
    <phoneticPr fontId="2"/>
  </si>
  <si>
    <t>marmoset3L</t>
    <phoneticPr fontId="2"/>
  </si>
  <si>
    <t>marmoset4L</t>
    <phoneticPr fontId="2"/>
  </si>
  <si>
    <t>marmoset5R</t>
    <phoneticPr fontId="2"/>
  </si>
  <si>
    <t>marmoset5L</t>
    <phoneticPr fontId="2"/>
  </si>
  <si>
    <t>ST</t>
    <phoneticPr fontId="2"/>
  </si>
  <si>
    <t>MT</t>
    <phoneticPr fontId="2"/>
  </si>
  <si>
    <t>Septum</t>
    <phoneticPr fontId="2"/>
  </si>
  <si>
    <t>Turbinate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</si>
</sst>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9" fontId="0" fillId="0" borderId="0" xfId="1" applyFo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8216-E254-481C-AE58-78679A47736C}">
  <dimension ref="A1:K30"/>
  <sheetViews>
    <sheetView tabSelected="1" workbookViewId="0">
      <selection activeCell="A28" sqref="A28"/>
    </sheetView>
  </sheetViews>
  <sheetFormatPr defaultRowHeight="18" x14ac:dyDescent="0.55000000000000004"/>
  <sheetData>
    <row r="1" spans="1:11" x14ac:dyDescent="0.55000000000000004"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5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13</v>
      </c>
      <c r="B2">
        <v>65</v>
      </c>
      <c r="C2">
        <v>68</v>
      </c>
      <c r="D2">
        <v>58</v>
      </c>
      <c r="E2">
        <v>51</v>
      </c>
      <c r="F2">
        <v>264</v>
      </c>
      <c r="G2">
        <v>180</v>
      </c>
      <c r="H2">
        <v>195</v>
      </c>
      <c r="I2">
        <v>107</v>
      </c>
      <c r="J2">
        <v>154</v>
      </c>
      <c r="K2">
        <v>195</v>
      </c>
    </row>
    <row r="3" spans="1:11" x14ac:dyDescent="0.55000000000000004">
      <c r="B3">
        <v>26</v>
      </c>
      <c r="C3">
        <v>35</v>
      </c>
      <c r="D3">
        <v>67</v>
      </c>
      <c r="E3">
        <v>74</v>
      </c>
      <c r="F3">
        <v>169</v>
      </c>
      <c r="G3">
        <v>142</v>
      </c>
      <c r="H3">
        <v>171</v>
      </c>
      <c r="I3">
        <v>71</v>
      </c>
      <c r="J3">
        <v>64</v>
      </c>
      <c r="K3">
        <v>16</v>
      </c>
    </row>
    <row r="4" spans="1:11" x14ac:dyDescent="0.55000000000000004">
      <c r="B4">
        <v>41</v>
      </c>
      <c r="C4">
        <v>51</v>
      </c>
      <c r="D4">
        <v>24</v>
      </c>
      <c r="E4">
        <v>65</v>
      </c>
      <c r="I4">
        <v>44</v>
      </c>
      <c r="J4">
        <v>57</v>
      </c>
      <c r="K4">
        <v>122</v>
      </c>
    </row>
    <row r="5" spans="1:11" x14ac:dyDescent="0.55000000000000004">
      <c r="B5">
        <v>50</v>
      </c>
      <c r="C5">
        <v>15</v>
      </c>
      <c r="D5">
        <v>98</v>
      </c>
      <c r="E5">
        <v>28</v>
      </c>
      <c r="J5">
        <v>68</v>
      </c>
      <c r="K5">
        <v>232</v>
      </c>
    </row>
    <row r="6" spans="1:11" x14ac:dyDescent="0.55000000000000004">
      <c r="B6">
        <v>31</v>
      </c>
      <c r="C6">
        <v>11</v>
      </c>
      <c r="D6">
        <v>48</v>
      </c>
      <c r="E6">
        <v>79</v>
      </c>
      <c r="J6">
        <v>146</v>
      </c>
      <c r="K6">
        <v>167</v>
      </c>
    </row>
    <row r="7" spans="1:11" x14ac:dyDescent="0.55000000000000004">
      <c r="D7">
        <v>102</v>
      </c>
      <c r="E7">
        <v>62</v>
      </c>
      <c r="J7">
        <v>39</v>
      </c>
      <c r="K7">
        <v>59</v>
      </c>
    </row>
    <row r="8" spans="1:11" x14ac:dyDescent="0.55000000000000004">
      <c r="E8">
        <v>29</v>
      </c>
    </row>
    <row r="12" spans="1:11" x14ac:dyDescent="0.55000000000000004">
      <c r="A12" t="s">
        <v>0</v>
      </c>
      <c r="B12">
        <v>75</v>
      </c>
      <c r="C12">
        <v>66</v>
      </c>
      <c r="D12">
        <v>86</v>
      </c>
      <c r="E12">
        <v>62</v>
      </c>
      <c r="F12">
        <v>87</v>
      </c>
      <c r="G12">
        <v>89</v>
      </c>
      <c r="H12">
        <v>88</v>
      </c>
      <c r="I12">
        <v>74</v>
      </c>
      <c r="J12">
        <v>352</v>
      </c>
      <c r="K12">
        <v>132</v>
      </c>
    </row>
    <row r="15" spans="1:11" x14ac:dyDescent="0.55000000000000004">
      <c r="A15" t="s">
        <v>11</v>
      </c>
      <c r="B15">
        <v>20</v>
      </c>
      <c r="C15">
        <v>56</v>
      </c>
      <c r="D15">
        <v>288</v>
      </c>
      <c r="E15">
        <v>303</v>
      </c>
      <c r="F15">
        <v>220</v>
      </c>
      <c r="G15">
        <v>162</v>
      </c>
      <c r="H15">
        <v>47</v>
      </c>
      <c r="I15">
        <v>49</v>
      </c>
      <c r="J15">
        <v>75</v>
      </c>
      <c r="K15">
        <v>70</v>
      </c>
    </row>
    <row r="16" spans="1:11" x14ac:dyDescent="0.55000000000000004">
      <c r="B16">
        <v>30</v>
      </c>
      <c r="C16">
        <v>50</v>
      </c>
      <c r="D16">
        <v>86</v>
      </c>
      <c r="E16">
        <v>60</v>
      </c>
      <c r="H16">
        <v>85</v>
      </c>
      <c r="I16">
        <v>68</v>
      </c>
      <c r="J16">
        <v>109</v>
      </c>
      <c r="K16">
        <v>56</v>
      </c>
    </row>
    <row r="17" spans="1:11" x14ac:dyDescent="0.55000000000000004">
      <c r="B17">
        <v>45</v>
      </c>
      <c r="C17">
        <v>25</v>
      </c>
      <c r="J17">
        <v>94</v>
      </c>
      <c r="K17">
        <v>84</v>
      </c>
    </row>
    <row r="18" spans="1:11" x14ac:dyDescent="0.55000000000000004">
      <c r="B18">
        <v>10</v>
      </c>
      <c r="C18">
        <v>29</v>
      </c>
    </row>
    <row r="21" spans="1:11" x14ac:dyDescent="0.55000000000000004">
      <c r="A21" t="s">
        <v>12</v>
      </c>
      <c r="B21">
        <v>31</v>
      </c>
      <c r="C21">
        <v>33</v>
      </c>
      <c r="D21">
        <v>150</v>
      </c>
      <c r="E21">
        <v>85</v>
      </c>
      <c r="F21">
        <v>140</v>
      </c>
      <c r="G21">
        <v>37</v>
      </c>
      <c r="H21">
        <v>37</v>
      </c>
      <c r="I21">
        <v>111</v>
      </c>
      <c r="J21">
        <v>97</v>
      </c>
      <c r="K21">
        <v>48</v>
      </c>
    </row>
    <row r="22" spans="1:11" x14ac:dyDescent="0.55000000000000004">
      <c r="B22">
        <v>8</v>
      </c>
      <c r="C22">
        <v>24</v>
      </c>
      <c r="J22">
        <v>109</v>
      </c>
      <c r="K22">
        <v>86</v>
      </c>
    </row>
    <row r="26" spans="1:11" x14ac:dyDescent="0.55000000000000004">
      <c r="A26" t="s">
        <v>13</v>
      </c>
      <c r="B26" s="1">
        <f>SUM(B2:B11)/SUM(B2:B24)</f>
        <v>0.49305555555555558</v>
      </c>
      <c r="C26" s="1">
        <f t="shared" ref="C26:E26" si="0">SUM(C2:C11)/SUM(C2:C24)</f>
        <v>0.38876889848812096</v>
      </c>
      <c r="D26" s="1">
        <f t="shared" si="0"/>
        <v>0.394240317775571</v>
      </c>
      <c r="E26" s="1">
        <f t="shared" si="0"/>
        <v>0.43207126948775054</v>
      </c>
      <c r="F26" s="1">
        <f t="shared" ref="F26:G26" si="1">SUM(F2:F11)/SUM(F2:F24)</f>
        <v>0.49204545454545456</v>
      </c>
      <c r="G26" s="1">
        <f t="shared" si="1"/>
        <v>0.52786885245901638</v>
      </c>
      <c r="H26" s="1">
        <f t="shared" ref="H26:I26" si="2">SUM(H2:H11)/SUM(H2:H24)</f>
        <v>0.5874799357945425</v>
      </c>
      <c r="I26" s="1">
        <f t="shared" si="2"/>
        <v>0.42366412213740456</v>
      </c>
      <c r="J26" s="1">
        <f t="shared" ref="J26:K26" si="3">SUM(J2:J11)/SUM(J2:J24)</f>
        <v>0.38709677419354838</v>
      </c>
      <c r="K26" s="1">
        <f t="shared" si="3"/>
        <v>0.62430939226519333</v>
      </c>
    </row>
    <row r="27" spans="1:11" x14ac:dyDescent="0.55000000000000004">
      <c r="A27" t="s">
        <v>14</v>
      </c>
      <c r="B27" s="1">
        <f>SUM(B12:B24)/SUM(B2:B24)</f>
        <v>0.50694444444444442</v>
      </c>
      <c r="C27" s="1">
        <f t="shared" ref="C27:E27" si="4">SUM(C12:C24)/SUM(C2:C24)</f>
        <v>0.61123110151187909</v>
      </c>
      <c r="D27" s="1">
        <f t="shared" si="4"/>
        <v>0.605759682224429</v>
      </c>
      <c r="E27" s="1">
        <f t="shared" si="4"/>
        <v>0.56792873051224946</v>
      </c>
      <c r="F27" s="1">
        <f t="shared" ref="F27:G27" si="5">SUM(F12:F24)/SUM(F2:F24)</f>
        <v>0.50795454545454544</v>
      </c>
      <c r="G27" s="1">
        <f t="shared" si="5"/>
        <v>0.47213114754098362</v>
      </c>
      <c r="H27" s="1">
        <f t="shared" ref="H27:I27" si="6">SUM(H12:H24)/SUM(H2:H24)</f>
        <v>0.41252006420545745</v>
      </c>
      <c r="I27" s="1">
        <f t="shared" si="6"/>
        <v>0.57633587786259544</v>
      </c>
      <c r="J27" s="1">
        <f t="shared" ref="J27:K27" si="7">SUM(J12:J24)/SUM(J2:J24)</f>
        <v>0.61290322580645162</v>
      </c>
      <c r="K27" s="1">
        <f t="shared" si="7"/>
        <v>0.37569060773480661</v>
      </c>
    </row>
    <row r="28" spans="1:11" x14ac:dyDescent="0.55000000000000004">
      <c r="A28" t="s">
        <v>0</v>
      </c>
      <c r="B28" s="1">
        <f>SUM(B12:B14)/SUM(B2:B24)</f>
        <v>0.1736111111111111</v>
      </c>
      <c r="C28" s="1">
        <f t="shared" ref="C28:E28" si="8">SUM(C12:C14)/SUM(C2:C24)</f>
        <v>0.14254859611231102</v>
      </c>
      <c r="D28" s="1">
        <f t="shared" si="8"/>
        <v>8.5402184707050646E-2</v>
      </c>
      <c r="E28" s="1">
        <f t="shared" si="8"/>
        <v>6.9042316258351888E-2</v>
      </c>
      <c r="F28" s="1">
        <f t="shared" ref="F28:G28" si="9">SUM(F12:F14)/SUM(F2:F24)</f>
        <v>9.8863636363636362E-2</v>
      </c>
      <c r="G28" s="1">
        <f t="shared" si="9"/>
        <v>0.14590163934426228</v>
      </c>
      <c r="H28" s="1">
        <f t="shared" ref="H28:I28" si="10">SUM(H12:H14)/SUM(H2:H24)</f>
        <v>0.14125200642054575</v>
      </c>
      <c r="I28" s="1">
        <f t="shared" si="10"/>
        <v>0.14122137404580154</v>
      </c>
      <c r="J28" s="1">
        <f t="shared" ref="J28:K28" si="11">SUM(J12:J14)/SUM(J2:J24)</f>
        <v>0.25806451612903225</v>
      </c>
      <c r="K28" s="1">
        <f t="shared" si="11"/>
        <v>0.10418310970797158</v>
      </c>
    </row>
    <row r="29" spans="1:11" x14ac:dyDescent="0.55000000000000004">
      <c r="A29" t="s">
        <v>11</v>
      </c>
      <c r="B29" s="1">
        <f>SUM(B15:B20)/SUM(B2:B24)</f>
        <v>0.24305555555555555</v>
      </c>
      <c r="C29" s="1">
        <f t="shared" ref="C29:E29" si="12">SUM(C15:C20)/SUM(C2:C24)</f>
        <v>0.34557235421166305</v>
      </c>
      <c r="D29" s="1">
        <f t="shared" si="12"/>
        <v>0.37140019860973189</v>
      </c>
      <c r="E29" s="1">
        <f t="shared" si="12"/>
        <v>0.40423162583518929</v>
      </c>
      <c r="F29" s="1">
        <f t="shared" ref="F29:G29" si="13">SUM(F15:F20)/SUM(F2:F24)</f>
        <v>0.25</v>
      </c>
      <c r="G29" s="1">
        <f t="shared" si="13"/>
        <v>0.26557377049180325</v>
      </c>
      <c r="H29" s="1">
        <f t="shared" ref="H29:I29" si="14">SUM(H15:H20)/SUM(H2:H24)</f>
        <v>0.21187800963081863</v>
      </c>
      <c r="I29" s="1">
        <f t="shared" si="14"/>
        <v>0.22328244274809161</v>
      </c>
      <c r="J29" s="1">
        <f t="shared" ref="J29:K29" si="15">SUM(J15:J20)/SUM(J2:J24)</f>
        <v>0.20381231671554254</v>
      </c>
      <c r="K29" s="1">
        <f t="shared" si="15"/>
        <v>0.16574585635359115</v>
      </c>
    </row>
    <row r="30" spans="1:11" x14ac:dyDescent="0.55000000000000004">
      <c r="A30" t="s">
        <v>12</v>
      </c>
      <c r="B30" s="1">
        <f>SUM(B21:B24)/SUM(B2:B24)</f>
        <v>9.0277777777777776E-2</v>
      </c>
      <c r="C30" s="1">
        <f t="shared" ref="C30:E30" si="16">SUM(C21:C24)/SUM(C2:C24)</f>
        <v>0.12311015118790497</v>
      </c>
      <c r="D30" s="1">
        <f t="shared" si="16"/>
        <v>0.14895729890764647</v>
      </c>
      <c r="E30" s="1">
        <f t="shared" si="16"/>
        <v>9.4654788418708238E-2</v>
      </c>
      <c r="F30" s="1">
        <f t="shared" ref="F30:G30" si="17">SUM(F21:F24)/SUM(F2:F24)</f>
        <v>0.15909090909090909</v>
      </c>
      <c r="G30" s="1">
        <f t="shared" si="17"/>
        <v>6.0655737704918035E-2</v>
      </c>
      <c r="H30" s="1">
        <f t="shared" ref="H30:I30" si="18">SUM(H21:H24)/SUM(H2:H24)</f>
        <v>5.93900481540931E-2</v>
      </c>
      <c r="I30" s="1">
        <f t="shared" si="18"/>
        <v>0.21183206106870228</v>
      </c>
      <c r="J30" s="1">
        <f t="shared" ref="J30:K30" si="19">SUM(J21:J24)/SUM(J2:J24)</f>
        <v>0.15102639296187684</v>
      </c>
      <c r="K30" s="1">
        <f t="shared" si="19"/>
        <v>0.10576164167324388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</dc:creator>
  <cp:lastModifiedBy>Tei</cp:lastModifiedBy>
  <dcterms:created xsi:type="dcterms:W3CDTF">2020-07-24T11:13:53Z</dcterms:created>
  <dcterms:modified xsi:type="dcterms:W3CDTF">2022-07-28T00:29:09Z</dcterms:modified>
</cp:coreProperties>
</file>