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nnor.meyer/Library/CloudStorage/Box-Box/Classes-Research/Research/T. Gondii/Communications Biology/Final Submission/To Submit/figures/"/>
    </mc:Choice>
  </mc:AlternateContent>
  <xr:revisionPtr revIDLastSave="0" documentId="13_ncr:1_{4C60BCD4-C920-604F-A6EB-4DB3BE6B78E4}" xr6:coauthVersionLast="47" xr6:coauthVersionMax="47" xr10:uidLastSave="{00000000-0000-0000-0000-000000000000}"/>
  <bookViews>
    <workbookView xWindow="30240" yWindow="0" windowWidth="38400" windowHeight="19900" xr2:uid="{D32C9FDB-E5D0-A54E-BFEC-57B323C8AF44}"/>
  </bookViews>
  <sheets>
    <sheet name="Data for figure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5" l="1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</calcChain>
</file>

<file path=xl/sharedStrings.xml><?xml version="1.0" encoding="utf-8"?>
<sst xmlns="http://schemas.openxmlformats.org/spreadsheetml/2006/main" count="69" uniqueCount="61">
  <si>
    <t>Toxo Negative</t>
  </si>
  <si>
    <t>Toxo Positive</t>
  </si>
  <si>
    <t>male toxo negative</t>
  </si>
  <si>
    <t>male toxo positive</t>
  </si>
  <si>
    <t>female toxo negative</t>
  </si>
  <si>
    <t>female toxo positive</t>
  </si>
  <si>
    <t>8mile</t>
  </si>
  <si>
    <t>prospect</t>
  </si>
  <si>
    <t>junction</t>
  </si>
  <si>
    <t>lamar</t>
  </si>
  <si>
    <t>mollies</t>
  </si>
  <si>
    <t>cougar</t>
  </si>
  <si>
    <t>wapiti</t>
  </si>
  <si>
    <t>snake</t>
  </si>
  <si>
    <t>canyon</t>
  </si>
  <si>
    <t>percent cougar overlap</t>
  </si>
  <si>
    <t>pack</t>
  </si>
  <si>
    <t>tests</t>
  </si>
  <si>
    <t>positive</t>
  </si>
  <si>
    <t>% pos</t>
  </si>
  <si>
    <t>negatives</t>
  </si>
  <si>
    <t>positives</t>
  </si>
  <si>
    <t>NR, far west</t>
  </si>
  <si>
    <t>8MIle, Quadrant, Swan, CJ</t>
  </si>
  <si>
    <t>NR, middle west</t>
  </si>
  <si>
    <t>Leopold, Blacktail, Prospect, Oxbow, Crevice, Cottonwood</t>
  </si>
  <si>
    <t>NR, middle east</t>
  </si>
  <si>
    <t>Rose, Slough, JB, Geode, Agate, 694</t>
  </si>
  <si>
    <t>NR, far east</t>
  </si>
  <si>
    <t>Druid, Silver, Lamar, 755759</t>
  </si>
  <si>
    <t>Mollies</t>
  </si>
  <si>
    <t>Cougar</t>
  </si>
  <si>
    <t>Hayden</t>
  </si>
  <si>
    <t>Wapiti, Canyon, Hayden</t>
  </si>
  <si>
    <t>Delta</t>
  </si>
  <si>
    <t>SodaDelta</t>
  </si>
  <si>
    <t>Old Faithful/Madison</t>
  </si>
  <si>
    <t>NezPerce, Gibbon</t>
  </si>
  <si>
    <t>general area</t>
  </si>
  <si>
    <t>packs included</t>
  </si>
  <si>
    <t>Figure 1. panel a</t>
  </si>
  <si>
    <t>Figure 1. panel b</t>
  </si>
  <si>
    <t>Months Monitored</t>
  </si>
  <si>
    <t>Average</t>
  </si>
  <si>
    <t>Lower CI</t>
  </si>
  <si>
    <t>Upper CI</t>
  </si>
  <si>
    <t>margin predict</t>
  </si>
  <si>
    <t>Dispersal male TOXOneg</t>
  </si>
  <si>
    <t>Dispersal male TOXOpos</t>
  </si>
  <si>
    <t>Dispersal female TOXOneg</t>
  </si>
  <si>
    <t>Dispersal female TOXOnpos</t>
  </si>
  <si>
    <t>Lead TOXOneg</t>
  </si>
  <si>
    <t>Lead TOXOpos</t>
  </si>
  <si>
    <t>CAT overlap LOW</t>
  </si>
  <si>
    <t>CAT overlap MOD</t>
  </si>
  <si>
    <t>CAT overlap HIGH</t>
  </si>
  <si>
    <t>Figure 5</t>
  </si>
  <si>
    <t>Figure 2</t>
  </si>
  <si>
    <t>Category</t>
  </si>
  <si>
    <t>Figure 3</t>
  </si>
  <si>
    <t>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</si>
</sst>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0" xfId="0" applyBorder="1"/>
    <xf numFmtId="2" fontId="0" fillId="0" borderId="0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2" fontId="0" fillId="0" borderId="4" xfId="0" applyNumberFormat="1" applyBorder="1"/>
    <xf numFmtId="0" fontId="0" fillId="0" borderId="5" xfId="0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3" fillId="0" borderId="0" xfId="0" applyFont="1" applyFill="1" applyBorder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6" xfId="0" applyFont="1" applyBorder="1"/>
    <xf numFmtId="0" fontId="2" fillId="0" borderId="8" xfId="0" applyFont="1" applyBorder="1"/>
    <xf numFmtId="0" fontId="0" fillId="0" borderId="9" xfId="0" applyBorder="1"/>
    <xf numFmtId="2" fontId="0" fillId="0" borderId="2" xfId="0" applyNumberFormat="1" applyBorder="1"/>
    <xf numFmtId="2" fontId="0" fillId="0" borderId="5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0" xfId="0" applyNumberFormat="1" applyBorder="1"/>
    <xf numFmtId="164" fontId="0" fillId="0" borderId="2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0" fontId="0" fillId="2" borderId="1" xfId="0" applyFill="1" applyBorder="1"/>
    <xf numFmtId="0" fontId="0" fillId="2" borderId="0" xfId="0" applyFill="1" applyBorder="1"/>
    <xf numFmtId="0" fontId="0" fillId="2" borderId="2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73BC-119D-214B-A633-443FC8539005}">
  <dimension ref="B2:U77"/>
  <sheetViews>
    <sheetView tabSelected="1" workbookViewId="0">
      <selection activeCell="G19" sqref="G19"/>
    </sheetView>
  </sheetViews>
  <sheetFormatPr baseColWidth="10" defaultRowHeight="16" x14ac:dyDescent="0.2"/>
  <cols>
    <col min="2" max="2" width="24.33203125" bestFit="1" customWidth="1"/>
    <col min="3" max="3" width="49" bestFit="1" customWidth="1"/>
    <col min="4" max="4" width="13.1640625" bestFit="1" customWidth="1"/>
    <col min="5" max="5" width="8.1640625" bestFit="1" customWidth="1"/>
    <col min="6" max="6" width="6" bestFit="1" customWidth="1"/>
    <col min="7" max="7" width="9" bestFit="1" customWidth="1"/>
    <col min="8" max="8" width="8.33203125" bestFit="1" customWidth="1"/>
    <col min="11" max="11" width="18.6640625" bestFit="1" customWidth="1"/>
    <col min="12" max="12" width="16.5" bestFit="1" customWidth="1"/>
    <col min="13" max="13" width="10.1640625" bestFit="1" customWidth="1"/>
    <col min="15" max="15" width="10.1640625" bestFit="1" customWidth="1"/>
    <col min="17" max="17" width="16.6640625" bestFit="1" customWidth="1"/>
    <col min="18" max="18" width="16.5" bestFit="1" customWidth="1"/>
    <col min="19" max="19" width="10.1640625" bestFit="1" customWidth="1"/>
    <col min="20" max="20" width="10.83203125" bestFit="1" customWidth="1"/>
    <col min="21" max="21" width="10.1640625" bestFit="1" customWidth="1"/>
  </cols>
  <sheetData>
    <row r="2" spans="2:21" ht="17" thickBot="1" x14ac:dyDescent="0.25">
      <c r="B2" s="14" t="s">
        <v>40</v>
      </c>
    </row>
    <row r="3" spans="2:21" ht="17" thickBot="1" x14ac:dyDescent="0.25">
      <c r="B3" s="15" t="s">
        <v>38</v>
      </c>
      <c r="C3" s="16" t="s">
        <v>39</v>
      </c>
      <c r="D3" s="16" t="s">
        <v>17</v>
      </c>
      <c r="E3" s="16" t="s">
        <v>18</v>
      </c>
      <c r="F3" s="16" t="s">
        <v>19</v>
      </c>
      <c r="G3" s="16" t="s">
        <v>20</v>
      </c>
      <c r="H3" s="17" t="s">
        <v>21</v>
      </c>
      <c r="K3" s="13" t="s">
        <v>59</v>
      </c>
      <c r="Q3" s="14" t="s">
        <v>60</v>
      </c>
    </row>
    <row r="4" spans="2:21" ht="17" thickBot="1" x14ac:dyDescent="0.25">
      <c r="B4" s="1" t="s">
        <v>22</v>
      </c>
      <c r="C4" s="2" t="s">
        <v>23</v>
      </c>
      <c r="D4" s="2">
        <v>28</v>
      </c>
      <c r="E4" s="2">
        <v>12</v>
      </c>
      <c r="F4" s="3">
        <f>E4/D4</f>
        <v>0.42857142857142855</v>
      </c>
      <c r="G4" s="2">
        <f>D4-E4</f>
        <v>16</v>
      </c>
      <c r="H4" s="4">
        <v>12</v>
      </c>
      <c r="K4" s="15" t="s">
        <v>2</v>
      </c>
      <c r="L4" s="16" t="s">
        <v>42</v>
      </c>
      <c r="M4" s="16" t="s">
        <v>43</v>
      </c>
      <c r="N4" s="16" t="s">
        <v>44</v>
      </c>
      <c r="O4" s="17" t="s">
        <v>45</v>
      </c>
      <c r="Q4" s="15" t="s">
        <v>0</v>
      </c>
      <c r="R4" s="16" t="s">
        <v>42</v>
      </c>
      <c r="S4" s="16" t="s">
        <v>43</v>
      </c>
      <c r="T4" s="16" t="s">
        <v>44</v>
      </c>
      <c r="U4" s="17" t="s">
        <v>45</v>
      </c>
    </row>
    <row r="5" spans="2:21" x14ac:dyDescent="0.2">
      <c r="B5" s="1" t="s">
        <v>24</v>
      </c>
      <c r="C5" s="2" t="s">
        <v>25</v>
      </c>
      <c r="D5" s="2">
        <v>47</v>
      </c>
      <c r="E5" s="2">
        <v>13</v>
      </c>
      <c r="F5" s="3">
        <f t="shared" ref="F5:F12" si="0">E5/D5</f>
        <v>0.27659574468085107</v>
      </c>
      <c r="G5" s="2">
        <f t="shared" ref="G5:G12" si="1">D5-E5</f>
        <v>34</v>
      </c>
      <c r="H5" s="4">
        <v>13</v>
      </c>
      <c r="K5" s="1"/>
      <c r="L5" s="2">
        <v>0</v>
      </c>
      <c r="M5" s="2">
        <v>7.3475399999999996E-2</v>
      </c>
      <c r="N5" s="2">
        <v>-4.8058400000000001E-2</v>
      </c>
      <c r="O5" s="4">
        <v>0.19500909999999999</v>
      </c>
      <c r="Q5" s="1"/>
      <c r="R5" s="2">
        <v>0</v>
      </c>
      <c r="S5" s="2">
        <v>2.196E-4</v>
      </c>
      <c r="T5" s="2">
        <v>-1.2022999999999999E-3</v>
      </c>
      <c r="U5" s="4">
        <v>1.6414000000000001E-3</v>
      </c>
    </row>
    <row r="6" spans="2:21" x14ac:dyDescent="0.2">
      <c r="B6" s="1" t="s">
        <v>26</v>
      </c>
      <c r="C6" s="2" t="s">
        <v>27</v>
      </c>
      <c r="D6" s="2">
        <v>60</v>
      </c>
      <c r="E6" s="2">
        <v>29</v>
      </c>
      <c r="F6" s="3">
        <f t="shared" si="0"/>
        <v>0.48333333333333334</v>
      </c>
      <c r="G6" s="2">
        <f t="shared" si="1"/>
        <v>31</v>
      </c>
      <c r="H6" s="4">
        <v>29</v>
      </c>
      <c r="K6" s="1"/>
      <c r="L6" s="2">
        <v>6</v>
      </c>
      <c r="M6" s="2">
        <v>0.15488730000000001</v>
      </c>
      <c r="N6" s="2">
        <v>-2.5603000000000001E-2</v>
      </c>
      <c r="O6" s="4">
        <v>0.3353776</v>
      </c>
      <c r="Q6" s="1"/>
      <c r="R6" s="2">
        <v>6</v>
      </c>
      <c r="S6" s="2">
        <v>7.1860000000000001E-4</v>
      </c>
      <c r="T6" s="2">
        <v>-3.2959E-3</v>
      </c>
      <c r="U6" s="4">
        <v>4.7330000000000002E-3</v>
      </c>
    </row>
    <row r="7" spans="2:21" x14ac:dyDescent="0.2">
      <c r="B7" s="1" t="s">
        <v>28</v>
      </c>
      <c r="C7" s="2" t="s">
        <v>29</v>
      </c>
      <c r="D7" s="2">
        <v>26</v>
      </c>
      <c r="E7" s="2">
        <v>8</v>
      </c>
      <c r="F7" s="3">
        <f t="shared" si="0"/>
        <v>0.30769230769230771</v>
      </c>
      <c r="G7" s="2">
        <f t="shared" si="1"/>
        <v>18</v>
      </c>
      <c r="H7" s="4">
        <v>8</v>
      </c>
      <c r="K7" s="1"/>
      <c r="L7" s="2">
        <v>12</v>
      </c>
      <c r="M7" s="2">
        <v>0.28085149999999998</v>
      </c>
      <c r="N7" s="2">
        <v>6.4386399999999996E-2</v>
      </c>
      <c r="O7" s="4">
        <v>0.4973166</v>
      </c>
      <c r="Q7" s="1"/>
      <c r="R7" s="2">
        <v>12</v>
      </c>
      <c r="S7" s="2">
        <v>2.3118000000000001E-3</v>
      </c>
      <c r="T7" s="2">
        <v>-8.5777000000000006E-3</v>
      </c>
      <c r="U7" s="4">
        <v>1.3201299999999999E-2</v>
      </c>
    </row>
    <row r="8" spans="2:21" x14ac:dyDescent="0.2">
      <c r="B8" s="1" t="s">
        <v>30</v>
      </c>
      <c r="C8" s="2" t="s">
        <v>30</v>
      </c>
      <c r="D8" s="2">
        <v>18</v>
      </c>
      <c r="E8" s="2">
        <v>5</v>
      </c>
      <c r="F8" s="3">
        <f t="shared" si="0"/>
        <v>0.27777777777777779</v>
      </c>
      <c r="G8" s="2">
        <f t="shared" si="1"/>
        <v>13</v>
      </c>
      <c r="H8" s="4">
        <v>5</v>
      </c>
      <c r="K8" s="1"/>
      <c r="L8" s="2">
        <v>18</v>
      </c>
      <c r="M8" s="2">
        <v>0.42404950000000002</v>
      </c>
      <c r="N8" s="2">
        <v>0.21837570000000001</v>
      </c>
      <c r="O8" s="4">
        <v>0.62972340000000004</v>
      </c>
      <c r="Q8" s="1"/>
      <c r="R8" s="2">
        <v>18</v>
      </c>
      <c r="S8" s="2">
        <v>7.4116E-3</v>
      </c>
      <c r="T8" s="2">
        <v>-2.0991200000000002E-2</v>
      </c>
      <c r="U8" s="4">
        <v>3.5814400000000003E-2</v>
      </c>
    </row>
    <row r="9" spans="2:21" x14ac:dyDescent="0.2">
      <c r="B9" s="1" t="s">
        <v>31</v>
      </c>
      <c r="C9" s="2" t="s">
        <v>31</v>
      </c>
      <c r="D9" s="2">
        <v>11</v>
      </c>
      <c r="E9" s="2">
        <v>2</v>
      </c>
      <c r="F9" s="3">
        <f t="shared" si="0"/>
        <v>0.18181818181818182</v>
      </c>
      <c r="G9" s="2">
        <f t="shared" si="1"/>
        <v>9</v>
      </c>
      <c r="H9" s="4">
        <v>2</v>
      </c>
      <c r="K9" s="1"/>
      <c r="L9" s="2">
        <v>24</v>
      </c>
      <c r="M9" s="2">
        <v>0.54182399999999997</v>
      </c>
      <c r="N9" s="2">
        <v>0.38969799999999999</v>
      </c>
      <c r="O9" s="4">
        <v>0.69394999999999996</v>
      </c>
      <c r="Q9" s="1"/>
      <c r="R9" s="2">
        <v>24</v>
      </c>
      <c r="S9" s="2">
        <v>2.3496400000000001E-2</v>
      </c>
      <c r="T9" s="2">
        <v>-4.57317E-2</v>
      </c>
      <c r="U9" s="4">
        <v>9.2724399999999998E-2</v>
      </c>
    </row>
    <row r="10" spans="2:21" x14ac:dyDescent="0.2">
      <c r="B10" s="1" t="s">
        <v>32</v>
      </c>
      <c r="C10" s="2" t="s">
        <v>33</v>
      </c>
      <c r="D10" s="2">
        <v>22</v>
      </c>
      <c r="E10" s="2">
        <v>1</v>
      </c>
      <c r="F10" s="3">
        <f t="shared" si="0"/>
        <v>4.5454545454545456E-2</v>
      </c>
      <c r="G10" s="2">
        <f t="shared" si="1"/>
        <v>21</v>
      </c>
      <c r="H10" s="4">
        <v>1</v>
      </c>
      <c r="K10" s="1"/>
      <c r="L10" s="2">
        <v>30</v>
      </c>
      <c r="M10" s="2">
        <v>0.62505940000000004</v>
      </c>
      <c r="N10" s="2">
        <v>0.52516560000000001</v>
      </c>
      <c r="O10" s="4">
        <v>0.72495319999999996</v>
      </c>
      <c r="Q10" s="1"/>
      <c r="R10" s="2">
        <v>30</v>
      </c>
      <c r="S10" s="2">
        <v>7.1957999999999994E-2</v>
      </c>
      <c r="T10" s="2">
        <v>-7.5614899999999999E-2</v>
      </c>
      <c r="U10" s="4">
        <v>0.2195308</v>
      </c>
    </row>
    <row r="11" spans="2:21" x14ac:dyDescent="0.2">
      <c r="B11" s="1" t="s">
        <v>34</v>
      </c>
      <c r="C11" s="2" t="s">
        <v>35</v>
      </c>
      <c r="D11" s="2">
        <v>18</v>
      </c>
      <c r="E11" s="2">
        <v>4</v>
      </c>
      <c r="F11" s="3">
        <f t="shared" si="0"/>
        <v>0.22222222222222221</v>
      </c>
      <c r="G11" s="2">
        <f t="shared" si="1"/>
        <v>14</v>
      </c>
      <c r="H11" s="4">
        <v>4</v>
      </c>
      <c r="K11" s="1"/>
      <c r="L11" s="2">
        <v>36</v>
      </c>
      <c r="M11" s="2">
        <v>0.69543750000000004</v>
      </c>
      <c r="N11" s="2">
        <v>0.58545559999999996</v>
      </c>
      <c r="O11" s="4">
        <v>0.80541949999999995</v>
      </c>
      <c r="Q11" s="1"/>
      <c r="R11" s="2">
        <v>36</v>
      </c>
      <c r="S11" s="2">
        <v>0.1999098</v>
      </c>
      <c r="T11" s="2">
        <v>-3.9752599999999999E-2</v>
      </c>
      <c r="U11" s="4">
        <v>0.43957220000000002</v>
      </c>
    </row>
    <row r="12" spans="2:21" ht="17" thickBot="1" x14ac:dyDescent="0.25">
      <c r="B12" s="5" t="s">
        <v>36</v>
      </c>
      <c r="C12" s="6" t="s">
        <v>37</v>
      </c>
      <c r="D12" s="6">
        <v>21</v>
      </c>
      <c r="E12" s="6">
        <v>0</v>
      </c>
      <c r="F12" s="7">
        <f t="shared" si="0"/>
        <v>0</v>
      </c>
      <c r="G12" s="6">
        <f t="shared" si="1"/>
        <v>21</v>
      </c>
      <c r="H12" s="8">
        <v>0.06</v>
      </c>
      <c r="K12" s="1"/>
      <c r="L12" s="2">
        <v>42</v>
      </c>
      <c r="M12" s="2">
        <v>0.7737174</v>
      </c>
      <c r="N12" s="2">
        <v>0.62501450000000003</v>
      </c>
      <c r="O12" s="4">
        <v>0.92242029999999997</v>
      </c>
      <c r="Q12" s="1"/>
      <c r="R12" s="2">
        <v>42</v>
      </c>
      <c r="S12" s="2">
        <v>0.4460307</v>
      </c>
      <c r="T12" s="2">
        <v>0.1765951</v>
      </c>
      <c r="U12" s="4">
        <v>0.7154663</v>
      </c>
    </row>
    <row r="13" spans="2:21" x14ac:dyDescent="0.2">
      <c r="K13" s="1"/>
      <c r="L13" s="2">
        <v>48</v>
      </c>
      <c r="M13" s="2">
        <v>0.8569215</v>
      </c>
      <c r="N13" s="2">
        <v>0.7016637</v>
      </c>
      <c r="O13" s="4">
        <v>1.0121789999999999</v>
      </c>
      <c r="Q13" s="1"/>
      <c r="R13" s="2">
        <v>48</v>
      </c>
      <c r="S13" s="2">
        <v>0.72180140000000004</v>
      </c>
      <c r="T13" s="2">
        <v>0.45883099999999999</v>
      </c>
      <c r="U13" s="4">
        <v>0.98477190000000003</v>
      </c>
    </row>
    <row r="14" spans="2:21" ht="17" thickBot="1" x14ac:dyDescent="0.25">
      <c r="B14" s="14" t="s">
        <v>41</v>
      </c>
      <c r="K14" s="1"/>
      <c r="L14" s="2">
        <v>54</v>
      </c>
      <c r="M14" s="2">
        <v>0.9238558</v>
      </c>
      <c r="N14" s="2">
        <v>0.80246499999999998</v>
      </c>
      <c r="O14" s="4">
        <v>1.0452459999999999</v>
      </c>
      <c r="Q14" s="1"/>
      <c r="R14" s="2">
        <v>54</v>
      </c>
      <c r="S14" s="2">
        <v>0.8931713</v>
      </c>
      <c r="T14" s="2">
        <v>0.70660800000000001</v>
      </c>
      <c r="U14" s="4">
        <v>1.0797349999999999</v>
      </c>
    </row>
    <row r="15" spans="2:21" ht="17" thickBot="1" x14ac:dyDescent="0.25">
      <c r="B15" s="18" t="s">
        <v>16</v>
      </c>
      <c r="C15" s="19" t="s">
        <v>15</v>
      </c>
      <c r="K15" s="1"/>
      <c r="L15" s="2">
        <v>60</v>
      </c>
      <c r="M15" s="2">
        <v>0.96426319999999999</v>
      </c>
      <c r="N15" s="2">
        <v>0.88823890000000005</v>
      </c>
      <c r="O15" s="4">
        <v>1.0402880000000001</v>
      </c>
      <c r="Q15" s="1"/>
      <c r="R15" s="2">
        <v>60</v>
      </c>
      <c r="S15" s="2">
        <v>0.96421159999999995</v>
      </c>
      <c r="T15" s="2">
        <v>0.86962640000000002</v>
      </c>
      <c r="U15" s="4">
        <v>1.058797</v>
      </c>
    </row>
    <row r="16" spans="2:21" x14ac:dyDescent="0.2">
      <c r="B16" s="9" t="s">
        <v>6</v>
      </c>
      <c r="C16" s="10">
        <v>19.333333329999999</v>
      </c>
      <c r="K16" s="1"/>
      <c r="L16" s="2">
        <v>66</v>
      </c>
      <c r="M16" s="2">
        <v>0.98436120000000005</v>
      </c>
      <c r="N16" s="2">
        <v>0.94283519999999998</v>
      </c>
      <c r="O16" s="4">
        <v>1.025887</v>
      </c>
      <c r="Q16" s="1"/>
      <c r="R16" s="2">
        <v>66</v>
      </c>
      <c r="S16" s="2">
        <v>0.98861290000000002</v>
      </c>
      <c r="T16" s="2">
        <v>0.94836050000000005</v>
      </c>
      <c r="U16" s="4">
        <v>1.0288649999999999</v>
      </c>
    </row>
    <row r="17" spans="2:21" x14ac:dyDescent="0.2">
      <c r="B17" s="9" t="s">
        <v>7</v>
      </c>
      <c r="C17" s="10">
        <v>94</v>
      </c>
      <c r="K17" s="1"/>
      <c r="L17" s="2">
        <v>72</v>
      </c>
      <c r="M17" s="2">
        <v>0.99338020000000005</v>
      </c>
      <c r="N17" s="2">
        <v>0.97235609999999995</v>
      </c>
      <c r="O17" s="4">
        <v>1.0144040000000001</v>
      </c>
      <c r="Q17" s="1"/>
      <c r="R17" s="2">
        <v>72</v>
      </c>
      <c r="S17" s="2">
        <v>0.9964383</v>
      </c>
      <c r="T17" s="2">
        <v>0.98071059999999999</v>
      </c>
      <c r="U17" s="4">
        <v>1.0121659999999999</v>
      </c>
    </row>
    <row r="18" spans="2:21" x14ac:dyDescent="0.2">
      <c r="B18" s="9" t="s">
        <v>8</v>
      </c>
      <c r="C18" s="10">
        <v>77</v>
      </c>
      <c r="K18" s="1"/>
      <c r="L18" s="2">
        <v>78</v>
      </c>
      <c r="M18" s="2">
        <v>0.99723850000000003</v>
      </c>
      <c r="N18" s="2">
        <v>0.98703560000000001</v>
      </c>
      <c r="O18" s="4">
        <v>1.007441</v>
      </c>
      <c r="Q18" s="1"/>
      <c r="R18" s="2">
        <v>78</v>
      </c>
      <c r="S18" s="2">
        <v>0.998892</v>
      </c>
      <c r="T18" s="2">
        <v>0.99302769999999996</v>
      </c>
      <c r="U18" s="4">
        <v>1.004756</v>
      </c>
    </row>
    <row r="19" spans="2:21" x14ac:dyDescent="0.2">
      <c r="B19" s="9" t="s">
        <v>9</v>
      </c>
      <c r="C19" s="10">
        <v>7</v>
      </c>
      <c r="K19" s="1"/>
      <c r="L19" s="2">
        <v>84</v>
      </c>
      <c r="M19" s="2">
        <v>0.9988551</v>
      </c>
      <c r="N19" s="2">
        <v>0.99402849999999998</v>
      </c>
      <c r="O19" s="4">
        <v>1.003682</v>
      </c>
      <c r="Q19" s="1"/>
      <c r="R19" s="2">
        <v>84</v>
      </c>
      <c r="S19" s="2">
        <v>0.99965590000000004</v>
      </c>
      <c r="T19" s="2">
        <v>0.9975328</v>
      </c>
      <c r="U19" s="4">
        <v>1.001779</v>
      </c>
    </row>
    <row r="20" spans="2:21" x14ac:dyDescent="0.2">
      <c r="B20" s="9" t="s">
        <v>10</v>
      </c>
      <c r="C20" s="10">
        <v>0</v>
      </c>
      <c r="K20" s="1"/>
      <c r="L20" s="2">
        <v>90</v>
      </c>
      <c r="M20" s="2">
        <v>0.99952660000000004</v>
      </c>
      <c r="N20" s="2">
        <v>0.99728190000000005</v>
      </c>
      <c r="O20" s="4">
        <v>1.001771</v>
      </c>
      <c r="Q20" s="1"/>
      <c r="R20" s="2">
        <v>90</v>
      </c>
      <c r="S20" s="2">
        <v>0.99989320000000004</v>
      </c>
      <c r="T20" s="2">
        <v>0.99914029999999998</v>
      </c>
      <c r="U20" s="4">
        <v>1.0006459999999999</v>
      </c>
    </row>
    <row r="21" spans="2:21" x14ac:dyDescent="0.2">
      <c r="B21" s="9" t="s">
        <v>11</v>
      </c>
      <c r="C21" s="10">
        <v>0</v>
      </c>
      <c r="K21" s="1"/>
      <c r="L21" s="2">
        <v>96</v>
      </c>
      <c r="M21" s="2">
        <v>0.99980440000000004</v>
      </c>
      <c r="N21" s="2">
        <v>0.99877349999999998</v>
      </c>
      <c r="O21" s="4">
        <v>1.0008349999999999</v>
      </c>
      <c r="Q21" s="1"/>
      <c r="R21" s="2">
        <v>96</v>
      </c>
      <c r="S21" s="2">
        <v>0.99996689999999999</v>
      </c>
      <c r="T21" s="2">
        <v>0.99970400000000004</v>
      </c>
      <c r="U21" s="4">
        <v>1.00023</v>
      </c>
    </row>
    <row r="22" spans="2:21" x14ac:dyDescent="0.2">
      <c r="B22" s="9" t="s">
        <v>12</v>
      </c>
      <c r="C22" s="10">
        <v>0</v>
      </c>
      <c r="K22" s="1"/>
      <c r="L22" s="2"/>
      <c r="M22" s="2"/>
      <c r="N22" s="2"/>
      <c r="O22" s="4"/>
      <c r="Q22" s="1"/>
      <c r="R22" s="2"/>
      <c r="S22" s="2"/>
      <c r="T22" s="2"/>
      <c r="U22" s="4"/>
    </row>
    <row r="23" spans="2:21" x14ac:dyDescent="0.2">
      <c r="B23" s="9" t="s">
        <v>13</v>
      </c>
      <c r="C23" s="10">
        <v>0</v>
      </c>
      <c r="K23" s="1" t="s">
        <v>3</v>
      </c>
      <c r="L23" s="2">
        <v>0</v>
      </c>
      <c r="M23" s="2">
        <v>0.39142850000000001</v>
      </c>
      <c r="N23" s="2">
        <v>9.40748E-2</v>
      </c>
      <c r="O23" s="4">
        <v>0.68878209999999995</v>
      </c>
      <c r="Q23" s="1" t="s">
        <v>1</v>
      </c>
      <c r="R23" s="2"/>
      <c r="S23" s="2"/>
      <c r="T23" s="2"/>
      <c r="U23" s="4"/>
    </row>
    <row r="24" spans="2:21" ht="17" thickBot="1" x14ac:dyDescent="0.25">
      <c r="B24" s="11" t="s">
        <v>14</v>
      </c>
      <c r="C24" s="12">
        <v>4</v>
      </c>
      <c r="K24" s="1"/>
      <c r="L24" s="2">
        <v>6</v>
      </c>
      <c r="M24" s="2">
        <v>0.51912320000000001</v>
      </c>
      <c r="N24" s="2">
        <v>0.29888189999999998</v>
      </c>
      <c r="O24" s="4">
        <v>0.73936449999999998</v>
      </c>
      <c r="Q24" s="1"/>
      <c r="R24" s="2">
        <v>0</v>
      </c>
      <c r="S24" s="2">
        <v>1.5597400000000001E-2</v>
      </c>
      <c r="T24" s="2">
        <v>-3.55906E-2</v>
      </c>
      <c r="U24" s="4">
        <v>6.6785399999999995E-2</v>
      </c>
    </row>
    <row r="25" spans="2:21" x14ac:dyDescent="0.2">
      <c r="K25" s="1"/>
      <c r="L25" s="2">
        <v>12</v>
      </c>
      <c r="M25" s="2">
        <v>0.60871850000000005</v>
      </c>
      <c r="N25" s="2">
        <v>0.45473419999999998</v>
      </c>
      <c r="O25" s="4">
        <v>0.76270280000000001</v>
      </c>
      <c r="Q25" s="1"/>
      <c r="R25" s="2">
        <v>6</v>
      </c>
      <c r="S25" s="2">
        <v>4.9323800000000001E-2</v>
      </c>
      <c r="T25" s="2">
        <v>-7.2353200000000006E-2</v>
      </c>
      <c r="U25" s="4">
        <v>0.17100090000000001</v>
      </c>
    </row>
    <row r="26" spans="2:21" x14ac:dyDescent="0.2">
      <c r="K26" s="1"/>
      <c r="L26" s="2">
        <v>18</v>
      </c>
      <c r="M26" s="2">
        <v>0.67965710000000001</v>
      </c>
      <c r="N26" s="2">
        <v>0.52159840000000002</v>
      </c>
      <c r="O26" s="4">
        <v>0.83771580000000001</v>
      </c>
      <c r="Q26" s="1"/>
      <c r="R26" s="2">
        <v>12</v>
      </c>
      <c r="S26" s="2">
        <v>0.1432409</v>
      </c>
      <c r="T26" s="2">
        <v>-0.1023457</v>
      </c>
      <c r="U26" s="4">
        <v>0.38882749999999999</v>
      </c>
    </row>
    <row r="27" spans="2:21" ht="17" thickBot="1" x14ac:dyDescent="0.25">
      <c r="B27" s="14" t="s">
        <v>57</v>
      </c>
      <c r="K27" s="1"/>
      <c r="L27" s="2">
        <v>24</v>
      </c>
      <c r="M27" s="2">
        <v>0.7554227</v>
      </c>
      <c r="N27" s="2">
        <v>0.55184809999999995</v>
      </c>
      <c r="O27" s="4">
        <v>0.95899719999999999</v>
      </c>
      <c r="Q27" s="1"/>
      <c r="R27" s="2">
        <v>18</v>
      </c>
      <c r="S27" s="2">
        <v>0.3501244</v>
      </c>
      <c r="T27" s="2">
        <v>-3.4526599999999998E-2</v>
      </c>
      <c r="U27" s="4">
        <v>0.73477539999999997</v>
      </c>
    </row>
    <row r="28" spans="2:21" x14ac:dyDescent="0.2">
      <c r="B28" s="20" t="s">
        <v>53</v>
      </c>
      <c r="C28" s="23">
        <v>0</v>
      </c>
      <c r="D28" s="23">
        <v>4.7500000000000001E-2</v>
      </c>
      <c r="E28" s="24">
        <v>0.124</v>
      </c>
      <c r="K28" s="1"/>
      <c r="L28" s="2">
        <v>30</v>
      </c>
      <c r="M28" s="2">
        <v>0.83916360000000001</v>
      </c>
      <c r="N28" s="2">
        <v>0.62825620000000004</v>
      </c>
      <c r="O28" s="4">
        <v>1.050071</v>
      </c>
      <c r="Q28" s="1"/>
      <c r="R28" s="2">
        <v>24</v>
      </c>
      <c r="S28" s="2">
        <v>0.634517</v>
      </c>
      <c r="T28" s="2">
        <v>0.2136854</v>
      </c>
      <c r="U28" s="4">
        <v>1.0553490000000001</v>
      </c>
    </row>
    <row r="29" spans="2:21" x14ac:dyDescent="0.2">
      <c r="B29" s="1" t="s">
        <v>54</v>
      </c>
      <c r="C29" s="25">
        <v>1.0800000000000001E-2</v>
      </c>
      <c r="D29" s="25">
        <v>0.125</v>
      </c>
      <c r="E29" s="26">
        <v>0.2392</v>
      </c>
      <c r="K29" s="1"/>
      <c r="L29" s="2">
        <v>36</v>
      </c>
      <c r="M29" s="2">
        <v>0.91131790000000001</v>
      </c>
      <c r="N29" s="2">
        <v>0.7506043</v>
      </c>
      <c r="O29" s="4">
        <v>1.0720320000000001</v>
      </c>
      <c r="Q29" s="1"/>
      <c r="R29" s="2">
        <v>30</v>
      </c>
      <c r="S29" s="2">
        <v>0.8483581</v>
      </c>
      <c r="T29" s="2">
        <v>0.55190229999999996</v>
      </c>
      <c r="U29" s="4">
        <v>1.144814</v>
      </c>
    </row>
    <row r="30" spans="2:21" ht="17" thickBot="1" x14ac:dyDescent="0.25">
      <c r="B30" s="5" t="s">
        <v>55</v>
      </c>
      <c r="C30" s="27">
        <v>9.4600000000000004E-2</v>
      </c>
      <c r="D30" s="27">
        <v>0.28389999999999999</v>
      </c>
      <c r="E30" s="28">
        <v>0.47310000000000002</v>
      </c>
      <c r="K30" s="1"/>
      <c r="L30" s="2">
        <v>42</v>
      </c>
      <c r="M30" s="2">
        <v>0.95742769999999999</v>
      </c>
      <c r="N30" s="2">
        <v>0.86056690000000002</v>
      </c>
      <c r="O30" s="4">
        <v>1.0542879999999999</v>
      </c>
      <c r="Q30" s="1"/>
      <c r="R30" s="2">
        <v>36</v>
      </c>
      <c r="S30" s="2">
        <v>0.94744539999999999</v>
      </c>
      <c r="T30" s="2">
        <v>0.79881880000000005</v>
      </c>
      <c r="U30" s="4">
        <v>1.0960719999999999</v>
      </c>
    </row>
    <row r="31" spans="2:21" x14ac:dyDescent="0.2">
      <c r="K31" s="1"/>
      <c r="L31" s="2">
        <v>48</v>
      </c>
      <c r="M31" s="2">
        <v>0.98115370000000002</v>
      </c>
      <c r="N31" s="2">
        <v>0.93007300000000004</v>
      </c>
      <c r="O31" s="4">
        <v>1.0322340000000001</v>
      </c>
      <c r="Q31" s="1"/>
      <c r="R31" s="2">
        <v>42</v>
      </c>
      <c r="S31" s="2">
        <v>0.98307770000000005</v>
      </c>
      <c r="T31" s="2">
        <v>0.92062929999999998</v>
      </c>
      <c r="U31" s="4">
        <v>1.045526</v>
      </c>
    </row>
    <row r="32" spans="2:21" ht="17" thickBot="1" x14ac:dyDescent="0.25">
      <c r="B32" s="14" t="s">
        <v>56</v>
      </c>
      <c r="K32" s="1"/>
      <c r="L32" s="2">
        <v>54</v>
      </c>
      <c r="M32" s="2">
        <v>0.99198050000000004</v>
      </c>
      <c r="N32" s="2">
        <v>0.96677060000000004</v>
      </c>
      <c r="O32" s="4">
        <v>1.017191</v>
      </c>
      <c r="Q32" s="1"/>
      <c r="R32" s="2">
        <v>48</v>
      </c>
      <c r="S32" s="2">
        <v>0.99468659999999998</v>
      </c>
      <c r="T32" s="2">
        <v>0.97055069999999999</v>
      </c>
      <c r="U32" s="4">
        <v>1.0188219999999999</v>
      </c>
    </row>
    <row r="33" spans="2:21" ht="17" thickBot="1" x14ac:dyDescent="0.25">
      <c r="B33" s="32" t="s">
        <v>58</v>
      </c>
      <c r="C33" s="33" t="s">
        <v>44</v>
      </c>
      <c r="D33" s="33" t="s">
        <v>46</v>
      </c>
      <c r="E33" s="34" t="s">
        <v>45</v>
      </c>
      <c r="K33" s="1"/>
      <c r="L33" s="2">
        <v>60</v>
      </c>
      <c r="M33" s="2">
        <v>0.99664710000000001</v>
      </c>
      <c r="N33" s="2">
        <v>0.98461209999999999</v>
      </c>
      <c r="O33" s="4">
        <v>1.0086820000000001</v>
      </c>
      <c r="Q33" s="1"/>
      <c r="R33" s="2">
        <v>54</v>
      </c>
      <c r="S33" s="2">
        <v>0.99834500000000004</v>
      </c>
      <c r="T33" s="2">
        <v>0.98941690000000004</v>
      </c>
      <c r="U33" s="4">
        <v>1.0072730000000001</v>
      </c>
    </row>
    <row r="34" spans="2:21" x14ac:dyDescent="0.2">
      <c r="B34" s="1" t="s">
        <v>47</v>
      </c>
      <c r="C34" s="3">
        <v>0.42</v>
      </c>
      <c r="D34" s="3">
        <v>0.59</v>
      </c>
      <c r="E34" s="21">
        <v>0.62</v>
      </c>
      <c r="K34" s="1"/>
      <c r="L34" s="2">
        <v>66</v>
      </c>
      <c r="M34" s="2">
        <v>0.99860859999999996</v>
      </c>
      <c r="N34" s="2">
        <v>0.99297060000000004</v>
      </c>
      <c r="O34" s="4">
        <v>1.0042469999999999</v>
      </c>
      <c r="Q34" s="1"/>
      <c r="R34" s="2">
        <v>60</v>
      </c>
      <c r="S34" s="2">
        <v>0.99948579999999998</v>
      </c>
      <c r="T34" s="2">
        <v>0.99627129999999997</v>
      </c>
      <c r="U34" s="4">
        <v>1.0026999999999999</v>
      </c>
    </row>
    <row r="35" spans="2:21" x14ac:dyDescent="0.2">
      <c r="B35" s="1" t="s">
        <v>48</v>
      </c>
      <c r="C35" s="3">
        <v>0.61</v>
      </c>
      <c r="D35" s="3">
        <v>0.68</v>
      </c>
      <c r="E35" s="21">
        <v>1</v>
      </c>
      <c r="K35" s="1"/>
      <c r="L35" s="2">
        <v>72</v>
      </c>
      <c r="M35" s="2">
        <v>0.99942439999999999</v>
      </c>
      <c r="N35" s="2">
        <v>0.99681649999999999</v>
      </c>
      <c r="O35" s="4">
        <v>1.002032</v>
      </c>
      <c r="Q35" s="1"/>
      <c r="R35" s="2">
        <v>66</v>
      </c>
      <c r="S35" s="2">
        <v>0.99984039999999996</v>
      </c>
      <c r="T35" s="2">
        <v>0.99870479999999995</v>
      </c>
      <c r="U35" s="4">
        <v>1.0009760000000001</v>
      </c>
    </row>
    <row r="36" spans="2:21" x14ac:dyDescent="0.2">
      <c r="B36" s="1" t="s">
        <v>49</v>
      </c>
      <c r="C36" s="3">
        <v>0</v>
      </c>
      <c r="D36" s="3">
        <v>0.02</v>
      </c>
      <c r="E36" s="21">
        <v>0.06</v>
      </c>
      <c r="K36" s="1"/>
      <c r="L36" s="2">
        <v>78</v>
      </c>
      <c r="M36" s="2">
        <v>0.99976220000000005</v>
      </c>
      <c r="N36" s="2">
        <v>0.9985676</v>
      </c>
      <c r="O36" s="4">
        <v>1.0009570000000001</v>
      </c>
      <c r="Q36" s="1"/>
      <c r="R36" s="2">
        <v>72</v>
      </c>
      <c r="S36" s="2">
        <v>0.99995049999999996</v>
      </c>
      <c r="T36" s="2">
        <v>0.99955499999999997</v>
      </c>
      <c r="U36" s="4">
        <v>1.000346</v>
      </c>
    </row>
    <row r="37" spans="2:21" x14ac:dyDescent="0.2">
      <c r="B37" s="1" t="s">
        <v>50</v>
      </c>
      <c r="C37" s="3">
        <v>0</v>
      </c>
      <c r="D37" s="3">
        <v>0.15</v>
      </c>
      <c r="E37" s="21">
        <v>0.39</v>
      </c>
      <c r="K37" s="1"/>
      <c r="L37" s="2">
        <v>84</v>
      </c>
      <c r="M37" s="2">
        <v>0.99990179999999995</v>
      </c>
      <c r="N37" s="2">
        <v>0.999359</v>
      </c>
      <c r="O37" s="4">
        <v>1.000445</v>
      </c>
      <c r="Q37" s="1"/>
      <c r="R37" s="2">
        <v>78</v>
      </c>
      <c r="S37" s="2">
        <v>0.9999846</v>
      </c>
      <c r="T37" s="2">
        <v>0.99984850000000003</v>
      </c>
      <c r="U37" s="4">
        <v>1.000121</v>
      </c>
    </row>
    <row r="38" spans="2:21" x14ac:dyDescent="0.2">
      <c r="B38" s="29"/>
      <c r="C38" s="30"/>
      <c r="D38" s="30"/>
      <c r="E38" s="31"/>
      <c r="K38" s="1"/>
      <c r="L38" s="2">
        <v>90</v>
      </c>
      <c r="M38" s="2">
        <v>0.9999595</v>
      </c>
      <c r="N38" s="2">
        <v>0.99971460000000001</v>
      </c>
      <c r="O38" s="4">
        <v>1.0002040000000001</v>
      </c>
      <c r="Q38" s="1"/>
      <c r="R38" s="2">
        <v>84</v>
      </c>
      <c r="S38" s="2">
        <v>0.99999519999999997</v>
      </c>
      <c r="T38" s="2">
        <v>0.99994879999999997</v>
      </c>
      <c r="U38" s="4">
        <v>1.0000420000000001</v>
      </c>
    </row>
    <row r="39" spans="2:21" x14ac:dyDescent="0.2">
      <c r="B39" s="1" t="s">
        <v>51</v>
      </c>
      <c r="C39" s="3">
        <v>0</v>
      </c>
      <c r="D39" s="3">
        <v>0.03</v>
      </c>
      <c r="E39" s="21">
        <v>0.1</v>
      </c>
      <c r="K39" s="1"/>
      <c r="L39" s="2">
        <v>96</v>
      </c>
      <c r="M39" s="2">
        <v>0.99998330000000002</v>
      </c>
      <c r="N39" s="2">
        <v>0.99987349999999997</v>
      </c>
      <c r="O39" s="4">
        <v>1.0000929999999999</v>
      </c>
      <c r="Q39" s="1"/>
      <c r="R39" s="2">
        <v>90</v>
      </c>
      <c r="S39" s="2">
        <v>0.99999850000000001</v>
      </c>
      <c r="T39" s="2">
        <v>0.99998279999999995</v>
      </c>
      <c r="U39" s="4">
        <v>1.000014</v>
      </c>
    </row>
    <row r="40" spans="2:21" ht="17" thickBot="1" x14ac:dyDescent="0.25">
      <c r="B40" s="5" t="s">
        <v>52</v>
      </c>
      <c r="C40" s="7">
        <v>0.23</v>
      </c>
      <c r="D40" s="7">
        <v>0.7</v>
      </c>
      <c r="E40" s="22">
        <v>1</v>
      </c>
      <c r="K40" s="1"/>
      <c r="L40" s="2"/>
      <c r="M40" s="2"/>
      <c r="N40" s="2"/>
      <c r="O40" s="4"/>
      <c r="Q40" s="5"/>
      <c r="R40" s="6">
        <v>96</v>
      </c>
      <c r="S40" s="6">
        <v>0.99999950000000004</v>
      </c>
      <c r="T40" s="6">
        <v>0.9999943</v>
      </c>
      <c r="U40" s="8">
        <v>1.000005</v>
      </c>
    </row>
    <row r="41" spans="2:21" x14ac:dyDescent="0.2">
      <c r="K41" s="1"/>
      <c r="L41" s="2"/>
      <c r="M41" s="2"/>
      <c r="N41" s="2"/>
      <c r="O41" s="4"/>
    </row>
    <row r="42" spans="2:21" x14ac:dyDescent="0.2">
      <c r="K42" s="1" t="s">
        <v>4</v>
      </c>
      <c r="L42" s="2">
        <v>0</v>
      </c>
      <c r="M42" s="2">
        <v>4.3399999999999998E-4</v>
      </c>
      <c r="N42" s="2">
        <v>-1.5827E-3</v>
      </c>
      <c r="O42" s="4">
        <v>2.4507000000000001E-3</v>
      </c>
    </row>
    <row r="43" spans="2:21" x14ac:dyDescent="0.2">
      <c r="K43" s="1"/>
      <c r="L43" s="2">
        <v>6</v>
      </c>
      <c r="M43" s="2">
        <v>1.0632E-3</v>
      </c>
      <c r="N43" s="2">
        <v>-3.3159999999999999E-3</v>
      </c>
      <c r="O43" s="4">
        <v>5.4424E-3</v>
      </c>
    </row>
    <row r="44" spans="2:21" x14ac:dyDescent="0.2">
      <c r="K44" s="1"/>
      <c r="L44" s="2">
        <v>12</v>
      </c>
      <c r="M44" s="2">
        <v>2.5699999999999998E-3</v>
      </c>
      <c r="N44" s="2">
        <v>-6.6990000000000001E-3</v>
      </c>
      <c r="O44" s="4">
        <v>1.1839000000000001E-2</v>
      </c>
    </row>
    <row r="45" spans="2:21" x14ac:dyDescent="0.2">
      <c r="K45" s="1"/>
      <c r="L45" s="2">
        <v>18</v>
      </c>
      <c r="M45" s="2">
        <v>6.1916999999999996E-3</v>
      </c>
      <c r="N45" s="2">
        <v>-1.3036799999999999E-2</v>
      </c>
      <c r="O45" s="4">
        <v>2.5420100000000001E-2</v>
      </c>
    </row>
    <row r="46" spans="2:21" x14ac:dyDescent="0.2">
      <c r="K46" s="1"/>
      <c r="L46" s="2">
        <v>24</v>
      </c>
      <c r="M46" s="2">
        <v>1.4800799999999999E-2</v>
      </c>
      <c r="N46" s="2">
        <v>-2.3950699999999998E-2</v>
      </c>
      <c r="O46" s="4">
        <v>5.3552200000000001E-2</v>
      </c>
    </row>
    <row r="47" spans="2:21" x14ac:dyDescent="0.2">
      <c r="K47" s="1"/>
      <c r="L47" s="2">
        <v>30</v>
      </c>
      <c r="M47" s="2">
        <v>3.4736599999999999E-2</v>
      </c>
      <c r="N47" s="2">
        <v>-3.9909399999999998E-2</v>
      </c>
      <c r="O47" s="4">
        <v>0.1093827</v>
      </c>
    </row>
    <row r="48" spans="2:21" x14ac:dyDescent="0.2">
      <c r="K48" s="1"/>
      <c r="L48" s="2">
        <v>36</v>
      </c>
      <c r="M48" s="2">
        <v>7.8232499999999996E-2</v>
      </c>
      <c r="N48" s="2">
        <v>-5.5184499999999997E-2</v>
      </c>
      <c r="O48" s="4">
        <v>0.21164949999999999</v>
      </c>
    </row>
    <row r="49" spans="11:15" x14ac:dyDescent="0.2">
      <c r="K49" s="1"/>
      <c r="L49" s="2">
        <v>42</v>
      </c>
      <c r="M49" s="2">
        <v>0.1619525</v>
      </c>
      <c r="N49" s="2">
        <v>-4.8420100000000001E-2</v>
      </c>
      <c r="O49" s="4">
        <v>0.37232510000000002</v>
      </c>
    </row>
    <row r="50" spans="11:15" x14ac:dyDescent="0.2">
      <c r="K50" s="1"/>
      <c r="L50" s="2">
        <v>48</v>
      </c>
      <c r="M50" s="2">
        <v>0.29035719999999998</v>
      </c>
      <c r="N50" s="2">
        <v>1.8556599999999999E-2</v>
      </c>
      <c r="O50" s="4">
        <v>0.56215769999999998</v>
      </c>
    </row>
    <row r="51" spans="11:15" x14ac:dyDescent="0.2">
      <c r="K51" s="1"/>
      <c r="L51" s="2">
        <v>54</v>
      </c>
      <c r="M51" s="2">
        <v>0.43301719999999999</v>
      </c>
      <c r="N51" s="2">
        <v>0.1649186</v>
      </c>
      <c r="O51" s="4">
        <v>0.70111579999999996</v>
      </c>
    </row>
    <row r="52" spans="11:15" x14ac:dyDescent="0.2">
      <c r="K52" s="1"/>
      <c r="L52" s="2">
        <v>60</v>
      </c>
      <c r="M52" s="2">
        <v>0.54828889999999997</v>
      </c>
      <c r="N52" s="2">
        <v>0.34332849999999998</v>
      </c>
      <c r="O52" s="4">
        <v>0.75324919999999995</v>
      </c>
    </row>
    <row r="53" spans="11:15" x14ac:dyDescent="0.2">
      <c r="K53" s="1"/>
      <c r="L53" s="2">
        <v>66</v>
      </c>
      <c r="M53" s="2">
        <v>0.62983929999999999</v>
      </c>
      <c r="N53" s="2">
        <v>0.47486970000000001</v>
      </c>
      <c r="O53" s="4">
        <v>0.78480879999999997</v>
      </c>
    </row>
    <row r="54" spans="11:15" x14ac:dyDescent="0.2">
      <c r="K54" s="1"/>
      <c r="L54" s="2">
        <v>72</v>
      </c>
      <c r="M54" s="2">
        <v>0.70027439999999996</v>
      </c>
      <c r="N54" s="2">
        <v>0.52334570000000002</v>
      </c>
      <c r="O54" s="4">
        <v>0.87720319999999996</v>
      </c>
    </row>
    <row r="55" spans="11:15" x14ac:dyDescent="0.2">
      <c r="K55" s="1"/>
      <c r="L55" s="2">
        <v>78</v>
      </c>
      <c r="M55" s="2">
        <v>0.77929490000000001</v>
      </c>
      <c r="N55" s="2">
        <v>0.55328049999999995</v>
      </c>
      <c r="O55" s="4">
        <v>1.005309</v>
      </c>
    </row>
    <row r="56" spans="11:15" x14ac:dyDescent="0.2">
      <c r="K56" s="1"/>
      <c r="L56" s="2">
        <v>84</v>
      </c>
      <c r="M56" s="2">
        <v>0.86210540000000002</v>
      </c>
      <c r="N56" s="2">
        <v>0.63761049999999997</v>
      </c>
      <c r="O56" s="4">
        <v>1.0866</v>
      </c>
    </row>
    <row r="57" spans="11:15" x14ac:dyDescent="0.2">
      <c r="K57" s="1"/>
      <c r="L57" s="2">
        <v>90</v>
      </c>
      <c r="M57" s="2">
        <v>0.92735789999999996</v>
      </c>
      <c r="N57" s="2">
        <v>0.7629513</v>
      </c>
      <c r="O57" s="4">
        <v>1.0917650000000001</v>
      </c>
    </row>
    <row r="58" spans="11:15" x14ac:dyDescent="0.2">
      <c r="K58" s="1"/>
      <c r="L58" s="2">
        <v>96</v>
      </c>
      <c r="M58" s="2">
        <v>0.96611880000000006</v>
      </c>
      <c r="N58" s="2">
        <v>0.86982150000000003</v>
      </c>
      <c r="O58" s="4">
        <v>1.062416</v>
      </c>
    </row>
    <row r="59" spans="11:15" x14ac:dyDescent="0.2">
      <c r="K59" s="1"/>
      <c r="L59" s="2"/>
      <c r="M59" s="2"/>
      <c r="N59" s="2"/>
      <c r="O59" s="4"/>
    </row>
    <row r="60" spans="11:15" x14ac:dyDescent="0.2">
      <c r="K60" s="1"/>
      <c r="L60" s="2"/>
      <c r="M60" s="2"/>
      <c r="N60" s="2"/>
      <c r="O60" s="4"/>
    </row>
    <row r="61" spans="11:15" x14ac:dyDescent="0.2">
      <c r="K61" s="1" t="s">
        <v>5</v>
      </c>
      <c r="L61" s="2">
        <v>0</v>
      </c>
      <c r="M61" s="2">
        <v>5.0388999999999998E-3</v>
      </c>
      <c r="N61" s="2">
        <v>-1.3039E-2</v>
      </c>
      <c r="O61" s="4">
        <v>2.31167E-2</v>
      </c>
    </row>
    <row r="62" spans="11:15" x14ac:dyDescent="0.2">
      <c r="K62" s="1"/>
      <c r="L62" s="2">
        <v>6</v>
      </c>
      <c r="M62" s="2">
        <v>1.2219600000000001E-2</v>
      </c>
      <c r="N62" s="2">
        <v>-2.5251200000000001E-2</v>
      </c>
      <c r="O62" s="4">
        <v>4.9690400000000003E-2</v>
      </c>
    </row>
    <row r="63" spans="11:15" x14ac:dyDescent="0.2">
      <c r="K63" s="1"/>
      <c r="L63" s="2">
        <v>12</v>
      </c>
      <c r="M63" s="2">
        <v>2.8836000000000001E-2</v>
      </c>
      <c r="N63" s="2">
        <v>-4.4790099999999999E-2</v>
      </c>
      <c r="O63" s="4">
        <v>0.1024622</v>
      </c>
    </row>
    <row r="64" spans="11:15" x14ac:dyDescent="0.2">
      <c r="K64" s="1"/>
      <c r="L64" s="2">
        <v>18</v>
      </c>
      <c r="M64" s="2">
        <v>6.5728700000000001E-2</v>
      </c>
      <c r="N64" s="2">
        <v>-6.8229499999999998E-2</v>
      </c>
      <c r="O64" s="4">
        <v>0.199687</v>
      </c>
    </row>
    <row r="65" spans="11:15" x14ac:dyDescent="0.2">
      <c r="K65" s="1"/>
      <c r="L65" s="2">
        <v>24</v>
      </c>
      <c r="M65" s="2">
        <v>0.13930049999999999</v>
      </c>
      <c r="N65" s="2">
        <v>-7.3406799999999994E-2</v>
      </c>
      <c r="O65" s="4">
        <v>0.35200779999999998</v>
      </c>
    </row>
    <row r="66" spans="11:15" x14ac:dyDescent="0.2">
      <c r="K66" s="1"/>
      <c r="L66" s="2">
        <v>30</v>
      </c>
      <c r="M66" s="2">
        <v>0.25910490000000003</v>
      </c>
      <c r="N66" s="2">
        <v>-1.33997E-2</v>
      </c>
      <c r="O66" s="4">
        <v>0.53160949999999996</v>
      </c>
    </row>
    <row r="67" spans="11:15" x14ac:dyDescent="0.2">
      <c r="K67" s="1"/>
      <c r="L67" s="2">
        <v>36</v>
      </c>
      <c r="M67" s="2">
        <v>0.40272229999999998</v>
      </c>
      <c r="N67" s="2">
        <v>0.1353896</v>
      </c>
      <c r="O67" s="4">
        <v>0.67005490000000001</v>
      </c>
    </row>
    <row r="68" spans="11:15" x14ac:dyDescent="0.2">
      <c r="K68" s="1"/>
      <c r="L68" s="2">
        <v>42</v>
      </c>
      <c r="M68" s="2">
        <v>0.52615100000000004</v>
      </c>
      <c r="N68" s="2">
        <v>0.31853419999999999</v>
      </c>
      <c r="O68" s="4">
        <v>0.73376790000000003</v>
      </c>
    </row>
    <row r="69" spans="11:15" x14ac:dyDescent="0.2">
      <c r="K69" s="1"/>
      <c r="L69" s="2">
        <v>48</v>
      </c>
      <c r="M69" s="2">
        <v>0.61371730000000002</v>
      </c>
      <c r="N69" s="2">
        <v>0.45632200000000001</v>
      </c>
      <c r="O69" s="4">
        <v>0.77111260000000004</v>
      </c>
    </row>
    <row r="70" spans="11:15" x14ac:dyDescent="0.2">
      <c r="K70" s="1"/>
      <c r="L70" s="2">
        <v>54</v>
      </c>
      <c r="M70" s="2">
        <v>0.68436070000000004</v>
      </c>
      <c r="N70" s="2">
        <v>0.50859259999999995</v>
      </c>
      <c r="O70" s="4">
        <v>0.86012889999999997</v>
      </c>
    </row>
    <row r="71" spans="11:15" x14ac:dyDescent="0.2">
      <c r="K71" s="1"/>
      <c r="L71" s="2">
        <v>60</v>
      </c>
      <c r="M71" s="2">
        <v>0.76087899999999997</v>
      </c>
      <c r="N71" s="2">
        <v>0.53049060000000003</v>
      </c>
      <c r="O71" s="4">
        <v>0.99126749999999997</v>
      </c>
    </row>
    <row r="72" spans="11:15" x14ac:dyDescent="0.2">
      <c r="K72" s="1"/>
      <c r="L72" s="2">
        <v>66</v>
      </c>
      <c r="M72" s="2">
        <v>0.84458060000000001</v>
      </c>
      <c r="N72" s="2">
        <v>0.60587020000000003</v>
      </c>
      <c r="O72" s="4">
        <v>1.083291</v>
      </c>
    </row>
    <row r="73" spans="11:15" x14ac:dyDescent="0.2">
      <c r="K73" s="1"/>
      <c r="L73" s="2">
        <v>72</v>
      </c>
      <c r="M73" s="2">
        <v>0.91523370000000004</v>
      </c>
      <c r="N73" s="2">
        <v>0.73463990000000001</v>
      </c>
      <c r="O73" s="4">
        <v>1.095828</v>
      </c>
    </row>
    <row r="74" spans="11:15" x14ac:dyDescent="0.2">
      <c r="K74" s="1"/>
      <c r="L74" s="2">
        <v>78</v>
      </c>
      <c r="M74" s="2">
        <v>0.95959550000000005</v>
      </c>
      <c r="N74" s="2">
        <v>0.8521512</v>
      </c>
      <c r="O74" s="4">
        <v>1.06704</v>
      </c>
    </row>
    <row r="75" spans="11:15" x14ac:dyDescent="0.2">
      <c r="K75" s="1"/>
      <c r="L75" s="2">
        <v>84</v>
      </c>
      <c r="M75" s="2">
        <v>0.98217889999999997</v>
      </c>
      <c r="N75" s="2">
        <v>0.92641899999999999</v>
      </c>
      <c r="O75" s="4">
        <v>1.0379389999999999</v>
      </c>
    </row>
    <row r="76" spans="11:15" x14ac:dyDescent="0.2">
      <c r="K76" s="1"/>
      <c r="L76" s="2">
        <v>90</v>
      </c>
      <c r="M76" s="2">
        <v>0.99242949999999996</v>
      </c>
      <c r="N76" s="2">
        <v>0.96536160000000004</v>
      </c>
      <c r="O76" s="4">
        <v>1.0194970000000001</v>
      </c>
    </row>
    <row r="77" spans="11:15" ht="17" thickBot="1" x14ac:dyDescent="0.25">
      <c r="K77" s="5"/>
      <c r="L77" s="6">
        <v>96</v>
      </c>
      <c r="M77" s="6">
        <v>0.99683710000000003</v>
      </c>
      <c r="N77" s="6">
        <v>0.98411170000000003</v>
      </c>
      <c r="O77" s="8">
        <v>1.009563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 A Cassidy</dc:creator>
  <cp:lastModifiedBy>Microsoft Office User</cp:lastModifiedBy>
  <dcterms:created xsi:type="dcterms:W3CDTF">2022-09-27T21:20:09Z</dcterms:created>
  <dcterms:modified xsi:type="dcterms:W3CDTF">2022-10-12T22:16:13Z</dcterms:modified>
</cp:coreProperties>
</file>