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ma/Desktop/projects/GWAS/Manuscipts/Paper/NC/Communications biology/Revise/Submit/Final version/"/>
    </mc:Choice>
  </mc:AlternateContent>
  <xr:revisionPtr revIDLastSave="0" documentId="13_ncr:1_{3F28D548-F1A7-D240-8551-37BFB5AAA200}" xr6:coauthVersionLast="47" xr6:coauthVersionMax="47" xr10:uidLastSave="{00000000-0000-0000-0000-000000000000}"/>
  <bookViews>
    <workbookView xWindow="920" yWindow="880" windowWidth="26840" windowHeight="14960" activeTab="2" xr2:uid="{0094B8DF-A5AF-B342-89C1-AA40BD91AB40}"/>
  </bookViews>
  <sheets>
    <sheet name="B cell unique risk genes" sheetId="1" r:id="rId1"/>
    <sheet name="monocyte unique risk genes" sheetId="2" r:id="rId2"/>
    <sheet name="microglia unique risk genes" sheetId="3" r:id="rId3"/>
  </sheets>
  <externalReferences>
    <externalReference r:id="rId4"/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3" l="1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439E817C-9A36-974F-803E-E2EC0017C79F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33DF1F8-C017-2E43-95CE-F044EF2B361B}">
      <text>
        <r>
          <rPr>
            <sz val="11"/>
            <color rgb="FF000000"/>
            <rFont val="Calibri"/>
            <family val="2"/>
          </rPr>
          <t>Classification of GO Terms.</t>
        </r>
      </text>
    </comment>
    <comment ref="C1" authorId="0" shapeId="0" xr:uid="{203E08EA-519E-7243-A966-FC7F635EC7AB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1B5D3A68-1B7D-1A4E-914C-98D9CD84F3A3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EC46E77E-75F3-464A-A432-849A8DECF4AE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1" authorId="0" shapeId="0" xr:uid="{48CB0E24-E6F7-9B4B-8F11-5CBDD4BFF50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46E32672-8453-F940-BD50-83D913827465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BBD372D1-6402-7B45-B38D-EF43D55369D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84A044B-7F9F-EF44-8C9B-6C8E3416C615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08C3FFD-55D7-0343-916C-20AA384CD2A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B7EAFE1D-B1A3-F642-82E3-9E06ED7955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18C21AF3-E13B-D947-8CC9-2A5F97DECD94}">
      <text>
        <r>
          <rPr>
            <sz val="11"/>
            <color rgb="FF000000"/>
            <rFont val="Calibri"/>
            <family val="2"/>
          </rPr>
          <t>Term name.</t>
        </r>
      </text>
    </comment>
    <comment ref="E1" authorId="0" shapeId="0" xr:uid="{55C6298B-476B-A24C-B807-3A3278339543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3D55A5BD-95D3-E144-8E38-CEF1134F4615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18682065-D22B-D348-834B-81E7BC384046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DC68C9BA-5F29-F745-9909-EE9A14A7A69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A5FAE7E0-0B46-3A45-9385-45655705C77C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8FA94056-B973-DD42-8AB2-2B5F4A41D977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42A86A2C-D816-3541-AA65-A9F4C6B7345C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6F15D494-045C-DF48-8D84-3715AA7DE26D}">
      <text>
        <r>
          <rPr>
            <sz val="11"/>
            <color rgb="FF000000"/>
            <rFont val="Calibri"/>
            <family val="2"/>
          </rPr>
          <t>Term name.</t>
        </r>
      </text>
    </comment>
    <comment ref="F1" authorId="0" shapeId="0" xr:uid="{99F0DCC5-2640-394A-8308-73E39F7B62D9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H1" authorId="0" shapeId="0" xr:uid="{80901DEB-98C4-0C46-88A8-63671349AAA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I1" authorId="0" shapeId="0" xr:uid="{3BDD5073-CF05-BE48-948B-96FFBF840A95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J1" authorId="0" shapeId="0" xr:uid="{6B7A0A68-8716-654F-9DFC-E64842114EA2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<sst xmlns="http://schemas.openxmlformats.org/spreadsheetml/2006/main" count="448" uniqueCount="333">
  <si>
    <t>GroupID</t>
  </si>
  <si>
    <t>Category</t>
  </si>
  <si>
    <t>Term</t>
  </si>
  <si>
    <t>Description</t>
  </si>
  <si>
    <t>P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</si>
  <si>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</si>
  <si>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</si>
  <si>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</si>
  <si>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</si>
  <si>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</si>
  <si>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</si>
  <si>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</si>
  <si>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GO:0043368</t>
  </si>
  <si>
    <t>positive T cell selection</t>
  </si>
  <si>
    <t>6/29</t>
  </si>
  <si>
    <t>915,917,4063,6693,30009,114836,51176,962,1958,8832,56253,578,200081,3205,8527,2323,10365</t>
  </si>
  <si>
    <t>CD3D,CD3G,LY9,SPN,TBX21,SLAMF6,LEF1,CD48,EGR1,CD84,CRTAM,BAK1,TXLNA,HOXA9,DGKD,FLT3LG,KLF2</t>
  </si>
  <si>
    <t>2_Summary</t>
  </si>
  <si>
    <t>Reactome Gene Sets</t>
  </si>
  <si>
    <t>R-HSA-5689603</t>
  </si>
  <si>
    <t>UCH proteinases</t>
  </si>
  <si>
    <t>9/102</t>
  </si>
  <si>
    <t>580,5706,5715,8337,8338,54891,283899,317772,723790,3014,3015,8349,22823,2113,6135,6229,6230,7266,7494,9570,23466,25824,51606,55860,58528,3199,3201,641,51176,84172,1111,3364,5515,140609,5569,51564,10138,163,7391,3454,79720,55578,5364,5756,10817,22800,51466,57572,253959,64577</t>
  </si>
  <si>
    <t>BARD1,PSMC6,PSMD9,H2AC18,H2AC20,INO80D,INO80E,H2AC21,H2AC19,H2AX,H2AZ1,H2BC21,MTF2,ETS1,RPL11,RPS24,RPS25,DNAJC7,XBP1,GOSR2,CBX6,PRDX5,ATP6V1H,ACTR10,RRAGD,HOXA2,HOXA4,BLM,LEF1,POLR1B,CHEK1,HUS1,PPP2CA,NEK7,PKIA,HDAC7,YAF2,AP2B1,USF1,IFNAR1,VPS37B,SUPT20H,PLXNB1,TWF1,FRS3,RRAS2,EVL,DOCK6,RALGAPA1,ALDH8A1</t>
  </si>
  <si>
    <t>3_Summary</t>
  </si>
  <si>
    <t>GO:0051052</t>
  </si>
  <si>
    <t>regulation of DNA metabolic process</t>
  </si>
  <si>
    <t>15/537</t>
  </si>
  <si>
    <t>580,641,1111,3014,3399,5515,22948,30009,54891,55578,80762,84893,140609,150275,283899,572,578,2907,6498,7266,7494,22881,23576,3364,51176,22880,26058,51246,55339,84875,5202,51466,54732,221908</t>
  </si>
  <si>
    <t>BARD1,BLM,CHEK1,H2AX,ID3,PPP2CA,CCT5,TBX21,INO80D,SUPT20H,NDFIP1,FBH1,NEK7,CCDC117,INO80E,BAD,BAK1,GRINA,SKIL,DNAJC7,XBP1,ANKRD6,DDAH1,HUS1,LEF1,MORC2,GIGYF2,SHISA5,WDR33,PARP10,PFDN2,EVL,TMED9,PPP1R35</t>
  </si>
  <si>
    <t>4_Summary</t>
  </si>
  <si>
    <t>GO:1903037</t>
  </si>
  <si>
    <t>regulation of leukocyte cell-cell adhesion</t>
  </si>
  <si>
    <t>12/364</t>
  </si>
  <si>
    <t>572,1604,2113,6693,7494,7805,30009,51176,56253,80762,84524,283234,336,1268,3204,8832,56834,171389,3205,10193,1958,4063,11128,114836,3491,5364,5515,51564,10365</t>
  </si>
  <si>
    <t>BAD,CD55,ETS1,SPN,XBP1,LAPTM5,TBX21,LEF1,CRTAM,NDFIP1,ZC3H8,CCDC88B,APOA2,CNR1,HOXA7,CD84,GPR137,NLRP6,HOXA9,RNF41,EGR1,LY9,POLR3A,SLAMF6,CCN1,PLXNB1,PPP2CA,HDAC7,KLF2</t>
  </si>
  <si>
    <t>5_Summary</t>
  </si>
  <si>
    <t>R-HSA-1257604</t>
  </si>
  <si>
    <t>PIP3 activates AKT signaling</t>
  </si>
  <si>
    <t>10/267</t>
  </si>
  <si>
    <t>572,1958,2246,2323,5515,5706,5715,23466,51564,58528</t>
  </si>
  <si>
    <t>BAD,EGR1,FGF1,FLT3LG,PPP2CA,PSMC6,PSMD9,CBX6,HDAC7,RRAGD</t>
  </si>
  <si>
    <t>6_Summary</t>
  </si>
  <si>
    <t>R-HSA-69481</t>
  </si>
  <si>
    <t>G2/M Checkpoints</t>
  </si>
  <si>
    <t>8/167</t>
  </si>
  <si>
    <t>580,641,1111,3014,3364,5706,5715,8349,1958,5515,578,5876,6924,25824,27165,58528,5569,26058,338657,339345,572,1268,1665</t>
  </si>
  <si>
    <t>BARD1,BLM,CHEK1,H2AX,HUS1,PSMC6,PSMD9,H2BC21,EGR1,PPP2CA,BAK1,RABGGTB,ELOA,PRDX5,GLS2,RRAGD,PKIA,GIGYF2,CENATAC,NANOS2,BAD,CNR1,DHX15</t>
  </si>
  <si>
    <t>7_Summary</t>
  </si>
  <si>
    <t>GO:1902742</t>
  </si>
  <si>
    <t>apoptotic process involved in development</t>
  </si>
  <si>
    <t>4/30</t>
  </si>
  <si>
    <t>578,1111,3491,51176,163,1958,2246,3204,7494,9255,51564,84432</t>
  </si>
  <si>
    <t>BAK1,CHEK1,CCN1,LEF1,AP2B1,EGR1,FGF1,HOXA7,XBP1,AIMP1,HDAC7,PROK1</t>
  </si>
  <si>
    <t>8_Summary</t>
  </si>
  <si>
    <t>R-HSA-948021</t>
  </si>
  <si>
    <t>Transport to the Golgi and subsequent modification</t>
  </si>
  <si>
    <t>8/185</t>
  </si>
  <si>
    <t>1604,4122,9570,9871,51399,54732,55860,254263,163,915,917,2665,57589,79720,10299</t>
  </si>
  <si>
    <t>CD55,MAN2A2,GOSR2,SEC24D,TRAPPC4,TMED9,ACTR10,CNIH2,AP2B1,CD3D,CD3G,GDI2,RIC1,VPS37B,MARCHF6</t>
  </si>
  <si>
    <t>9_Summary</t>
  </si>
  <si>
    <t>GO:0043122</t>
  </si>
  <si>
    <t>regulation of I-kappaB kinase/NF-kappaB signaling</t>
  </si>
  <si>
    <t>9/255</t>
  </si>
  <si>
    <t>1665,9516,28511,51246,55223,80762,92610,171389,286827</t>
  </si>
  <si>
    <t>DHX15,LITAF,NKIRAS2,SHISA5,TRIM62,NDFIP1,TIFA,NLRP6,TRIM59</t>
  </si>
  <si>
    <t>10_Summary</t>
  </si>
  <si>
    <t>GO:0006325</t>
  </si>
  <si>
    <t>chromatin organization</t>
  </si>
  <si>
    <t>14/612</t>
  </si>
  <si>
    <t>1106,1111,3014,3015,8349,10365,22823,22880,23466,51564,54891,84181,91433,283899</t>
  </si>
  <si>
    <t>CHD2,CHEK1,H2AX,H2AZ1,H2BC21,KLF2,MTF2,MORC2,CBX6,HDAC7,INO80D,CHD6,RCCD1,INO80E</t>
  </si>
  <si>
    <t>11_Summary</t>
  </si>
  <si>
    <t>GO:0045596</t>
  </si>
  <si>
    <t>negative regulation of cell differentiation</t>
  </si>
  <si>
    <t>15/699</t>
  </si>
  <si>
    <t>3199,3204,3205,3399,5515,5997,6498,7494,30009,51564,54756,55223,56834,79365,84524</t>
  </si>
  <si>
    <t>HOXA2,HOXA7,HOXA9,ID3,PPP2CA,RGS2,SKIL,XBP1,TBX21,HDAC7,IL17RD,TRIM62,GPR137,BHLHE41,ZC3H8</t>
  </si>
  <si>
    <t>12_Summary</t>
  </si>
  <si>
    <t>GO:0097202</t>
  </si>
  <si>
    <t>activation of cysteine-type endopeptidase activity</t>
  </si>
  <si>
    <t>3/19</t>
  </si>
  <si>
    <t>572,578,171389,580,1268,1958,3399,3491,6498,7805,84069,84524,84893,5031,5364,57572,57589,93627,253959,25824</t>
  </si>
  <si>
    <t>BAD,BAK1,NLRP6,BARD1,CNR1,EGR1,ID3,CCN1,SKIL,LAPTM5,PLEKHN1,ZC3H8,FBH1,P2RY6,PLXNB1,DOCK6,RIC1,TBCK,RALGAPA1,PRDX5</t>
  </si>
  <si>
    <t>13_Summary</t>
  </si>
  <si>
    <t>GO:0043618</t>
  </si>
  <si>
    <t>regulation of transcription from RNA polymerase II promoter in response to stress</t>
  </si>
  <si>
    <t>4/47</t>
  </si>
  <si>
    <t>1111,1958,10365,84181</t>
  </si>
  <si>
    <t>CHEK1,EGR1,KLF2,CHD6</t>
  </si>
  <si>
    <t>14_Summary</t>
  </si>
  <si>
    <t>GO:0097305</t>
  </si>
  <si>
    <t>response to alcohol</t>
  </si>
  <si>
    <t>8/239</t>
  </si>
  <si>
    <t>572,578,641,1268,1581,5031,5997,10365</t>
  </si>
  <si>
    <t>BAD,BAK1,BLM,CNR1,CYP7A1,P2RY6,RGS2,KLF2</t>
  </si>
  <si>
    <t>15_Summary</t>
  </si>
  <si>
    <t>GO:0048525</t>
  </si>
  <si>
    <t>negative regulation of viral process</t>
  </si>
  <si>
    <t>5/91</t>
  </si>
  <si>
    <t>8638,22880,55223,84875,286827,79720</t>
  </si>
  <si>
    <t>OASL,MORC2,TRIM62,PARP10,TRIM59,VPS37B</t>
  </si>
  <si>
    <t>16_Summary</t>
  </si>
  <si>
    <t>GO:1904263</t>
  </si>
  <si>
    <t>positive regulation of TORC1 signaling</t>
  </si>
  <si>
    <t>3/23</t>
  </si>
  <si>
    <t>56834,58528,283554,93627</t>
  </si>
  <si>
    <t>GPR137,RRAGD,GPR137C,TBCK</t>
  </si>
  <si>
    <t>17_Summary</t>
  </si>
  <si>
    <t>GO:0016072</t>
  </si>
  <si>
    <t>rRNA metabolic process</t>
  </si>
  <si>
    <t>8/249</t>
  </si>
  <si>
    <t>6135,6229,6230,10200,26156,51504,79954,84172,29066,54522,57117,84524,3199,5706,5715,51466,3396,8668,9255,90701,8562,27165,64902,100131187,8175,51606,58528</t>
  </si>
  <si>
    <t>RPL11,RPS24,RPS25,MPHOSPH6,RSL1D1,TRMT112,NOL10,POLR1B,ZC3H7A,ANKRD16,INTS12,ZC3H8,HOXA2,PSMC6,PSMD9,EVL,MRPL58,EIF3I,AIMP1,SEC11C,DENR,GLS2,AGXT2,TSTD1,SF3A2,ATP6V1H,RRAGD</t>
  </si>
  <si>
    <t>18_Summary</t>
  </si>
  <si>
    <t>GO:0009749</t>
  </si>
  <si>
    <t>response to glucose</t>
  </si>
  <si>
    <t>6/145</t>
  </si>
  <si>
    <t>336,572,1581,1958,7494,51092,1268,5715,9255,84300,7391,7923,64577,339761</t>
  </si>
  <si>
    <t>APOA2,BAD,CYP7A1,EGR1,XBP1,SIDT2,CNR1,PSMD9,AIMP1,UQCC2,USF1,HSD17B8,ALDH8A1,CYP27C1</t>
  </si>
  <si>
    <t>19_Summary</t>
  </si>
  <si>
    <t>GO:1902932</t>
  </si>
  <si>
    <t>positive regulation of alcohol biosynthetic process</t>
  </si>
  <si>
    <t>3/27</t>
  </si>
  <si>
    <t>1581,2246,5031,336,1958</t>
  </si>
  <si>
    <t>CYP7A1,FGF1,P2RY6,APOA2,EGR1</t>
  </si>
  <si>
    <t>20_Summary</t>
  </si>
  <si>
    <t>GO:0003002</t>
  </si>
  <si>
    <t>regionalization</t>
  </si>
  <si>
    <t>9/335</t>
  </si>
  <si>
    <t>3199,3201,3204,3205,3206,22823,51176,79365,221833,2113,10193,56834,80762,1111,3364,3491,6498,9871,10365,84172,387733,2323,3399,221908</t>
  </si>
  <si>
    <t>HOXA2,HOXA4,HOXA7,HOXA9,HOXA10,MTF2,LEF1,BHLHE41,SP8,ETS1,RNF41,GPR137,NDFIP1,CHEK1,HUS1,CCN1,SKIL,SEC24D,KLF2,POLR1B,IFITM5,FLT3LG,ID3,PPP1R35</t>
  </si>
  <si>
    <t>R-HSA-6798695</t>
  </si>
  <si>
    <t>Neutrophil degranulation</t>
  </si>
  <si>
    <t>11/482</t>
  </si>
  <si>
    <t>1084,3482,4973,5049,5788,7133,8288,8514,80331,116844,160364</t>
  </si>
  <si>
    <t>CEACAM3,IGF2R,OLR1,PAFAH1B2,PTPRC,TNFRSF1B,EPX,KCNAB2,DNAJC5,LRG1,CLEC12A</t>
  </si>
  <si>
    <t>GO:0006790</t>
  </si>
  <si>
    <t>sulfur compound metabolic process</t>
  </si>
  <si>
    <t>9/336</t>
  </si>
  <si>
    <t>3295,4552,6648,6818,10861,51022,81689,126792,654483,80347,3953,9619,80270</t>
  </si>
  <si>
    <t>HSD17B4,MTRR,SOD2,SULT1A3,SLC26A1,GLRX2,ISCA1,B3GALT6,BOLA2B,COASY,LEPR,ABCG1,HSD3B7</t>
  </si>
  <si>
    <t>GO:0009451</t>
  </si>
  <si>
    <t>RNA modification</t>
  </si>
  <si>
    <t>6/177</t>
  </si>
  <si>
    <t>4839,9589,11062,51574,54482,150962,4552,2193,64963</t>
  </si>
  <si>
    <t>NOP2,WTAP,DUS4L,LARP7,TRMT13,PUS10,MTRR,FARSA,MRPS11</t>
  </si>
  <si>
    <t>GO:0030098</t>
  </si>
  <si>
    <t>lymphocyte differentiation</t>
  </si>
  <si>
    <t>7/257</t>
  </si>
  <si>
    <t>602,940,2475,3953,5788,23228,28514,8288,27040,1153,9619,6648,51266,3836,54741,3635,10457,114900</t>
  </si>
  <si>
    <t>BCL3,CD28,MTOR,LEPR,PTPRC,PLCL2,DLL1,EPX,LAT,CIRBP,ABCG1,SOD2,CLEC1B,KPNA1,LEPROT,INPP5D,GPNMB,C1QTNF4</t>
  </si>
  <si>
    <t>Canonical Pathways</t>
  </si>
  <si>
    <t>M34</t>
  </si>
  <si>
    <t>PID TCR PATHWAY</t>
  </si>
  <si>
    <t>4/64</t>
  </si>
  <si>
    <t>940,2533,5788,27040,3635,9398,7133,10457,124626</t>
  </si>
  <si>
    <t>CD28,FYB1,PTPRC,LAT,INPP5D,CD101,TNFRSF1B,GPNMB,ZPBP2</t>
  </si>
  <si>
    <t>GO:0006886</t>
  </si>
  <si>
    <t>intracellular protein transport</t>
  </si>
  <si>
    <t>11/670</t>
  </si>
  <si>
    <t>602,811,1434,3836,5194,5584,9695,26061,55973,79902,112755,261734</t>
  </si>
  <si>
    <t>BCL3,CALR,CSE1L,KPNA1,PEX13,PRKCI,EDEM1,HACL1,BCAP29,NUP85,STX1B,NPHP4</t>
  </si>
  <si>
    <t>GO:0016042</t>
  </si>
  <si>
    <t>lipid catabolic process</t>
  </si>
  <si>
    <t>7/283</t>
  </si>
  <si>
    <t>35,3295,5049,5194,26061,51365,124626,6648,3635,4552,6818</t>
  </si>
  <si>
    <t>ACADS,HSD17B4,PAFAH1B2,PEX13,HACL1,PLA1A,ZPBP2,SOD2,INPP5D,MTRR,SULT1A3</t>
  </si>
  <si>
    <t>GO:1901215</t>
  </si>
  <si>
    <t>negative regulation of neuron death</t>
  </si>
  <si>
    <t>6/209</t>
  </si>
  <si>
    <t>5584,6648,6818,7133,10457,80331,602,940,6750</t>
  </si>
  <si>
    <t>PRKCI,SOD2,SULT1A3,TNFRSF1B,GPNMB,DNAJC5,BCL3,CD28,SST</t>
  </si>
  <si>
    <t>GO:0060537</t>
  </si>
  <si>
    <t>muscle tissue development</t>
  </si>
  <si>
    <t>7/309</t>
  </si>
  <si>
    <t>811,2475,6497,7478,28514,64091,140465,23242</t>
  </si>
  <si>
    <t>CALR,MTOR,SKI,WNT8A,DLL1,POPDC2,MYL6B,COBL</t>
  </si>
  <si>
    <t>GO:0009266</t>
  </si>
  <si>
    <t>response to temperature stimulus</t>
  </si>
  <si>
    <t>5/169</t>
  </si>
  <si>
    <t>1153,2475,6648,6750,51022,6569,8514,54112,64091,112755,513,1339,3953,3482</t>
  </si>
  <si>
    <t>CIRBP,MTOR,SOD2,SST,GLRX2,SLC34A1,KCNAB2,GPR88,POPDC2,STX1B,ATP5F1D,COX6A2,LEPR,IGF2R</t>
  </si>
  <si>
    <t>M5880</t>
  </si>
  <si>
    <t>NABA ECM AFFILIATED</t>
  </si>
  <si>
    <t>5/170</t>
  </si>
  <si>
    <t>10501,51266,114900,160364,283420</t>
  </si>
  <si>
    <t>SEMA6B,CLEC1B,C1QTNF4,CLEC12A,CLEC9A</t>
  </si>
  <si>
    <t>GO:0014013</t>
  </si>
  <si>
    <t>regulation of gliogenesis</t>
  </si>
  <si>
    <t>4/100</t>
  </si>
  <si>
    <t>2475,5584,6497,7133,3953,10501,28514,811</t>
  </si>
  <si>
    <t>MTOR,PRKCI,SKI,TNFRSF1B,LEPR,SEMA6B,DLL1,CALR</t>
  </si>
  <si>
    <t>R-HSA-446203</t>
  </si>
  <si>
    <t>Asparagine N-linked glycosylation</t>
  </si>
  <si>
    <t>6/304</t>
  </si>
  <si>
    <t>811,9695,10466,10559,54187,116150</t>
  </si>
  <si>
    <t>CALR,EDEM1,COG5,SLC35A1,NANS,NUS1</t>
  </si>
  <si>
    <t>CORUM</t>
  </si>
  <si>
    <t>CORUM:351</t>
  </si>
  <si>
    <t>Spliceosome</t>
  </si>
  <si>
    <t>4/141</t>
  </si>
  <si>
    <t>1153,9589,9879,23020,984,51574</t>
  </si>
  <si>
    <t>CIRBP,WTAP,DDX46,SNRNP200,CDK11B,LARP7</t>
  </si>
  <si>
    <t>CORUM:320</t>
  </si>
  <si>
    <t>55S ribosome, mitochondrial</t>
  </si>
  <si>
    <t>3/77</t>
  </si>
  <si>
    <t>26589,28957,64963</t>
  </si>
  <si>
    <t>MRPL46,MRPS28,MRPS11</t>
  </si>
  <si>
    <t>GO:0006898</t>
  </si>
  <si>
    <t>receptor-mediated endocytosis</t>
  </si>
  <si>
    <t>4/157</t>
  </si>
  <si>
    <t>3482,28514,54874,283420</t>
  </si>
  <si>
    <t>IGF2R,DLL1,FNBP1L,CLEC9A</t>
  </si>
  <si>
    <t>GO:0034103</t>
  </si>
  <si>
    <t>regulation of tissue remodeling</t>
  </si>
  <si>
    <t>3/86</t>
  </si>
  <si>
    <t>3635,3953,10457</t>
  </si>
  <si>
    <t>INPP5D,LEPR,GPNMB</t>
  </si>
  <si>
    <t>GO:0040007</t>
  </si>
  <si>
    <t>growth</t>
  </si>
  <si>
    <t>6/373</t>
  </si>
  <si>
    <t>214,2475,3836,3953,23242,28514</t>
  </si>
  <si>
    <t>ALCAM,MTOR,KPNA1,LEPR,COBL,DLL1</t>
  </si>
  <si>
    <t>GO:0046889</t>
  </si>
  <si>
    <t>positive regulation of lipid biosynthetic process</t>
  </si>
  <si>
    <t>3/88</t>
  </si>
  <si>
    <t>2475,9619,440503,4085,5194,27040,54874,112755</t>
  </si>
  <si>
    <t>MTOR,ABCG1,PLIN5,MAD2L1,PEX13,LAT,FNBP1L,STX1B</t>
  </si>
  <si>
    <t>KEGG Pathway</t>
  </si>
  <si>
    <t>hsa04141</t>
  </si>
  <si>
    <t>Protein processing in endoplasmic reticulum</t>
  </si>
  <si>
    <t>4/171</t>
  </si>
  <si>
    <t>811,5886,9695,80331,6818</t>
  </si>
  <si>
    <t>CALR,RAD23A,EDEM1,DNAJC5,SULT1A3</t>
  </si>
  <si>
    <t>R-HSA-212300</t>
  </si>
  <si>
    <t>PRC2 methylates histones and DNA</t>
  </si>
  <si>
    <t>21/73</t>
  </si>
  <si>
    <t>1788,3012,3018,3021,3720,8294,8331,8335,8342,8344,8345,8348,8350,8352,8353,8358,8359,8360,8362,8367,8968,23595,387893,718,1379,5600,6300,8336,8369,83933,85235,941,1959,63925,79447,6688,7015,5588,10902,93624,163688,8655,644186,6599,605,2879,2908,5562,8479,10036,5984,83999,1729,9793,10097,54567,5532,23513,2631,9322,10963,55200,57473,80179,1375,85378,3572,22891,6146,6164,9529,9997,10721,199990,5192,10347,51134,90580,199223,3059,3593</t>
  </si>
  <si>
    <t>DNMT3A,H2AC8,H2BC3,H3-3B,JARID2,H4C9,H2AC14,H2AC4,H2BC14,H2BC6,H2BC9,H2BC17,H3C1,H3C3,H3C6,H3C2,H4C1,H4C4,H4C12,H4C5,H3C7,ORC3,KMT5A,C3,CR1L,MAPK11,MAPK12,H2AC17,H4C7,HDAC10,H2AC12,CD80,EGR2,ZNF335,PAGR1,SPI1,TERT,PRKCQ,BRD8,TADA2B,CALML6,DYNLL1,SYCE3,SMARCC1,BCL7A,GPX4,NR3C1,PRKAA1,HIRIP3,CHAF1A,RFC4,KREMEN1,DIAPH1,CKAP5,ACTR2,DLL4,PPP3CB,SCRIB,NIPSNAP2,TRIP10,STIP1,PLEKHG6,ZNF512B,MYO19,CPT1B,TUBGCP6,IL6ST,ZNF365,RPL22,RPL34,BAG5,SCO2,POLQ,FAAP20,PEX10,ABCA7,CEP83,TIMM29,TTC21A,HCLS1,IL12B</t>
  </si>
  <si>
    <t>GO:0007156</t>
  </si>
  <si>
    <t>homophilic cell adhesion via plasma membrane adhesion molecules</t>
  </si>
  <si>
    <t>19/167</t>
  </si>
  <si>
    <t>5098,8641,9708,56097,56098,56099,56100,56101,56102,56103,56104,56105,56106,56108,56109,56110,56111,56112,56113,965,9379,23513,91653</t>
  </si>
  <si>
    <t>PCDHGC3,PCDHGB4,PCDHGA8,PCDHGC5,PCDHGC4,PCDHGB7,PCDHGB6,PCDHGB5,PCDHGB3,PCDHGB2,PCDHGB1,PCDHGA11,PCDHGA10,PCDHGA7,PCDHGA6,PCDHGA5,PCDHGA4,PCDHGA3,PCDHGA2,CD58,NRXN2,SCRIB,BOC</t>
  </si>
  <si>
    <t>hsa05131</t>
  </si>
  <si>
    <t>Shigellosis</t>
  </si>
  <si>
    <t>14/247</t>
  </si>
  <si>
    <t>718,1729,3021,3059,5588,5600,6300,8350,8352,8353,8358,8968,10097,55752,1788,3720,6688,63925,4094,51274</t>
  </si>
  <si>
    <t>C3,DIAPH1,H3-3B,HCLS1,PRKCQ,MAPK11,MAPK12,H3C1,H3C3,H3C6,H3C2,H3C7,ACTR2,SEPTIN11,DNMT3A,JARID2,SPI1,ZNF335,MAF,KLF3</t>
  </si>
  <si>
    <t>R-HSA-5689880</t>
  </si>
  <si>
    <t>Ub-specific processing proteases</t>
  </si>
  <si>
    <t>11/220</t>
  </si>
  <si>
    <t>3012,3018,8331,8335,8336,8342,8344,8345,8348,85235,93624,2512,5837</t>
  </si>
  <si>
    <t>H2AC8,H2BC3,H2AC14,H2AC4,H2AC17,H2BC14,H2BC6,H2BC9,H2BC17,H2AC12,TADA2B,FTL,PYGM</t>
  </si>
  <si>
    <t>hsa04658</t>
  </si>
  <si>
    <t>Th1 and Th2 cell differentiation</t>
  </si>
  <si>
    <t>7/92</t>
  </si>
  <si>
    <t>3593,4094,5532,5588,5600,6300,54567,718,1379,7096,10333,163688,4207,91653,31,1375,5562,941,1959,3572,3949,6146,6164,3765,659</t>
  </si>
  <si>
    <t>IL12B,MAF,PPP3CB,PRKCQ,MAPK11,MAPK12,DLL4,C3,CR1L,TLR1,TLR6,CALML6,BORCS8-MEF2B,BOC,ACACA,CPT1B,PRKAA1,CD80,EGR2,IL6ST,LDLR,RPL22,RPL34,KCNJ9,BMPR2</t>
  </si>
  <si>
    <t>GO:0030449</t>
  </si>
  <si>
    <t>regulation of complement activation</t>
  </si>
  <si>
    <t>4/21</t>
  </si>
  <si>
    <t>718,1379,1380,5245,941,3572,3593,5532,5588,6688,7293,55765,3949,6950,4249,8662</t>
  </si>
  <si>
    <t>C3,CR1L,CR2,PHB1,CD80,IL6ST,IL12B,PPP3CB,PRKCQ,SPI1,TNFRSF4,INAVA,LDLR,TCP1,MGAT5,EIF3B</t>
  </si>
  <si>
    <t>GO:0080135</t>
  </si>
  <si>
    <t>regulation of cellular response to stress</t>
  </si>
  <si>
    <t>19/723</t>
  </si>
  <si>
    <t>605,5871,6599,6688,8382,9529,10097,10333,10347,10721,10902,22891,54929,55702,55765,83933,83999,93624,387893,659,5588,5984,6950,23595</t>
  </si>
  <si>
    <t>BCL7A,MAP4K2,SMARCC1,SPI1,NME5,BAG5,ACTR2,TLR6,ABCA7,POLQ,BRD8,ZNF365,TMEM161A,YJU2,INAVA,HDAC10,KREMEN1,TADA2B,KMT5A,BMPR2,PRKCQ,RFC4,TCP1,ORC3</t>
  </si>
  <si>
    <t>GO:0007611</t>
  </si>
  <si>
    <t>learning or memory</t>
  </si>
  <si>
    <t>10/265</t>
  </si>
  <si>
    <t>1959,3949,5532,5923,7832,9379,9775,10097,10347,54207,846,5562,9518</t>
  </si>
  <si>
    <t>EGR2,LDLR,PPP3CB,RASGRF1,BTG2,NRXN2,EIF4A3,ACTR2,ABCA7,KCNK10,CASR,PRKAA1,GDF15</t>
  </si>
  <si>
    <t>R-HSA-200425</t>
  </si>
  <si>
    <t>Carnitine metabolism</t>
  </si>
  <si>
    <t>3/14</t>
  </si>
  <si>
    <t>31,1375,6584,2879,3033,127281,2908</t>
  </si>
  <si>
    <t>ACACA,CPT1B,SLC22A5,GPX4,HADH,PRXL2B,NR3C1</t>
  </si>
  <si>
    <t>GO:0034764</t>
  </si>
  <si>
    <t>positive regulation of transmembrane transport</t>
  </si>
  <si>
    <t>9/228</t>
  </si>
  <si>
    <t>718,2631,5532,7015,9001,10063,23596,246329,388591,1729,3765,5923,54207,63892,79041,846,5562</t>
  </si>
  <si>
    <t>C3,NIPSNAP2,PPP3CB,TERT,HAP1,COX17,OPN3,STAC3,RNF207,DIAPH1,KCNJ9,RASGRF1,KCNK10,THADA,TMEM38A,CASR,PRKAA1</t>
  </si>
  <si>
    <t>GO:0050671</t>
  </si>
  <si>
    <t>positive regulation of lymphocyte proliferation</t>
  </si>
  <si>
    <t>7/142</t>
  </si>
  <si>
    <t>941,1725,3572,3593,5588,7293,63925,23513,5245,718,965,5600,7096,10333,55765,3059,79893</t>
  </si>
  <si>
    <t>CD80,DHPS,IL6ST,IL12B,PRKCQ,TNFRSF4,ZNF335,SCRIB,PHB1,C3,CD58,MAPK11,TLR1,TLR6,INAVA,HCLS1,GGNBP2</t>
  </si>
  <si>
    <t>GO:0006479</t>
  </si>
  <si>
    <t>protein methylation</t>
  </si>
  <si>
    <t>7/147</t>
  </si>
  <si>
    <t>1788,2107,7832,23463,63925,79447,387893,63892,79066</t>
  </si>
  <si>
    <t>DNMT3A,ETF1,BTG2,ICMT,ZNF335,PAGR1,KMT5A,THADA,METTL16</t>
  </si>
  <si>
    <t>hsa04922</t>
  </si>
  <si>
    <t>Glucagon signaling pathway</t>
  </si>
  <si>
    <t>6/107</t>
  </si>
  <si>
    <t>31,1375,5532,5562,5837,163688,3949,10802,63892,83723,9322</t>
  </si>
  <si>
    <t>ACACA,CPT1B,PPP3CB,PRKAA1,PYGM,CALML6,LDLR,SEC24A,THADA,TLCD3B,TRIP10</t>
  </si>
  <si>
    <t>GO:0048232</t>
  </si>
  <si>
    <t>male gamete generation</t>
  </si>
  <si>
    <t>15/602</t>
  </si>
  <si>
    <t>1618,1788,2879,3021,8382,10491,10881,54585,55779,79893,81492,84072,199223,644186,728637</t>
  </si>
  <si>
    <t>DAZL,DNMT3A,GPX4,H3-3B,NME5,CRTAP,ACTL7A,LZTFL1,CFAP44,GGNBP2,RSPH6A,HORMAD1,TTC21A,SYCE3,MEIKIN</t>
  </si>
  <si>
    <t>GO:0002755</t>
  </si>
  <si>
    <t>MyD88-dependent toll-like receptor signaling pathway</t>
  </si>
  <si>
    <t>3/20</t>
  </si>
  <si>
    <t>7096,10333,81793,5245,55765,846,3949</t>
  </si>
  <si>
    <t>TLR1,TLR6,TLR10,PHB1,INAVA,CASR,LDLR</t>
  </si>
  <si>
    <t>GO:1902459</t>
  </si>
  <si>
    <t>positive regulation of stem cell population maintenance</t>
  </si>
  <si>
    <t>605,6599,79692,81606</t>
  </si>
  <si>
    <t>BCL7A,SMARCC1,ZNF322,LBH</t>
  </si>
  <si>
    <t>GO:0097242</t>
  </si>
  <si>
    <t>amyloid-beta clearance</t>
  </si>
  <si>
    <t>718,3949,10347,7015,23596</t>
  </si>
  <si>
    <t>C3,LDLR,ABCA7,TERT,OPN3</t>
  </si>
  <si>
    <t>GO:0044782</t>
  </si>
  <si>
    <t>cilium organization</t>
  </si>
  <si>
    <t>10/343</t>
  </si>
  <si>
    <t>8382,8655,10097,51134,55779,81492,84984,199223,257236,353116,9294,8557,9379,10881,22907,85378,152185</t>
  </si>
  <si>
    <t>NME5,DYNLL1,ACTR2,CEP83,CFAP44,RSPH6A,CEP19,TTC21A,CCDC96,RILPL1,S1PR2,TCAP,NRXN2,ACTL7A,DHX30,TUBGCP6,SPICE1</t>
  </si>
  <si>
    <t>GO:0007517</t>
  </si>
  <si>
    <t>muscle organ development</t>
  </si>
  <si>
    <t>9/293</t>
  </si>
  <si>
    <t>1120,1959,4207,5532,6300,7832,8557,54567,246329</t>
  </si>
  <si>
    <t>CHKB,EGR2,BORCS8-MEF2B,PPP3CB,MAPK12,BTG2,TCAP,DLL4,STAC3</t>
  </si>
  <si>
    <t>GO:0044272</t>
  </si>
  <si>
    <t>sulfur compound biosynthetic process</t>
  </si>
  <si>
    <t>6/140</t>
  </si>
  <si>
    <t>31,4357,8509,55501,79066,79369,2331,2720,3572,4759,5837,2879,23463</t>
  </si>
  <si>
    <t>ACACA,MPST,NDST2,CHST12,METTL16,B3GNT4,FMOD,GLB1,IL6ST,NEU2,PYGM,GPX4,ICMT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</si>
</sst>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 (Body)"/>
    </font>
    <font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0" applyFont="1" applyFill="1"/>
  </cellXfs>
  <cellStyles count="1">
    <cellStyle name="Normal" xfId="0" builtinId="0"/>
  </cellStyles>
  <dxfs count="180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inma/Desktop/projects/GWAS/Manuscipts/capture_Hi-C/Main_cell_types/B_Mon_Mic/Mon_specific/metascape_result_plo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inma/Desktop/projects/GWAS/Manuscipts/capture_Hi-C/Main_cell_types/B_Mon_Mic/Microglia_specific/metascape_result_pl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otation"/>
      <sheetName val="Enrichment"/>
      <sheetName val="Sheet1"/>
      <sheetName val="Sheet2"/>
    </sheetNames>
    <sheetDataSet>
      <sheetData sheetId="0" refreshError="1"/>
      <sheetData sheetId="1" refreshError="1"/>
      <sheetData sheetId="2">
        <row r="1">
          <cell r="E1" t="str">
            <v>P</v>
          </cell>
        </row>
        <row r="2">
          <cell r="D2" t="str">
            <v>Protein processing in endoplasmic reticulum</v>
          </cell>
          <cell r="E2">
            <v>2.1200069437</v>
          </cell>
        </row>
        <row r="3">
          <cell r="D3" t="str">
            <v>positive regulation of lipid biosynthetic process</v>
          </cell>
          <cell r="E3">
            <v>2.1296898041999999</v>
          </cell>
        </row>
        <row r="4">
          <cell r="D4" t="str">
            <v>growth</v>
          </cell>
          <cell r="E4">
            <v>2.1548363290000001</v>
          </cell>
        </row>
        <row r="5">
          <cell r="D5" t="str">
            <v>regulation of tissue remodeling</v>
          </cell>
          <cell r="E5">
            <v>2.1571680130000002</v>
          </cell>
        </row>
        <row r="6">
          <cell r="D6" t="str">
            <v>receptor-mediated endocytosis</v>
          </cell>
          <cell r="E6">
            <v>2.2489092788999998</v>
          </cell>
        </row>
        <row r="7">
          <cell r="D7" t="str">
            <v>55S ribosome, mitochondrial</v>
          </cell>
          <cell r="E7">
            <v>2.2902693790000002</v>
          </cell>
        </row>
        <row r="8">
          <cell r="D8" t="str">
            <v>Spliceosome</v>
          </cell>
          <cell r="E8">
            <v>2.4136517481999999</v>
          </cell>
        </row>
        <row r="9">
          <cell r="D9" t="str">
            <v>Asparagine N-linked glycosylation</v>
          </cell>
          <cell r="E9">
            <v>2.5832549169000001</v>
          </cell>
        </row>
        <row r="10">
          <cell r="D10" t="str">
            <v>regulation of gliogenesis</v>
          </cell>
          <cell r="E10">
            <v>2.9567917565999999</v>
          </cell>
        </row>
        <row r="11">
          <cell r="D11" t="str">
            <v>NABA ECM AFFILIATED</v>
          </cell>
          <cell r="E11">
            <v>2.9749040901999999</v>
          </cell>
        </row>
        <row r="12">
          <cell r="D12" t="str">
            <v>response to temperature stimulus</v>
          </cell>
          <cell r="E12">
            <v>2.9863173901</v>
          </cell>
        </row>
        <row r="13">
          <cell r="D13" t="str">
            <v>muscle tissue development</v>
          </cell>
          <cell r="E13">
            <v>3.2840522928999998</v>
          </cell>
        </row>
        <row r="14">
          <cell r="D14" t="str">
            <v>negative regulation of neuron death</v>
          </cell>
          <cell r="E14">
            <v>3.4191223118999998</v>
          </cell>
        </row>
        <row r="15">
          <cell r="D15" t="str">
            <v>lipid catabolic process</v>
          </cell>
          <cell r="E15">
            <v>3.5121696485</v>
          </cell>
        </row>
        <row r="16">
          <cell r="D16" t="str">
            <v>intracellular protein transport</v>
          </cell>
          <cell r="E16">
            <v>3.6289486276999998</v>
          </cell>
        </row>
        <row r="17">
          <cell r="D17" t="str">
            <v>PID TCR PATHWAY</v>
          </cell>
          <cell r="E17">
            <v>3.6929329910000002</v>
          </cell>
        </row>
        <row r="18">
          <cell r="D18" t="str">
            <v>lymphocyte differentiation</v>
          </cell>
          <cell r="E18">
            <v>3.7665686709999999</v>
          </cell>
        </row>
        <row r="19">
          <cell r="D19" t="str">
            <v>RNA modification</v>
          </cell>
          <cell r="E19">
            <v>3.8070422617999999</v>
          </cell>
        </row>
        <row r="20">
          <cell r="D20" t="str">
            <v>sulfur compound metabolic process</v>
          </cell>
          <cell r="E20">
            <v>4.6422185260999997</v>
          </cell>
        </row>
        <row r="21">
          <cell r="D21" t="str">
            <v>Neutrophil degranulation</v>
          </cell>
          <cell r="E21">
            <v>4.9060696147999998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otation"/>
      <sheetName val="Enrichment"/>
      <sheetName val="Sheet1"/>
      <sheetName val="Sheet2"/>
    </sheetNames>
    <sheetDataSet>
      <sheetData sheetId="0"/>
      <sheetData sheetId="1"/>
      <sheetData sheetId="2">
        <row r="1">
          <cell r="E1" t="str">
            <v>P</v>
          </cell>
        </row>
        <row r="2">
          <cell r="D2" t="str">
            <v>sulfur compound biosynthetic process</v>
          </cell>
          <cell r="E2">
            <v>2.6978595907999998</v>
          </cell>
        </row>
        <row r="3">
          <cell r="D3" t="str">
            <v>muscle organ development</v>
          </cell>
          <cell r="E3">
            <v>2.7545584563999999</v>
          </cell>
        </row>
        <row r="4">
          <cell r="D4" t="str">
            <v>cilium organization</v>
          </cell>
          <cell r="E4">
            <v>2.8335557248000001</v>
          </cell>
        </row>
        <row r="5">
          <cell r="D5" t="str">
            <v>amyloid-beta clearance</v>
          </cell>
          <cell r="E5">
            <v>2.9145821241999998</v>
          </cell>
        </row>
        <row r="6">
          <cell r="D6" t="str">
            <v>positive regulation of stem cell population maintenance</v>
          </cell>
          <cell r="E6">
            <v>3.0254660864999998</v>
          </cell>
        </row>
        <row r="7">
          <cell r="D7" t="str">
            <v>MyD88-dependent toll-like receptor signaling pathway</v>
          </cell>
          <cell r="E7">
            <v>3.0969724617000001</v>
          </cell>
        </row>
        <row r="8">
          <cell r="D8" t="str">
            <v>male gamete generation</v>
          </cell>
          <cell r="E8">
            <v>3.2569086212</v>
          </cell>
        </row>
        <row r="9">
          <cell r="D9" t="str">
            <v>Glucagon signaling pathway</v>
          </cell>
          <cell r="E9">
            <v>3.3031843787000001</v>
          </cell>
        </row>
        <row r="10">
          <cell r="D10" t="str">
            <v>protein methylation</v>
          </cell>
          <cell r="E10">
            <v>3.3358445922</v>
          </cell>
        </row>
        <row r="11">
          <cell r="D11" t="str">
            <v>positive regulation of lymphocyte proliferation</v>
          </cell>
          <cell r="E11">
            <v>3.4263143224000001</v>
          </cell>
        </row>
        <row r="12">
          <cell r="D12" t="str">
            <v>positive regulation of transmembrane transport</v>
          </cell>
          <cell r="E12">
            <v>3.5254492517</v>
          </cell>
        </row>
        <row r="13">
          <cell r="D13" t="str">
            <v>Carnitine metabolism</v>
          </cell>
          <cell r="E13">
            <v>3.5748928754999998</v>
          </cell>
        </row>
        <row r="14">
          <cell r="D14" t="str">
            <v>learning or memory</v>
          </cell>
          <cell r="E14">
            <v>3.6989264652</v>
          </cell>
        </row>
        <row r="15">
          <cell r="D15" t="str">
            <v>regulation of cellular response to stress</v>
          </cell>
          <cell r="E15">
            <v>4.2850897988999996</v>
          </cell>
        </row>
        <row r="16">
          <cell r="D16" t="str">
            <v>regulation of complement activation</v>
          </cell>
          <cell r="E16">
            <v>4.4175409320999997</v>
          </cell>
        </row>
        <row r="17">
          <cell r="D17" t="str">
            <v>Th1 and Th2 cell differentiation</v>
          </cell>
          <cell r="E17">
            <v>4.6117032739999999</v>
          </cell>
        </row>
        <row r="18">
          <cell r="D18" t="str">
            <v>Ub-specific processing proteases</v>
          </cell>
          <cell r="E18">
            <v>5.1334518027999998</v>
          </cell>
        </row>
        <row r="19">
          <cell r="D19" t="str">
            <v>Shigellosis</v>
          </cell>
          <cell r="E19">
            <v>7.0421489726999997</v>
          </cell>
        </row>
        <row r="20">
          <cell r="D20" t="str">
            <v>homophilic cell adhesion via plasma membrane adhesion molecules</v>
          </cell>
          <cell r="E20">
            <v>14.738625650099999</v>
          </cell>
        </row>
        <row r="21">
          <cell r="D21" t="str">
            <v>PRC2 methylates histones and DNA</v>
          </cell>
          <cell r="E21">
            <v>25.170695995799999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97F1-AE81-DC40-8037-BBE0F32E1A1F}">
  <dimension ref="A1:I21"/>
  <sheetViews>
    <sheetView workbookViewId="0">
      <selection activeCell="I29" sqref="I29"/>
    </sheetView>
  </sheetViews>
  <sheetFormatPr baseColWidth="10" defaultRowHeight="16" x14ac:dyDescent="0.2"/>
  <cols>
    <col min="1" max="16384" width="10.83203125" style="2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2">
      <c r="A2" s="2" t="s">
        <v>10</v>
      </c>
      <c r="B2" s="2" t="s">
        <v>11</v>
      </c>
      <c r="C2" s="2" t="s">
        <v>12</v>
      </c>
      <c r="D2" s="2" t="s">
        <v>13</v>
      </c>
      <c r="E2" s="2">
        <v>-7.0804951170999999</v>
      </c>
      <c r="F2" s="2">
        <v>-2.9430764548999999</v>
      </c>
      <c r="G2" s="2" t="s">
        <v>14</v>
      </c>
      <c r="H2" s="2" t="s">
        <v>15</v>
      </c>
      <c r="I2" s="2" t="s">
        <v>16</v>
      </c>
    </row>
    <row r="3" spans="1:9" x14ac:dyDescent="0.2">
      <c r="A3" s="2" t="s">
        <v>17</v>
      </c>
      <c r="B3" s="2" t="s">
        <v>18</v>
      </c>
      <c r="C3" s="2" t="s">
        <v>19</v>
      </c>
      <c r="D3" s="2" t="s">
        <v>20</v>
      </c>
      <c r="E3" s="2">
        <v>-6.9753929576999996</v>
      </c>
      <c r="F3" s="2">
        <v>-2.9430764548999999</v>
      </c>
      <c r="G3" s="2" t="s">
        <v>21</v>
      </c>
      <c r="H3" s="2" t="s">
        <v>22</v>
      </c>
      <c r="I3" s="2" t="s">
        <v>23</v>
      </c>
    </row>
    <row r="4" spans="1:9" x14ac:dyDescent="0.2">
      <c r="A4" s="2" t="s">
        <v>24</v>
      </c>
      <c r="B4" s="2" t="s">
        <v>11</v>
      </c>
      <c r="C4" s="2" t="s">
        <v>25</v>
      </c>
      <c r="D4" s="2" t="s">
        <v>26</v>
      </c>
      <c r="E4" s="2">
        <v>-4.6588385449</v>
      </c>
      <c r="F4" s="2">
        <v>-2.0310737659</v>
      </c>
      <c r="G4" s="2" t="s">
        <v>27</v>
      </c>
      <c r="H4" s="2" t="s">
        <v>28</v>
      </c>
      <c r="I4" s="2" t="s">
        <v>29</v>
      </c>
    </row>
    <row r="5" spans="1:9" x14ac:dyDescent="0.2">
      <c r="A5" s="2" t="s">
        <v>30</v>
      </c>
      <c r="B5" s="2" t="s">
        <v>11</v>
      </c>
      <c r="C5" s="2" t="s">
        <v>31</v>
      </c>
      <c r="D5" s="2" t="s">
        <v>32</v>
      </c>
      <c r="E5" s="2">
        <v>-4.5180368271000004</v>
      </c>
      <c r="F5" s="2">
        <v>-1.9976036853000001</v>
      </c>
      <c r="G5" s="2" t="s">
        <v>33</v>
      </c>
      <c r="H5" s="2" t="s">
        <v>34</v>
      </c>
      <c r="I5" s="2" t="s">
        <v>35</v>
      </c>
    </row>
    <row r="6" spans="1:9" x14ac:dyDescent="0.2">
      <c r="A6" s="2" t="s">
        <v>36</v>
      </c>
      <c r="B6" s="2" t="s">
        <v>18</v>
      </c>
      <c r="C6" s="2" t="s">
        <v>37</v>
      </c>
      <c r="D6" s="2" t="s">
        <v>38</v>
      </c>
      <c r="E6" s="2">
        <v>-4.3127381097999997</v>
      </c>
      <c r="F6" s="2">
        <v>-1.8367241078000001</v>
      </c>
      <c r="G6" s="2" t="s">
        <v>39</v>
      </c>
      <c r="H6" s="2" t="s">
        <v>40</v>
      </c>
      <c r="I6" s="2" t="s">
        <v>41</v>
      </c>
    </row>
    <row r="7" spans="1:9" x14ac:dyDescent="0.2">
      <c r="A7" s="2" t="s">
        <v>42</v>
      </c>
      <c r="B7" s="2" t="s">
        <v>18</v>
      </c>
      <c r="C7" s="2" t="s">
        <v>43</v>
      </c>
      <c r="D7" s="2" t="s">
        <v>44</v>
      </c>
      <c r="E7" s="2">
        <v>-4.2947953466</v>
      </c>
      <c r="F7" s="2">
        <v>-1.8247717082999999</v>
      </c>
      <c r="G7" s="2" t="s">
        <v>45</v>
      </c>
      <c r="H7" s="2" t="s">
        <v>46</v>
      </c>
      <c r="I7" s="2" t="s">
        <v>47</v>
      </c>
    </row>
    <row r="8" spans="1:9" x14ac:dyDescent="0.2">
      <c r="A8" s="2" t="s">
        <v>48</v>
      </c>
      <c r="B8" s="2" t="s">
        <v>11</v>
      </c>
      <c r="C8" s="2" t="s">
        <v>49</v>
      </c>
      <c r="D8" s="2" t="s">
        <v>50</v>
      </c>
      <c r="E8" s="2">
        <v>-4.0851461106000002</v>
      </c>
      <c r="F8" s="2">
        <v>-1.6449518111999999</v>
      </c>
      <c r="G8" s="2" t="s">
        <v>51</v>
      </c>
      <c r="H8" s="2" t="s">
        <v>52</v>
      </c>
      <c r="I8" s="2" t="s">
        <v>53</v>
      </c>
    </row>
    <row r="9" spans="1:9" x14ac:dyDescent="0.2">
      <c r="A9" s="2" t="s">
        <v>54</v>
      </c>
      <c r="B9" s="2" t="s">
        <v>18</v>
      </c>
      <c r="C9" s="2" t="s">
        <v>55</v>
      </c>
      <c r="D9" s="2" t="s">
        <v>56</v>
      </c>
      <c r="E9" s="2">
        <v>-3.9834986717</v>
      </c>
      <c r="F9" s="2">
        <v>-1.5846506246000001</v>
      </c>
      <c r="G9" s="2" t="s">
        <v>57</v>
      </c>
      <c r="H9" s="2" t="s">
        <v>58</v>
      </c>
      <c r="I9" s="2" t="s">
        <v>59</v>
      </c>
    </row>
    <row r="10" spans="1:9" x14ac:dyDescent="0.2">
      <c r="A10" s="2" t="s">
        <v>60</v>
      </c>
      <c r="B10" s="2" t="s">
        <v>11</v>
      </c>
      <c r="C10" s="2" t="s">
        <v>61</v>
      </c>
      <c r="D10" s="2" t="s">
        <v>62</v>
      </c>
      <c r="E10" s="2">
        <v>-3.7419586807999998</v>
      </c>
      <c r="F10" s="2">
        <v>-1.4287509168999999</v>
      </c>
      <c r="G10" s="2" t="s">
        <v>63</v>
      </c>
      <c r="H10" s="2" t="s">
        <v>64</v>
      </c>
      <c r="I10" s="2" t="s">
        <v>65</v>
      </c>
    </row>
    <row r="11" spans="1:9" x14ac:dyDescent="0.2">
      <c r="A11" s="2" t="s">
        <v>66</v>
      </c>
      <c r="B11" s="2" t="s">
        <v>11</v>
      </c>
      <c r="C11" s="2" t="s">
        <v>67</v>
      </c>
      <c r="D11" s="2" t="s">
        <v>68</v>
      </c>
      <c r="E11" s="2">
        <v>-3.4822215214000001</v>
      </c>
      <c r="F11" s="2">
        <v>-1.2316603933000001</v>
      </c>
      <c r="G11" s="2" t="s">
        <v>69</v>
      </c>
      <c r="H11" s="2" t="s">
        <v>70</v>
      </c>
      <c r="I11" s="2" t="s">
        <v>71</v>
      </c>
    </row>
    <row r="12" spans="1:9" x14ac:dyDescent="0.2">
      <c r="A12" s="2" t="s">
        <v>72</v>
      </c>
      <c r="B12" s="2" t="s">
        <v>11</v>
      </c>
      <c r="C12" s="2" t="s">
        <v>73</v>
      </c>
      <c r="D12" s="2" t="s">
        <v>74</v>
      </c>
      <c r="E12" s="2">
        <v>-3.4003050263999999</v>
      </c>
      <c r="F12" s="2">
        <v>-1.1603802132000001</v>
      </c>
      <c r="G12" s="2" t="s">
        <v>75</v>
      </c>
      <c r="H12" s="2" t="s">
        <v>76</v>
      </c>
      <c r="I12" s="2" t="s">
        <v>77</v>
      </c>
    </row>
    <row r="13" spans="1:9" x14ac:dyDescent="0.2">
      <c r="A13" s="2" t="s">
        <v>78</v>
      </c>
      <c r="B13" s="2" t="s">
        <v>11</v>
      </c>
      <c r="C13" s="2" t="s">
        <v>79</v>
      </c>
      <c r="D13" s="2" t="s">
        <v>80</v>
      </c>
      <c r="E13" s="2">
        <v>-3.3913838226999999</v>
      </c>
      <c r="F13" s="2">
        <v>-1.1549473373000001</v>
      </c>
      <c r="G13" s="2" t="s">
        <v>81</v>
      </c>
      <c r="H13" s="2" t="s">
        <v>82</v>
      </c>
      <c r="I13" s="2" t="s">
        <v>83</v>
      </c>
    </row>
    <row r="14" spans="1:9" x14ac:dyDescent="0.2">
      <c r="A14" s="2" t="s">
        <v>84</v>
      </c>
      <c r="B14" s="2" t="s">
        <v>11</v>
      </c>
      <c r="C14" s="2" t="s">
        <v>85</v>
      </c>
      <c r="D14" s="2" t="s">
        <v>86</v>
      </c>
      <c r="E14" s="2">
        <v>-3.3164349601000001</v>
      </c>
      <c r="F14" s="2">
        <v>-1.1003597572999999</v>
      </c>
      <c r="G14" s="2" t="s">
        <v>87</v>
      </c>
      <c r="H14" s="2" t="s">
        <v>88</v>
      </c>
      <c r="I14" s="2" t="s">
        <v>89</v>
      </c>
    </row>
    <row r="15" spans="1:9" x14ac:dyDescent="0.2">
      <c r="A15" s="2" t="s">
        <v>90</v>
      </c>
      <c r="B15" s="2" t="s">
        <v>11</v>
      </c>
      <c r="C15" s="2" t="s">
        <v>91</v>
      </c>
      <c r="D15" s="2" t="s">
        <v>92</v>
      </c>
      <c r="E15" s="2">
        <v>-3.2329609564999999</v>
      </c>
      <c r="F15" s="2">
        <v>-1.0394935445</v>
      </c>
      <c r="G15" s="2" t="s">
        <v>93</v>
      </c>
      <c r="H15" s="2" t="s">
        <v>94</v>
      </c>
      <c r="I15" s="2" t="s">
        <v>95</v>
      </c>
    </row>
    <row r="16" spans="1:9" x14ac:dyDescent="0.2">
      <c r="A16" s="2" t="s">
        <v>96</v>
      </c>
      <c r="B16" s="2" t="s">
        <v>11</v>
      </c>
      <c r="C16" s="2" t="s">
        <v>97</v>
      </c>
      <c r="D16" s="2" t="s">
        <v>98</v>
      </c>
      <c r="E16" s="2">
        <v>-3.1400437755000001</v>
      </c>
      <c r="F16" s="2">
        <v>-0.97042787340000003</v>
      </c>
      <c r="G16" s="2" t="s">
        <v>99</v>
      </c>
      <c r="H16" s="2" t="s">
        <v>100</v>
      </c>
      <c r="I16" s="2" t="s">
        <v>101</v>
      </c>
    </row>
    <row r="17" spans="1:9" x14ac:dyDescent="0.2">
      <c r="A17" s="2" t="s">
        <v>102</v>
      </c>
      <c r="B17" s="2" t="s">
        <v>11</v>
      </c>
      <c r="C17" s="2" t="s">
        <v>103</v>
      </c>
      <c r="D17" s="2" t="s">
        <v>104</v>
      </c>
      <c r="E17" s="2">
        <v>-3.1394215161000001</v>
      </c>
      <c r="F17" s="2">
        <v>-0.97042787340000003</v>
      </c>
      <c r="G17" s="2" t="s">
        <v>105</v>
      </c>
      <c r="H17" s="2" t="s">
        <v>106</v>
      </c>
      <c r="I17" s="2" t="s">
        <v>107</v>
      </c>
    </row>
    <row r="18" spans="1:9" x14ac:dyDescent="0.2">
      <c r="A18" s="2" t="s">
        <v>108</v>
      </c>
      <c r="B18" s="2" t="s">
        <v>11</v>
      </c>
      <c r="C18" s="2" t="s">
        <v>109</v>
      </c>
      <c r="D18" s="2" t="s">
        <v>110</v>
      </c>
      <c r="E18" s="2">
        <v>-3.1169986078999998</v>
      </c>
      <c r="F18" s="2">
        <v>-0.95963739560000005</v>
      </c>
      <c r="G18" s="2" t="s">
        <v>111</v>
      </c>
      <c r="H18" s="2" t="s">
        <v>112</v>
      </c>
      <c r="I18" s="2" t="s">
        <v>113</v>
      </c>
    </row>
    <row r="19" spans="1:9" x14ac:dyDescent="0.2">
      <c r="A19" s="2" t="s">
        <v>114</v>
      </c>
      <c r="B19" s="2" t="s">
        <v>11</v>
      </c>
      <c r="C19" s="2" t="s">
        <v>115</v>
      </c>
      <c r="D19" s="2" t="s">
        <v>116</v>
      </c>
      <c r="E19" s="2">
        <v>-3.0159310385000002</v>
      </c>
      <c r="F19" s="2">
        <v>-0.88398166440000003</v>
      </c>
      <c r="G19" s="2" t="s">
        <v>117</v>
      </c>
      <c r="H19" s="2" t="s">
        <v>118</v>
      </c>
      <c r="I19" s="2" t="s">
        <v>119</v>
      </c>
    </row>
    <row r="20" spans="1:9" x14ac:dyDescent="0.2">
      <c r="A20" s="2" t="s">
        <v>120</v>
      </c>
      <c r="B20" s="2" t="s">
        <v>11</v>
      </c>
      <c r="C20" s="2" t="s">
        <v>121</v>
      </c>
      <c r="D20" s="2" t="s">
        <v>122</v>
      </c>
      <c r="E20" s="2">
        <v>-2.9314319046000001</v>
      </c>
      <c r="F20" s="2">
        <v>-0.81027301060000001</v>
      </c>
      <c r="G20" s="2" t="s">
        <v>123</v>
      </c>
      <c r="H20" s="2" t="s">
        <v>124</v>
      </c>
      <c r="I20" s="2" t="s">
        <v>125</v>
      </c>
    </row>
    <row r="21" spans="1:9" x14ac:dyDescent="0.2">
      <c r="A21" s="2" t="s">
        <v>126</v>
      </c>
      <c r="B21" s="2" t="s">
        <v>11</v>
      </c>
      <c r="C21" s="2" t="s">
        <v>127</v>
      </c>
      <c r="D21" s="2" t="s">
        <v>128</v>
      </c>
      <c r="E21" s="2">
        <v>-2.8909175355999999</v>
      </c>
      <c r="F21" s="2">
        <v>-0.78423410829999995</v>
      </c>
      <c r="G21" s="2" t="s">
        <v>129</v>
      </c>
      <c r="H21" s="2" t="s">
        <v>130</v>
      </c>
      <c r="I21" s="2" t="s">
        <v>131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DC04A-CFA1-9C45-89C7-33542B2FB890}">
  <dimension ref="A1:I21"/>
  <sheetViews>
    <sheetView workbookViewId="0">
      <selection activeCell="E30" sqref="E30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 x14ac:dyDescent="0.2">
      <c r="A2" t="s">
        <v>10</v>
      </c>
      <c r="B2" t="s">
        <v>18</v>
      </c>
      <c r="C2" t="s">
        <v>132</v>
      </c>
      <c r="D2" t="s">
        <v>133</v>
      </c>
      <c r="E2">
        <v>-4.9060696147999998</v>
      </c>
      <c r="F2">
        <v>-0.61099189759999994</v>
      </c>
      <c r="G2" t="s">
        <v>134</v>
      </c>
      <c r="H2" t="s">
        <v>135</v>
      </c>
      <c r="I2" t="s">
        <v>136</v>
      </c>
    </row>
    <row r="3" spans="1:9" x14ac:dyDescent="0.2">
      <c r="A3" t="s">
        <v>17</v>
      </c>
      <c r="B3" t="s">
        <v>11</v>
      </c>
      <c r="C3" t="s">
        <v>137</v>
      </c>
      <c r="D3" t="s">
        <v>138</v>
      </c>
      <c r="E3">
        <v>-4.6422185260999997</v>
      </c>
      <c r="F3">
        <v>-0.61099189759999994</v>
      </c>
      <c r="G3" t="s">
        <v>139</v>
      </c>
      <c r="H3" t="s">
        <v>140</v>
      </c>
      <c r="I3" t="s">
        <v>141</v>
      </c>
    </row>
    <row r="4" spans="1:9" x14ac:dyDescent="0.2">
      <c r="A4" t="s">
        <v>24</v>
      </c>
      <c r="B4" t="s">
        <v>11</v>
      </c>
      <c r="C4" t="s">
        <v>142</v>
      </c>
      <c r="D4" t="s">
        <v>143</v>
      </c>
      <c r="E4">
        <v>-3.8070422617999999</v>
      </c>
      <c r="F4">
        <v>-0.19978199050000001</v>
      </c>
      <c r="G4" t="s">
        <v>144</v>
      </c>
      <c r="H4" t="s">
        <v>145</v>
      </c>
      <c r="I4" t="s">
        <v>146</v>
      </c>
    </row>
    <row r="5" spans="1:9" x14ac:dyDescent="0.2">
      <c r="A5" t="s">
        <v>30</v>
      </c>
      <c r="B5" t="s">
        <v>11</v>
      </c>
      <c r="C5" t="s">
        <v>147</v>
      </c>
      <c r="D5" t="s">
        <v>148</v>
      </c>
      <c r="E5">
        <v>-3.7665686709999999</v>
      </c>
      <c r="F5">
        <v>-0.19978199050000001</v>
      </c>
      <c r="G5" t="s">
        <v>149</v>
      </c>
      <c r="H5" t="s">
        <v>150</v>
      </c>
      <c r="I5" t="s">
        <v>151</v>
      </c>
    </row>
    <row r="6" spans="1:9" x14ac:dyDescent="0.2">
      <c r="A6" t="s">
        <v>36</v>
      </c>
      <c r="B6" t="s">
        <v>152</v>
      </c>
      <c r="C6" t="s">
        <v>153</v>
      </c>
      <c r="D6" t="s">
        <v>154</v>
      </c>
      <c r="E6">
        <v>-3.6929329910000002</v>
      </c>
      <c r="F6">
        <v>-0.19978199050000001</v>
      </c>
      <c r="G6" t="s">
        <v>155</v>
      </c>
      <c r="H6" t="s">
        <v>156</v>
      </c>
      <c r="I6" t="s">
        <v>157</v>
      </c>
    </row>
    <row r="7" spans="1:9" x14ac:dyDescent="0.2">
      <c r="A7" t="s">
        <v>42</v>
      </c>
      <c r="B7" t="s">
        <v>11</v>
      </c>
      <c r="C7" t="s">
        <v>158</v>
      </c>
      <c r="D7" t="s">
        <v>159</v>
      </c>
      <c r="E7">
        <v>-3.6289486276999998</v>
      </c>
      <c r="F7">
        <v>-0.19978199050000001</v>
      </c>
      <c r="G7" t="s">
        <v>160</v>
      </c>
      <c r="H7" t="s">
        <v>161</v>
      </c>
      <c r="I7" t="s">
        <v>162</v>
      </c>
    </row>
    <row r="8" spans="1:9" x14ac:dyDescent="0.2">
      <c r="A8" t="s">
        <v>48</v>
      </c>
      <c r="B8" t="s">
        <v>11</v>
      </c>
      <c r="C8" t="s">
        <v>163</v>
      </c>
      <c r="D8" t="s">
        <v>164</v>
      </c>
      <c r="E8">
        <v>-3.5121696485</v>
      </c>
      <c r="F8">
        <v>-0.15083077650000001</v>
      </c>
      <c r="G8" t="s">
        <v>165</v>
      </c>
      <c r="H8" t="s">
        <v>166</v>
      </c>
      <c r="I8" t="s">
        <v>167</v>
      </c>
    </row>
    <row r="9" spans="1:9" x14ac:dyDescent="0.2">
      <c r="A9" t="s">
        <v>54</v>
      </c>
      <c r="B9" t="s">
        <v>11</v>
      </c>
      <c r="C9" t="s">
        <v>168</v>
      </c>
      <c r="D9" t="s">
        <v>169</v>
      </c>
      <c r="E9">
        <v>-3.4191223118999998</v>
      </c>
      <c r="F9">
        <v>-0.15083077650000001</v>
      </c>
      <c r="G9" t="s">
        <v>170</v>
      </c>
      <c r="H9" t="s">
        <v>171</v>
      </c>
      <c r="I9" t="s">
        <v>172</v>
      </c>
    </row>
    <row r="10" spans="1:9" x14ac:dyDescent="0.2">
      <c r="A10" t="s">
        <v>60</v>
      </c>
      <c r="B10" t="s">
        <v>11</v>
      </c>
      <c r="C10" t="s">
        <v>173</v>
      </c>
      <c r="D10" t="s">
        <v>174</v>
      </c>
      <c r="E10">
        <v>-3.2840522928999998</v>
      </c>
      <c r="F10">
        <v>-0.13791260750000001</v>
      </c>
      <c r="G10" t="s">
        <v>175</v>
      </c>
      <c r="H10" t="s">
        <v>176</v>
      </c>
      <c r="I10" t="s">
        <v>177</v>
      </c>
    </row>
    <row r="11" spans="1:9" x14ac:dyDescent="0.2">
      <c r="A11" t="s">
        <v>66</v>
      </c>
      <c r="B11" t="s">
        <v>11</v>
      </c>
      <c r="C11" t="s">
        <v>178</v>
      </c>
      <c r="D11" t="s">
        <v>179</v>
      </c>
      <c r="E11">
        <v>-2.9863173901</v>
      </c>
      <c r="F11">
        <v>-8.6933130299999994E-2</v>
      </c>
      <c r="G11" t="s">
        <v>180</v>
      </c>
      <c r="H11" t="s">
        <v>181</v>
      </c>
      <c r="I11" t="s">
        <v>182</v>
      </c>
    </row>
    <row r="12" spans="1:9" x14ac:dyDescent="0.2">
      <c r="A12" t="s">
        <v>72</v>
      </c>
      <c r="B12" t="s">
        <v>152</v>
      </c>
      <c r="C12" t="s">
        <v>183</v>
      </c>
      <c r="D12" t="s">
        <v>184</v>
      </c>
      <c r="E12">
        <v>-2.9749040901999999</v>
      </c>
      <c r="F12">
        <v>-8.6933130299999994E-2</v>
      </c>
      <c r="G12" t="s">
        <v>185</v>
      </c>
      <c r="H12" t="s">
        <v>186</v>
      </c>
      <c r="I12" t="s">
        <v>187</v>
      </c>
    </row>
    <row r="13" spans="1:9" x14ac:dyDescent="0.2">
      <c r="A13" t="s">
        <v>78</v>
      </c>
      <c r="B13" t="s">
        <v>11</v>
      </c>
      <c r="C13" t="s">
        <v>188</v>
      </c>
      <c r="D13" t="s">
        <v>189</v>
      </c>
      <c r="E13">
        <v>-2.9567917565999999</v>
      </c>
      <c r="F13">
        <v>-8.6933130299999994E-2</v>
      </c>
      <c r="G13" t="s">
        <v>190</v>
      </c>
      <c r="H13" t="s">
        <v>191</v>
      </c>
      <c r="I13" t="s">
        <v>192</v>
      </c>
    </row>
    <row r="14" spans="1:9" x14ac:dyDescent="0.2">
      <c r="A14" t="s">
        <v>84</v>
      </c>
      <c r="B14" t="s">
        <v>18</v>
      </c>
      <c r="C14" t="s">
        <v>193</v>
      </c>
      <c r="D14" t="s">
        <v>194</v>
      </c>
      <c r="E14">
        <v>-2.5832549169000001</v>
      </c>
      <c r="F14">
        <v>0</v>
      </c>
      <c r="G14" t="s">
        <v>195</v>
      </c>
      <c r="H14" t="s">
        <v>196</v>
      </c>
      <c r="I14" t="s">
        <v>197</v>
      </c>
    </row>
    <row r="15" spans="1:9" x14ac:dyDescent="0.2">
      <c r="A15" t="s">
        <v>90</v>
      </c>
      <c r="B15" t="s">
        <v>198</v>
      </c>
      <c r="C15" t="s">
        <v>199</v>
      </c>
      <c r="D15" t="s">
        <v>200</v>
      </c>
      <c r="E15">
        <v>-2.4136517481999999</v>
      </c>
      <c r="F15">
        <v>0</v>
      </c>
      <c r="G15" t="s">
        <v>201</v>
      </c>
      <c r="H15" t="s">
        <v>202</v>
      </c>
      <c r="I15" t="s">
        <v>203</v>
      </c>
    </row>
    <row r="16" spans="1:9" x14ac:dyDescent="0.2">
      <c r="A16" t="s">
        <v>96</v>
      </c>
      <c r="B16" t="s">
        <v>198</v>
      </c>
      <c r="C16" t="s">
        <v>204</v>
      </c>
      <c r="D16" t="s">
        <v>205</v>
      </c>
      <c r="E16">
        <v>-2.2902693790000002</v>
      </c>
      <c r="F16">
        <v>0</v>
      </c>
      <c r="G16" t="s">
        <v>206</v>
      </c>
      <c r="H16" t="s">
        <v>207</v>
      </c>
      <c r="I16" t="s">
        <v>208</v>
      </c>
    </row>
    <row r="17" spans="1:9" x14ac:dyDescent="0.2">
      <c r="A17" t="s">
        <v>102</v>
      </c>
      <c r="B17" t="s">
        <v>11</v>
      </c>
      <c r="C17" t="s">
        <v>209</v>
      </c>
      <c r="D17" t="s">
        <v>210</v>
      </c>
      <c r="E17">
        <v>-2.2489092788999998</v>
      </c>
      <c r="F17">
        <v>0</v>
      </c>
      <c r="G17" t="s">
        <v>211</v>
      </c>
      <c r="H17" t="s">
        <v>212</v>
      </c>
      <c r="I17" t="s">
        <v>213</v>
      </c>
    </row>
    <row r="18" spans="1:9" x14ac:dyDescent="0.2">
      <c r="A18" t="s">
        <v>108</v>
      </c>
      <c r="B18" t="s">
        <v>11</v>
      </c>
      <c r="C18" t="s">
        <v>214</v>
      </c>
      <c r="D18" t="s">
        <v>215</v>
      </c>
      <c r="E18">
        <v>-2.1571680130000002</v>
      </c>
      <c r="F18">
        <v>0</v>
      </c>
      <c r="G18" t="s">
        <v>216</v>
      </c>
      <c r="H18" t="s">
        <v>217</v>
      </c>
      <c r="I18" t="s">
        <v>218</v>
      </c>
    </row>
    <row r="19" spans="1:9" x14ac:dyDescent="0.2">
      <c r="A19" t="s">
        <v>114</v>
      </c>
      <c r="B19" t="s">
        <v>11</v>
      </c>
      <c r="C19" t="s">
        <v>219</v>
      </c>
      <c r="D19" t="s">
        <v>220</v>
      </c>
      <c r="E19">
        <v>-2.1548363290000001</v>
      </c>
      <c r="F19">
        <v>0</v>
      </c>
      <c r="G19" t="s">
        <v>221</v>
      </c>
      <c r="H19" t="s">
        <v>222</v>
      </c>
      <c r="I19" t="s">
        <v>223</v>
      </c>
    </row>
    <row r="20" spans="1:9" x14ac:dyDescent="0.2">
      <c r="A20" t="s">
        <v>120</v>
      </c>
      <c r="B20" t="s">
        <v>11</v>
      </c>
      <c r="C20" t="s">
        <v>224</v>
      </c>
      <c r="D20" t="s">
        <v>225</v>
      </c>
      <c r="E20">
        <v>-2.1296898041999999</v>
      </c>
      <c r="F20">
        <v>0</v>
      </c>
      <c r="G20" t="s">
        <v>226</v>
      </c>
      <c r="H20" t="s">
        <v>227</v>
      </c>
      <c r="I20" t="s">
        <v>228</v>
      </c>
    </row>
    <row r="21" spans="1:9" x14ac:dyDescent="0.2">
      <c r="A21" t="s">
        <v>126</v>
      </c>
      <c r="B21" t="s">
        <v>229</v>
      </c>
      <c r="C21" t="s">
        <v>230</v>
      </c>
      <c r="D21" t="s">
        <v>231</v>
      </c>
      <c r="E21">
        <v>-2.1200069437</v>
      </c>
      <c r="F21">
        <v>0</v>
      </c>
      <c r="G21" t="s">
        <v>232</v>
      </c>
      <c r="H21" t="s">
        <v>233</v>
      </c>
      <c r="I21" t="s">
        <v>234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289C-A41D-F543-AD51-CEE3803F0AEB}">
  <dimension ref="A1:J21"/>
  <sheetViews>
    <sheetView tabSelected="1" workbookViewId="0">
      <selection activeCell="J11" sqref="J11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18</v>
      </c>
      <c r="C2" t="s">
        <v>235</v>
      </c>
      <c r="D2" t="s">
        <v>236</v>
      </c>
      <c r="E2">
        <f t="shared" ref="E2:E21" si="0">-F2</f>
        <v>25.170695995799999</v>
      </c>
      <c r="F2">
        <v>-25.170695995799999</v>
      </c>
      <c r="G2">
        <v>-20.838439371700002</v>
      </c>
      <c r="H2" t="s">
        <v>237</v>
      </c>
      <c r="I2" t="s">
        <v>238</v>
      </c>
      <c r="J2" t="s">
        <v>239</v>
      </c>
    </row>
    <row r="3" spans="1:10" x14ac:dyDescent="0.2">
      <c r="A3" t="s">
        <v>17</v>
      </c>
      <c r="B3" t="s">
        <v>11</v>
      </c>
      <c r="C3" t="s">
        <v>240</v>
      </c>
      <c r="D3" t="s">
        <v>241</v>
      </c>
      <c r="E3">
        <f t="shared" si="0"/>
        <v>14.738625650099999</v>
      </c>
      <c r="F3">
        <v>-14.738625650099999</v>
      </c>
      <c r="G3">
        <v>-12.1622438817</v>
      </c>
      <c r="H3" t="s">
        <v>242</v>
      </c>
      <c r="I3" t="s">
        <v>243</v>
      </c>
      <c r="J3" t="s">
        <v>244</v>
      </c>
    </row>
    <row r="4" spans="1:10" x14ac:dyDescent="0.2">
      <c r="A4" t="s">
        <v>24</v>
      </c>
      <c r="B4" t="s">
        <v>229</v>
      </c>
      <c r="C4" t="s">
        <v>245</v>
      </c>
      <c r="D4" t="s">
        <v>246</v>
      </c>
      <c r="E4">
        <f t="shared" si="0"/>
        <v>7.0421489726999997</v>
      </c>
      <c r="F4">
        <v>-7.0421489726999997</v>
      </c>
      <c r="G4">
        <v>-4.7552153274000002</v>
      </c>
      <c r="H4" t="s">
        <v>247</v>
      </c>
      <c r="I4" t="s">
        <v>248</v>
      </c>
      <c r="J4" t="s">
        <v>249</v>
      </c>
    </row>
    <row r="5" spans="1:10" x14ac:dyDescent="0.2">
      <c r="A5" t="s">
        <v>30</v>
      </c>
      <c r="B5" t="s">
        <v>18</v>
      </c>
      <c r="C5" t="s">
        <v>250</v>
      </c>
      <c r="D5" t="s">
        <v>251</v>
      </c>
      <c r="E5">
        <f t="shared" si="0"/>
        <v>5.1334518027999998</v>
      </c>
      <c r="F5">
        <v>-5.1334518027999998</v>
      </c>
      <c r="G5">
        <v>-2.8767421400000002</v>
      </c>
      <c r="H5" t="s">
        <v>252</v>
      </c>
      <c r="I5" t="s">
        <v>253</v>
      </c>
      <c r="J5" t="s">
        <v>254</v>
      </c>
    </row>
    <row r="6" spans="1:10" x14ac:dyDescent="0.2">
      <c r="A6" t="s">
        <v>36</v>
      </c>
      <c r="B6" t="s">
        <v>229</v>
      </c>
      <c r="C6" t="s">
        <v>255</v>
      </c>
      <c r="D6" t="s">
        <v>256</v>
      </c>
      <c r="E6">
        <f t="shared" si="0"/>
        <v>4.6117032739999999</v>
      </c>
      <c r="F6">
        <v>-4.6117032739999999</v>
      </c>
      <c r="G6">
        <v>-2.3728683350000002</v>
      </c>
      <c r="H6" t="s">
        <v>257</v>
      </c>
      <c r="I6" t="s">
        <v>258</v>
      </c>
      <c r="J6" t="s">
        <v>259</v>
      </c>
    </row>
    <row r="7" spans="1:10" x14ac:dyDescent="0.2">
      <c r="A7" t="s">
        <v>42</v>
      </c>
      <c r="B7" t="s">
        <v>11</v>
      </c>
      <c r="C7" t="s">
        <v>260</v>
      </c>
      <c r="D7" t="s">
        <v>261</v>
      </c>
      <c r="E7">
        <f t="shared" si="0"/>
        <v>4.4175409320999997</v>
      </c>
      <c r="F7">
        <v>-4.4175409320999997</v>
      </c>
      <c r="G7">
        <v>-2.1821943208999999</v>
      </c>
      <c r="H7" t="s">
        <v>262</v>
      </c>
      <c r="I7" t="s">
        <v>263</v>
      </c>
      <c r="J7" t="s">
        <v>264</v>
      </c>
    </row>
    <row r="8" spans="1:10" x14ac:dyDescent="0.2">
      <c r="A8" t="s">
        <v>48</v>
      </c>
      <c r="B8" t="s">
        <v>11</v>
      </c>
      <c r="C8" t="s">
        <v>265</v>
      </c>
      <c r="D8" t="s">
        <v>266</v>
      </c>
      <c r="E8">
        <f t="shared" si="0"/>
        <v>4.2850897988999996</v>
      </c>
      <c r="F8">
        <v>-4.2850897988999996</v>
      </c>
      <c r="G8">
        <v>-2.0566368957000001</v>
      </c>
      <c r="H8" t="s">
        <v>267</v>
      </c>
      <c r="I8" t="s">
        <v>268</v>
      </c>
      <c r="J8" t="s">
        <v>269</v>
      </c>
    </row>
    <row r="9" spans="1:10" x14ac:dyDescent="0.2">
      <c r="A9" t="s">
        <v>54</v>
      </c>
      <c r="B9" t="s">
        <v>11</v>
      </c>
      <c r="C9" t="s">
        <v>270</v>
      </c>
      <c r="D9" t="s">
        <v>271</v>
      </c>
      <c r="E9">
        <f t="shared" si="0"/>
        <v>3.6989264652</v>
      </c>
      <c r="F9">
        <v>-3.6989264652</v>
      </c>
      <c r="G9">
        <v>-1.4970036095000001</v>
      </c>
      <c r="H9" t="s">
        <v>272</v>
      </c>
      <c r="I9" t="s">
        <v>273</v>
      </c>
      <c r="J9" t="s">
        <v>274</v>
      </c>
    </row>
    <row r="10" spans="1:10" x14ac:dyDescent="0.2">
      <c r="A10" t="s">
        <v>60</v>
      </c>
      <c r="B10" t="s">
        <v>18</v>
      </c>
      <c r="C10" t="s">
        <v>275</v>
      </c>
      <c r="D10" t="s">
        <v>276</v>
      </c>
      <c r="E10">
        <f t="shared" si="0"/>
        <v>3.5748928754999998</v>
      </c>
      <c r="F10">
        <v>-3.5748928754999998</v>
      </c>
      <c r="G10">
        <v>-1.3793568185</v>
      </c>
      <c r="H10" t="s">
        <v>277</v>
      </c>
      <c r="I10" t="s">
        <v>278</v>
      </c>
      <c r="J10" t="s">
        <v>279</v>
      </c>
    </row>
    <row r="11" spans="1:10" x14ac:dyDescent="0.2">
      <c r="A11" t="s">
        <v>66</v>
      </c>
      <c r="B11" t="s">
        <v>11</v>
      </c>
      <c r="C11" t="s">
        <v>280</v>
      </c>
      <c r="D11" t="s">
        <v>281</v>
      </c>
      <c r="E11">
        <f t="shared" si="0"/>
        <v>3.5254492517</v>
      </c>
      <c r="F11">
        <v>-3.5254492517</v>
      </c>
      <c r="G11">
        <v>-1.3330717139999999</v>
      </c>
      <c r="H11" t="s">
        <v>282</v>
      </c>
      <c r="I11" t="s">
        <v>283</v>
      </c>
      <c r="J11" t="s">
        <v>284</v>
      </c>
    </row>
    <row r="12" spans="1:10" x14ac:dyDescent="0.2">
      <c r="A12" t="s">
        <v>72</v>
      </c>
      <c r="B12" t="s">
        <v>11</v>
      </c>
      <c r="C12" t="s">
        <v>285</v>
      </c>
      <c r="D12" t="s">
        <v>286</v>
      </c>
      <c r="E12">
        <f t="shared" si="0"/>
        <v>3.4263143224000001</v>
      </c>
      <c r="F12">
        <v>-3.4263143224000001</v>
      </c>
      <c r="G12">
        <v>-1.240185734</v>
      </c>
      <c r="H12" t="s">
        <v>287</v>
      </c>
      <c r="I12" t="s">
        <v>288</v>
      </c>
      <c r="J12" t="s">
        <v>289</v>
      </c>
    </row>
    <row r="13" spans="1:10" x14ac:dyDescent="0.2">
      <c r="A13" t="s">
        <v>78</v>
      </c>
      <c r="B13" t="s">
        <v>11</v>
      </c>
      <c r="C13" t="s">
        <v>290</v>
      </c>
      <c r="D13" t="s">
        <v>291</v>
      </c>
      <c r="E13">
        <f t="shared" si="0"/>
        <v>3.3358445922</v>
      </c>
      <c r="F13">
        <v>-3.3358445922</v>
      </c>
      <c r="G13">
        <v>-1.1679408238</v>
      </c>
      <c r="H13" t="s">
        <v>292</v>
      </c>
      <c r="I13" t="s">
        <v>293</v>
      </c>
      <c r="J13" t="s">
        <v>294</v>
      </c>
    </row>
    <row r="14" spans="1:10" x14ac:dyDescent="0.2">
      <c r="A14" t="s">
        <v>84</v>
      </c>
      <c r="B14" t="s">
        <v>229</v>
      </c>
      <c r="C14" t="s">
        <v>295</v>
      </c>
      <c r="D14" t="s">
        <v>296</v>
      </c>
      <c r="E14">
        <f t="shared" si="0"/>
        <v>3.3031843787000001</v>
      </c>
      <c r="F14">
        <v>-3.3031843787000001</v>
      </c>
      <c r="G14">
        <v>-1.1411894699</v>
      </c>
      <c r="H14" t="s">
        <v>297</v>
      </c>
      <c r="I14" t="s">
        <v>298</v>
      </c>
      <c r="J14" t="s">
        <v>299</v>
      </c>
    </row>
    <row r="15" spans="1:10" x14ac:dyDescent="0.2">
      <c r="A15" t="s">
        <v>90</v>
      </c>
      <c r="B15" t="s">
        <v>11</v>
      </c>
      <c r="C15" t="s">
        <v>300</v>
      </c>
      <c r="D15" t="s">
        <v>301</v>
      </c>
      <c r="E15">
        <f t="shared" si="0"/>
        <v>3.2569086212</v>
      </c>
      <c r="F15">
        <v>-3.2569086212</v>
      </c>
      <c r="G15">
        <v>-1.1036289443</v>
      </c>
      <c r="H15" t="s">
        <v>302</v>
      </c>
      <c r="I15" t="s">
        <v>303</v>
      </c>
      <c r="J15" t="s">
        <v>304</v>
      </c>
    </row>
    <row r="16" spans="1:10" x14ac:dyDescent="0.2">
      <c r="A16" t="s">
        <v>96</v>
      </c>
      <c r="B16" t="s">
        <v>11</v>
      </c>
      <c r="C16" t="s">
        <v>305</v>
      </c>
      <c r="D16" t="s">
        <v>306</v>
      </c>
      <c r="E16">
        <f t="shared" si="0"/>
        <v>3.0969724617000001</v>
      </c>
      <c r="F16">
        <v>-3.0969724617000001</v>
      </c>
      <c r="G16">
        <v>-0.97154171349999996</v>
      </c>
      <c r="H16" t="s">
        <v>307</v>
      </c>
      <c r="I16" t="s">
        <v>308</v>
      </c>
      <c r="J16" t="s">
        <v>309</v>
      </c>
    </row>
    <row r="17" spans="1:10" x14ac:dyDescent="0.2">
      <c r="A17" t="s">
        <v>102</v>
      </c>
      <c r="B17" t="s">
        <v>11</v>
      </c>
      <c r="C17" t="s">
        <v>310</v>
      </c>
      <c r="D17" t="s">
        <v>311</v>
      </c>
      <c r="E17">
        <f t="shared" si="0"/>
        <v>3.0254660864999998</v>
      </c>
      <c r="F17">
        <v>-3.0254660864999998</v>
      </c>
      <c r="G17">
        <v>-0.90539706679999998</v>
      </c>
      <c r="H17" t="s">
        <v>87</v>
      </c>
      <c r="I17" t="s">
        <v>312</v>
      </c>
      <c r="J17" t="s">
        <v>313</v>
      </c>
    </row>
    <row r="18" spans="1:10" x14ac:dyDescent="0.2">
      <c r="A18" t="s">
        <v>108</v>
      </c>
      <c r="B18" t="s">
        <v>11</v>
      </c>
      <c r="C18" t="s">
        <v>314</v>
      </c>
      <c r="D18" t="s">
        <v>315</v>
      </c>
      <c r="E18">
        <f t="shared" si="0"/>
        <v>2.9145821241999998</v>
      </c>
      <c r="F18">
        <v>-2.9145821241999998</v>
      </c>
      <c r="G18">
        <v>-0.80763478180000003</v>
      </c>
      <c r="H18" t="s">
        <v>105</v>
      </c>
      <c r="I18" t="s">
        <v>316</v>
      </c>
      <c r="J18" t="s">
        <v>317</v>
      </c>
    </row>
    <row r="19" spans="1:10" x14ac:dyDescent="0.2">
      <c r="A19" t="s">
        <v>114</v>
      </c>
      <c r="B19" t="s">
        <v>11</v>
      </c>
      <c r="C19" t="s">
        <v>318</v>
      </c>
      <c r="D19" t="s">
        <v>319</v>
      </c>
      <c r="E19">
        <f t="shared" si="0"/>
        <v>2.8335557248000001</v>
      </c>
      <c r="F19">
        <v>-2.8335557248000001</v>
      </c>
      <c r="G19">
        <v>-0.73429521099999995</v>
      </c>
      <c r="H19" t="s">
        <v>320</v>
      </c>
      <c r="I19" t="s">
        <v>321</v>
      </c>
      <c r="J19" t="s">
        <v>322</v>
      </c>
    </row>
    <row r="20" spans="1:10" x14ac:dyDescent="0.2">
      <c r="A20" t="s">
        <v>120</v>
      </c>
      <c r="B20" t="s">
        <v>11</v>
      </c>
      <c r="C20" t="s">
        <v>323</v>
      </c>
      <c r="D20" t="s">
        <v>324</v>
      </c>
      <c r="E20">
        <f t="shared" si="0"/>
        <v>2.7545584563999999</v>
      </c>
      <c r="F20">
        <v>-2.7545584563999999</v>
      </c>
      <c r="G20">
        <v>-0.67272183460000001</v>
      </c>
      <c r="H20" t="s">
        <v>325</v>
      </c>
      <c r="I20" t="s">
        <v>326</v>
      </c>
      <c r="J20" t="s">
        <v>327</v>
      </c>
    </row>
    <row r="21" spans="1:10" x14ac:dyDescent="0.2">
      <c r="A21" t="s">
        <v>126</v>
      </c>
      <c r="B21" t="s">
        <v>11</v>
      </c>
      <c r="C21" t="s">
        <v>328</v>
      </c>
      <c r="D21" t="s">
        <v>329</v>
      </c>
      <c r="E21">
        <f t="shared" si="0"/>
        <v>2.6978595907999998</v>
      </c>
      <c r="F21">
        <v>-2.6978595907999998</v>
      </c>
      <c r="G21">
        <v>-0.6280540563</v>
      </c>
      <c r="H21" t="s">
        <v>330</v>
      </c>
      <c r="I21" t="s">
        <v>331</v>
      </c>
      <c r="J21" t="s">
        <v>332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 cell unique risk genes</vt:lpstr>
      <vt:lpstr>monocyte unique risk genes</vt:lpstr>
      <vt:lpstr>microglia unique risk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2023-03-03T18:07:29Z</dcterms:created>
  <dcterms:modified xsi:type="dcterms:W3CDTF">2023-03-03T18:13:31Z</dcterms:modified>
</cp:coreProperties>
</file>