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gorresj_nih_gov/Documents/HPISV Manuscripts/Hirdesh Kumar Manuscripts/Kumar - 1 TetX6/JournalSubmission/3-CommsBio/20230309_Editorial_Changes/"/>
    </mc:Choice>
  </mc:AlternateContent>
  <xr:revisionPtr revIDLastSave="2" documentId="13_ncr:1_{28A98976-B453-42E2-95D2-725421EC5052}" xr6:coauthVersionLast="47" xr6:coauthVersionMax="47" xr10:uidLastSave="{72DCE766-F9C9-F448-A069-2C81F0A8BA3C}"/>
  <bookViews>
    <workbookView xWindow="0" yWindow="500" windowWidth="23260" windowHeight="12580" xr2:uid="{010EF5C4-99CF-DA40-9024-A7E27709A6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H4" i="1"/>
  <c r="I4" i="1"/>
  <c r="J4" i="1"/>
  <c r="K4" i="1"/>
  <c r="L4" i="1"/>
  <c r="B4" i="1"/>
  <c r="L6" i="1"/>
  <c r="L7" i="1" s="1"/>
  <c r="L8" i="1" s="1"/>
  <c r="L9" i="1" s="1"/>
  <c r="L10" i="1" s="1"/>
  <c r="L11" i="1" s="1"/>
  <c r="K6" i="1"/>
  <c r="K7" i="1" s="1"/>
  <c r="K8" i="1" s="1"/>
  <c r="K9" i="1" s="1"/>
  <c r="K10" i="1" s="1"/>
  <c r="K11" i="1" s="1"/>
  <c r="H6" i="1"/>
  <c r="H7" i="1" s="1"/>
  <c r="H8" i="1" s="1"/>
  <c r="H9" i="1" s="1"/>
  <c r="H10" i="1" s="1"/>
  <c r="H11" i="1" s="1"/>
  <c r="F6" i="1"/>
  <c r="F7" i="1" s="1"/>
  <c r="F8" i="1" s="1"/>
  <c r="F9" i="1" s="1"/>
  <c r="F10" i="1" s="1"/>
  <c r="F11" i="1" s="1"/>
  <c r="C6" i="1"/>
  <c r="C7" i="1" s="1"/>
  <c r="C8" i="1" s="1"/>
  <c r="C9" i="1" s="1"/>
  <c r="C10" i="1" s="1"/>
  <c r="C11" i="1" s="1"/>
  <c r="B6" i="1"/>
  <c r="B7" i="1" s="1"/>
  <c r="B8" i="1" s="1"/>
  <c r="B9" i="1" s="1"/>
  <c r="B10" i="1" s="1"/>
  <c r="B11" i="1" s="1"/>
  <c r="D6" i="1"/>
  <c r="D7" i="1" s="1"/>
  <c r="D8" i="1" s="1"/>
  <c r="D9" i="1" s="1"/>
  <c r="D10" i="1" s="1"/>
  <c r="D11" i="1" s="1"/>
  <c r="E6" i="1"/>
  <c r="E7" i="1" s="1"/>
  <c r="E8" i="1" s="1"/>
  <c r="E9" i="1" s="1"/>
  <c r="E10" i="1" s="1"/>
  <c r="E11" i="1" s="1"/>
  <c r="G6" i="1"/>
  <c r="G7" i="1" s="1"/>
  <c r="G8" i="1" s="1"/>
  <c r="G9" i="1" s="1"/>
  <c r="G10" i="1" s="1"/>
  <c r="G11" i="1" s="1"/>
  <c r="I6" i="1"/>
  <c r="I7" i="1" s="1"/>
  <c r="I8" i="1" s="1"/>
  <c r="I9" i="1" s="1"/>
  <c r="I10" i="1" s="1"/>
  <c r="I11" i="1" s="1"/>
  <c r="J6" i="1"/>
  <c r="J7" i="1" s="1"/>
  <c r="J8" i="1" s="1"/>
  <c r="J9" i="1" s="1"/>
  <c r="J10" i="1" s="1"/>
  <c r="J11" i="1" s="1"/>
</calcChain>
</file>

<file path=xl/sharedStrings.xml><?xml version="1.0" encoding="utf-8"?>
<sst xmlns="http://schemas.openxmlformats.org/spreadsheetml/2006/main" count="22" uniqueCount="22">
  <si>
    <t>TIG</t>
  </si>
  <si>
    <t>DOX</t>
  </si>
  <si>
    <t>A</t>
  </si>
  <si>
    <t>B</t>
  </si>
  <si>
    <t>C</t>
  </si>
  <si>
    <t>D</t>
  </si>
  <si>
    <t>E</t>
  </si>
  <si>
    <t>F</t>
  </si>
  <si>
    <t>G</t>
  </si>
  <si>
    <t>H</t>
  </si>
  <si>
    <t>TET-low</t>
  </si>
  <si>
    <t>CTC-low</t>
  </si>
  <si>
    <t>OMA-low</t>
  </si>
  <si>
    <t>ERA-low</t>
  </si>
  <si>
    <t>TET-high</t>
  </si>
  <si>
    <t>CTC-high</t>
  </si>
  <si>
    <t>OMA-high</t>
  </si>
  <si>
    <t>ERA-high</t>
  </si>
  <si>
    <t>working conc.</t>
  </si>
  <si>
    <t>ATC</t>
  </si>
  <si>
    <t>panel name</t>
  </si>
  <si>
    <r>
      <rPr>
        <b/>
        <sz val="12"/>
        <color theme="1"/>
        <rFont val="Calibri"/>
        <family val="2"/>
        <scheme val="minor"/>
      </rPr>
      <t>Supp. Data 2. AST panel concentrations.</t>
    </r>
    <r>
      <rPr>
        <sz val="12"/>
        <color theme="1"/>
        <rFont val="Calibri"/>
        <family val="2"/>
        <scheme val="minor"/>
      </rPr>
      <t xml:space="preserve"> Values in μg/mL. Letters A-H correspond to rows in 96-well plates and the values the concentration substrate/inhibitor after inoculation with cells.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</si>
</sst>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497D-650C-974E-881B-851BD4B89353}">
  <dimension ref="A2:L12"/>
  <sheetViews>
    <sheetView tabSelected="1" workbookViewId="0">
      <selection activeCell="A3" sqref="A3"/>
    </sheetView>
  </sheetViews>
  <sheetFormatPr baseColWidth="10" defaultColWidth="11.1640625" defaultRowHeight="16" x14ac:dyDescent="0.2"/>
  <cols>
    <col min="1" max="1" width="12.6640625" customWidth="1"/>
  </cols>
  <sheetData>
    <row r="2" spans="1:12" x14ac:dyDescent="0.2">
      <c r="A2" t="s">
        <v>21</v>
      </c>
    </row>
    <row r="3" spans="1:12" x14ac:dyDescent="0.2">
      <c r="A3" s="1" t="s">
        <v>20</v>
      </c>
      <c r="B3" s="1" t="s">
        <v>10</v>
      </c>
      <c r="C3" s="1" t="s">
        <v>14</v>
      </c>
      <c r="D3" s="1" t="s">
        <v>1</v>
      </c>
      <c r="E3" s="1" t="s">
        <v>11</v>
      </c>
      <c r="F3" s="1" t="s">
        <v>15</v>
      </c>
      <c r="G3" s="1" t="s">
        <v>12</v>
      </c>
      <c r="H3" s="1" t="s">
        <v>16</v>
      </c>
      <c r="I3" s="1" t="s">
        <v>0</v>
      </c>
      <c r="J3" s="1" t="s">
        <v>13</v>
      </c>
      <c r="K3" s="1" t="s">
        <v>17</v>
      </c>
      <c r="L3" s="1" t="s">
        <v>19</v>
      </c>
    </row>
    <row r="4" spans="1:12" x14ac:dyDescent="0.2">
      <c r="A4" s="1" t="s">
        <v>18</v>
      </c>
      <c r="B4" s="1">
        <f>B5*2</f>
        <v>64</v>
      </c>
      <c r="C4" s="1">
        <f t="shared" ref="C4:L4" si="0">C5*2</f>
        <v>512</v>
      </c>
      <c r="D4" s="1">
        <f t="shared" si="0"/>
        <v>64</v>
      </c>
      <c r="E4" s="1">
        <f t="shared" si="0"/>
        <v>64</v>
      </c>
      <c r="F4" s="1">
        <f t="shared" si="0"/>
        <v>1024</v>
      </c>
      <c r="G4" s="1">
        <f t="shared" si="0"/>
        <v>64</v>
      </c>
      <c r="H4" s="1">
        <f t="shared" si="0"/>
        <v>512</v>
      </c>
      <c r="I4" s="1">
        <f t="shared" si="0"/>
        <v>8</v>
      </c>
      <c r="J4" s="1">
        <f t="shared" si="0"/>
        <v>8</v>
      </c>
      <c r="K4" s="1">
        <f t="shared" si="0"/>
        <v>128</v>
      </c>
      <c r="L4" s="1">
        <f t="shared" si="0"/>
        <v>128</v>
      </c>
    </row>
    <row r="5" spans="1:12" x14ac:dyDescent="0.2">
      <c r="A5" s="1" t="s">
        <v>2</v>
      </c>
      <c r="B5" s="1">
        <v>32</v>
      </c>
      <c r="C5" s="1">
        <v>256</v>
      </c>
      <c r="D5" s="1">
        <v>32</v>
      </c>
      <c r="E5" s="1">
        <v>32</v>
      </c>
      <c r="F5" s="1">
        <v>512</v>
      </c>
      <c r="G5" s="1">
        <v>32</v>
      </c>
      <c r="H5" s="1">
        <v>256</v>
      </c>
      <c r="I5" s="1">
        <v>4</v>
      </c>
      <c r="J5" s="1">
        <v>4</v>
      </c>
      <c r="K5" s="1">
        <v>64</v>
      </c>
      <c r="L5" s="1">
        <v>64</v>
      </c>
    </row>
    <row r="6" spans="1:12" x14ac:dyDescent="0.2">
      <c r="A6" s="1" t="s">
        <v>3</v>
      </c>
      <c r="B6" s="1">
        <f t="shared" ref="B6:I11" si="1">B5/2</f>
        <v>16</v>
      </c>
      <c r="C6" s="1">
        <f t="shared" si="1"/>
        <v>128</v>
      </c>
      <c r="D6" s="1">
        <f t="shared" si="1"/>
        <v>16</v>
      </c>
      <c r="E6" s="1">
        <f t="shared" si="1"/>
        <v>16</v>
      </c>
      <c r="F6" s="1">
        <f t="shared" si="1"/>
        <v>256</v>
      </c>
      <c r="G6" s="1">
        <f t="shared" si="1"/>
        <v>16</v>
      </c>
      <c r="H6" s="1">
        <f t="shared" si="1"/>
        <v>128</v>
      </c>
      <c r="I6" s="1">
        <f t="shared" si="1"/>
        <v>2</v>
      </c>
      <c r="J6" s="1">
        <f>J5/2</f>
        <v>2</v>
      </c>
      <c r="K6" s="1">
        <f>K5/2</f>
        <v>32</v>
      </c>
      <c r="L6" s="1">
        <f>L5/2</f>
        <v>32</v>
      </c>
    </row>
    <row r="7" spans="1:12" x14ac:dyDescent="0.2">
      <c r="A7" s="1" t="s">
        <v>4</v>
      </c>
      <c r="B7" s="1">
        <f t="shared" si="1"/>
        <v>8</v>
      </c>
      <c r="C7" s="1">
        <f t="shared" si="1"/>
        <v>64</v>
      </c>
      <c r="D7" s="1">
        <f t="shared" si="1"/>
        <v>8</v>
      </c>
      <c r="E7" s="1">
        <f t="shared" si="1"/>
        <v>8</v>
      </c>
      <c r="F7" s="1">
        <f t="shared" si="1"/>
        <v>128</v>
      </c>
      <c r="G7" s="1">
        <f t="shared" si="1"/>
        <v>8</v>
      </c>
      <c r="H7" s="1">
        <f t="shared" si="1"/>
        <v>64</v>
      </c>
      <c r="I7" s="1">
        <f t="shared" si="1"/>
        <v>1</v>
      </c>
      <c r="J7" s="1">
        <f t="shared" ref="J7:L11" si="2">J6/2</f>
        <v>1</v>
      </c>
      <c r="K7" s="1">
        <f t="shared" si="2"/>
        <v>16</v>
      </c>
      <c r="L7" s="1">
        <f t="shared" si="2"/>
        <v>16</v>
      </c>
    </row>
    <row r="8" spans="1:12" x14ac:dyDescent="0.2">
      <c r="A8" s="1" t="s">
        <v>5</v>
      </c>
      <c r="B8" s="1">
        <f t="shared" si="1"/>
        <v>4</v>
      </c>
      <c r="C8" s="1">
        <f t="shared" si="1"/>
        <v>32</v>
      </c>
      <c r="D8" s="1">
        <f t="shared" si="1"/>
        <v>4</v>
      </c>
      <c r="E8" s="1">
        <f t="shared" si="1"/>
        <v>4</v>
      </c>
      <c r="F8" s="1">
        <f t="shared" si="1"/>
        <v>64</v>
      </c>
      <c r="G8" s="1">
        <f t="shared" si="1"/>
        <v>4</v>
      </c>
      <c r="H8" s="1">
        <f t="shared" si="1"/>
        <v>32</v>
      </c>
      <c r="I8" s="1">
        <f t="shared" si="1"/>
        <v>0.5</v>
      </c>
      <c r="J8" s="1">
        <f t="shared" si="2"/>
        <v>0.5</v>
      </c>
      <c r="K8" s="1">
        <f t="shared" si="2"/>
        <v>8</v>
      </c>
      <c r="L8" s="1">
        <f t="shared" si="2"/>
        <v>8</v>
      </c>
    </row>
    <row r="9" spans="1:12" x14ac:dyDescent="0.2">
      <c r="A9" s="1" t="s">
        <v>6</v>
      </c>
      <c r="B9" s="1">
        <f t="shared" si="1"/>
        <v>2</v>
      </c>
      <c r="C9" s="1">
        <f t="shared" si="1"/>
        <v>16</v>
      </c>
      <c r="D9" s="1">
        <f t="shared" si="1"/>
        <v>2</v>
      </c>
      <c r="E9" s="1">
        <f t="shared" si="1"/>
        <v>2</v>
      </c>
      <c r="F9" s="1">
        <f t="shared" si="1"/>
        <v>32</v>
      </c>
      <c r="G9" s="1">
        <f t="shared" si="1"/>
        <v>2</v>
      </c>
      <c r="H9" s="1">
        <f t="shared" si="1"/>
        <v>16</v>
      </c>
      <c r="I9" s="1">
        <f t="shared" si="1"/>
        <v>0.25</v>
      </c>
      <c r="J9" s="1">
        <f t="shared" si="2"/>
        <v>0.25</v>
      </c>
      <c r="K9" s="1">
        <f t="shared" si="2"/>
        <v>4</v>
      </c>
      <c r="L9" s="1">
        <f t="shared" si="2"/>
        <v>4</v>
      </c>
    </row>
    <row r="10" spans="1:12" x14ac:dyDescent="0.2">
      <c r="A10" s="1" t="s">
        <v>7</v>
      </c>
      <c r="B10" s="1">
        <f t="shared" si="1"/>
        <v>1</v>
      </c>
      <c r="C10" s="1">
        <f t="shared" si="1"/>
        <v>8</v>
      </c>
      <c r="D10" s="1">
        <f t="shared" si="1"/>
        <v>1</v>
      </c>
      <c r="E10" s="1">
        <f t="shared" si="1"/>
        <v>1</v>
      </c>
      <c r="F10" s="1">
        <f t="shared" si="1"/>
        <v>16</v>
      </c>
      <c r="G10" s="1">
        <f t="shared" si="1"/>
        <v>1</v>
      </c>
      <c r="H10" s="1">
        <f t="shared" si="1"/>
        <v>8</v>
      </c>
      <c r="I10" s="1">
        <f t="shared" si="1"/>
        <v>0.125</v>
      </c>
      <c r="J10" s="1">
        <f t="shared" si="2"/>
        <v>0.125</v>
      </c>
      <c r="K10" s="1">
        <f t="shared" si="2"/>
        <v>2</v>
      </c>
      <c r="L10" s="1">
        <f t="shared" si="2"/>
        <v>2</v>
      </c>
    </row>
    <row r="11" spans="1:12" x14ac:dyDescent="0.2">
      <c r="A11" s="1" t="s">
        <v>8</v>
      </c>
      <c r="B11" s="1">
        <f t="shared" si="1"/>
        <v>0.5</v>
      </c>
      <c r="C11" s="1">
        <f t="shared" si="1"/>
        <v>4</v>
      </c>
      <c r="D11" s="1">
        <f t="shared" si="1"/>
        <v>0.5</v>
      </c>
      <c r="E11" s="1">
        <f t="shared" si="1"/>
        <v>0.5</v>
      </c>
      <c r="F11" s="1">
        <f t="shared" si="1"/>
        <v>8</v>
      </c>
      <c r="G11" s="1">
        <f t="shared" si="1"/>
        <v>0.5</v>
      </c>
      <c r="H11" s="1">
        <f t="shared" si="1"/>
        <v>4</v>
      </c>
      <c r="I11" s="1">
        <f t="shared" si="1"/>
        <v>6.25E-2</v>
      </c>
      <c r="J11" s="1">
        <f t="shared" si="2"/>
        <v>6.25E-2</v>
      </c>
      <c r="K11" s="1">
        <f t="shared" si="2"/>
        <v>1</v>
      </c>
      <c r="L11" s="1">
        <f t="shared" si="2"/>
        <v>1</v>
      </c>
    </row>
    <row r="12" spans="1:12" x14ac:dyDescent="0.2">
      <c r="A12" s="1" t="s">
        <v>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Kevin</dc:creator>
  <cp:lastModifiedBy>Tolia, Niraj (NIH/NIAID) [E]</cp:lastModifiedBy>
  <dcterms:created xsi:type="dcterms:W3CDTF">2022-10-06T17:47:45Z</dcterms:created>
  <dcterms:modified xsi:type="dcterms:W3CDTF">2023-03-09T14:57:13Z</dcterms:modified>
</cp:coreProperties>
</file>