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 Emmerich\Dropbox\Kevin+Jeff Papers\DendrimerCommBio\Resubmission_2022Oct\"/>
    </mc:Choice>
  </mc:AlternateContent>
  <xr:revisionPtr revIDLastSave="0" documentId="13_ncr:1_{AFEC86BE-D406-4149-ACF9-A98BF18EF73A}" xr6:coauthVersionLast="47" xr6:coauthVersionMax="47" xr10:uidLastSave="{00000000-0000-0000-0000-000000000000}"/>
  <bookViews>
    <workbookView xWindow="4005" yWindow="435" windowWidth="22590" windowHeight="14355" tabRatio="807" firstSheet="2" activeTab="9" xr2:uid="{1CDFFAC9-F884-47B5-8FD2-A0D9823A5D74}"/>
  </bookViews>
  <sheets>
    <sheet name="TunelDataSupp1" sheetId="1" r:id="rId1"/>
    <sheet name="NeuroprotectionSupp2" sheetId="2" r:id="rId2"/>
    <sheet name="AOLLSMFig1" sheetId="3" r:id="rId3"/>
    <sheet name="MtzEffectSupp3" sheetId="4" r:id="rId4"/>
    <sheet name="ToxicityFigure2" sheetId="5" r:id="rId5"/>
    <sheet name="DFITCSupp4" sheetId="6" r:id="rId6"/>
    <sheet name="DCy5LocalizationFig3" sheetId="7" r:id="rId7"/>
    <sheet name="DDexRegenerationFig4" sheetId="8" r:id="rId8"/>
    <sheet name="qPCRSupp4" sheetId="9" r:id="rId9"/>
    <sheet name="RNAseqValFig6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5" l="1"/>
  <c r="H17" i="5"/>
  <c r="G17" i="5"/>
  <c r="F17" i="5"/>
  <c r="E17" i="5"/>
  <c r="D17" i="5"/>
  <c r="C17" i="5"/>
  <c r="I16" i="5"/>
  <c r="H16" i="5"/>
  <c r="G16" i="5"/>
  <c r="F16" i="5"/>
  <c r="E16" i="5"/>
  <c r="D16" i="5"/>
  <c r="C16" i="5"/>
  <c r="I15" i="5"/>
  <c r="H15" i="5"/>
  <c r="G15" i="5"/>
  <c r="F15" i="5"/>
  <c r="E15" i="5"/>
  <c r="D15" i="5"/>
  <c r="C15" i="5"/>
</calcChain>
</file>

<file path=xl/sharedStrings.xml><?xml version="1.0" encoding="utf-8"?>
<sst xmlns="http://schemas.openxmlformats.org/spreadsheetml/2006/main" count="81" uniqueCount="48">
  <si>
    <t>-Mtz</t>
  </si>
  <si>
    <t>+Mtz</t>
  </si>
  <si>
    <t>Non-transgenic</t>
  </si>
  <si>
    <t>+Mtz, Dex</t>
  </si>
  <si>
    <t>Mtz only</t>
  </si>
  <si>
    <t>Mtz+Dex</t>
  </si>
  <si>
    <t>Dex only</t>
  </si>
  <si>
    <t>Untreated</t>
  </si>
  <si>
    <t>Migration Speed</t>
  </si>
  <si>
    <t>Mtz</t>
  </si>
  <si>
    <t>Dex+Mtz</t>
  </si>
  <si>
    <t>Dex</t>
  </si>
  <si>
    <t>Displacement</t>
  </si>
  <si>
    <t>Sphericity</t>
  </si>
  <si>
    <t>-</t>
  </si>
  <si>
    <t>+</t>
  </si>
  <si>
    <t>Speed</t>
  </si>
  <si>
    <t>24 fish per condition</t>
  </si>
  <si>
    <t>n=10-12</t>
  </si>
  <si>
    <t>D-Dex</t>
  </si>
  <si>
    <t>Vehicle</t>
  </si>
  <si>
    <t>n=12</t>
  </si>
  <si>
    <t>Average</t>
  </si>
  <si>
    <t>1dpi</t>
  </si>
  <si>
    <t>2dpi</t>
  </si>
  <si>
    <t>+Dex (soak)</t>
  </si>
  <si>
    <t>+Dex (PI)</t>
  </si>
  <si>
    <t>+Dendrimer</t>
  </si>
  <si>
    <t>+D-Dex (PI)</t>
  </si>
  <si>
    <t>Regeneration assay</t>
  </si>
  <si>
    <t>Mtz only total+</t>
  </si>
  <si>
    <t>Mtz+DDex total+</t>
  </si>
  <si>
    <t>DDex only total+</t>
  </si>
  <si>
    <t xml:space="preserve">PCNA </t>
  </si>
  <si>
    <t>BrdU counts in BrdU assay</t>
  </si>
  <si>
    <t>Rod counts in BrdU assay</t>
  </si>
  <si>
    <t>il6st</t>
  </si>
  <si>
    <t>stat3</t>
  </si>
  <si>
    <t>tnfa</t>
  </si>
  <si>
    <t>mmp9</t>
  </si>
  <si>
    <t>rnf2</t>
  </si>
  <si>
    <t>kcnj13</t>
  </si>
  <si>
    <t>qPCR</t>
  </si>
  <si>
    <t>Mtz + D-Dex</t>
  </si>
  <si>
    <r>
      <t>+</t>
    </r>
    <r>
      <rPr>
        <i/>
        <sz val="10"/>
        <rFont val="Arial"/>
      </rPr>
      <t>kcnj13</t>
    </r>
    <r>
      <rPr>
        <sz val="10"/>
        <rFont val="Arial"/>
      </rPr>
      <t xml:space="preserve"> mut.</t>
    </r>
  </si>
  <si>
    <r>
      <t>+</t>
    </r>
    <r>
      <rPr>
        <i/>
        <sz val="10"/>
        <rFont val="Arial"/>
      </rPr>
      <t>rnf2</t>
    </r>
    <r>
      <rPr>
        <sz val="10"/>
        <rFont val="Arial"/>
      </rPr>
      <t xml:space="preserve"> mut.</t>
    </r>
  </si>
  <si>
    <t>No Mtz</t>
  </si>
  <si>
    <t>non-transgenic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</si>
</sst>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3D7BD-65F0-49DE-8811-6B57F79EA9F0}">
  <dimension ref="A1:B11"/>
  <sheetViews>
    <sheetView workbookViewId="0">
      <selection activeCell="C21" sqref="C21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0</v>
      </c>
      <c r="B2" s="1">
        <v>9.4117647099999999</v>
      </c>
    </row>
    <row r="3" spans="1:2" x14ac:dyDescent="0.25">
      <c r="A3" s="1">
        <v>1.1160714300000001</v>
      </c>
      <c r="B3" s="1">
        <v>6.5934065899999998</v>
      </c>
    </row>
    <row r="4" spans="1:2" x14ac:dyDescent="0.25">
      <c r="A4" s="1">
        <v>2.18818381</v>
      </c>
      <c r="B4" s="1">
        <v>5.4466230900000001</v>
      </c>
    </row>
    <row r="5" spans="1:2" x14ac:dyDescent="0.25">
      <c r="A5" s="1">
        <v>0</v>
      </c>
      <c r="B5" s="1">
        <v>8.0645161299999994</v>
      </c>
    </row>
    <row r="6" spans="1:2" x14ac:dyDescent="0.25">
      <c r="A6" s="1">
        <v>2.2172949000000002</v>
      </c>
      <c r="B6" s="1">
        <v>13.349514599999999</v>
      </c>
    </row>
    <row r="7" spans="1:2" x14ac:dyDescent="0.25">
      <c r="A7" s="1">
        <v>0.99800398999999995</v>
      </c>
      <c r="B7" s="1">
        <v>17.137096799999998</v>
      </c>
    </row>
    <row r="8" spans="1:2" x14ac:dyDescent="0.25">
      <c r="A8" s="1">
        <v>2.9182879399999999</v>
      </c>
      <c r="B8" s="1">
        <v>11.9047619</v>
      </c>
    </row>
    <row r="9" spans="1:2" x14ac:dyDescent="0.25">
      <c r="A9" s="1">
        <v>1.0460251</v>
      </c>
      <c r="B9" s="1">
        <v>5.2631578899999996</v>
      </c>
    </row>
    <row r="10" spans="1:2" x14ac:dyDescent="0.25">
      <c r="A10" s="1">
        <v>0</v>
      </c>
      <c r="B10" s="1">
        <v>0</v>
      </c>
    </row>
    <row r="11" spans="1:2" x14ac:dyDescent="0.25">
      <c r="A11" s="1">
        <v>0</v>
      </c>
      <c r="B11" s="1">
        <v>9.3945720300000009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79000-EAE4-4E3A-B21F-5D3B9DFA0D3D}">
  <dimension ref="A1:I56"/>
  <sheetViews>
    <sheetView tabSelected="1" workbookViewId="0">
      <selection activeCell="J12" sqref="J12"/>
    </sheetView>
  </sheetViews>
  <sheetFormatPr defaultRowHeight="15" x14ac:dyDescent="0.25"/>
  <sheetData>
    <row r="1" spans="1:9" x14ac:dyDescent="0.25">
      <c r="A1" t="s">
        <v>42</v>
      </c>
      <c r="E1" t="s">
        <v>29</v>
      </c>
    </row>
    <row r="2" spans="1:9" x14ac:dyDescent="0.25">
      <c r="A2" s="2" t="s">
        <v>4</v>
      </c>
      <c r="B2" s="4" t="s">
        <v>40</v>
      </c>
      <c r="C2" s="4" t="s">
        <v>41</v>
      </c>
      <c r="E2" s="2" t="s">
        <v>43</v>
      </c>
      <c r="F2" s="2" t="s">
        <v>44</v>
      </c>
      <c r="G2" s="2" t="s">
        <v>45</v>
      </c>
      <c r="H2" s="2" t="s">
        <v>46</v>
      </c>
      <c r="I2" s="2" t="s">
        <v>47</v>
      </c>
    </row>
    <row r="3" spans="1:9" x14ac:dyDescent="0.25">
      <c r="A3" s="1">
        <v>1</v>
      </c>
      <c r="B3" s="1">
        <v>10.54</v>
      </c>
      <c r="C3" s="1">
        <v>1.4</v>
      </c>
      <c r="E3" s="1">
        <v>1.0857479999999999</v>
      </c>
      <c r="F3" s="1">
        <v>1.3782639999999999</v>
      </c>
      <c r="G3" s="1">
        <v>1.3930499999999999</v>
      </c>
      <c r="H3" s="1">
        <v>0.51250499999999999</v>
      </c>
      <c r="I3" s="1">
        <v>0.22298399999999999</v>
      </c>
    </row>
    <row r="4" spans="1:9" x14ac:dyDescent="0.25">
      <c r="A4" s="1">
        <v>1</v>
      </c>
      <c r="B4" s="1">
        <v>3.22</v>
      </c>
      <c r="C4" s="1">
        <v>2.3199999999999998</v>
      </c>
      <c r="E4" s="1">
        <v>1.5237229999999999</v>
      </c>
      <c r="F4" s="1">
        <v>1.5828660000000001</v>
      </c>
      <c r="G4" s="1">
        <v>0.45755699999999999</v>
      </c>
      <c r="H4" s="1">
        <v>2.151278</v>
      </c>
      <c r="I4" s="1">
        <v>0.19860800000000001</v>
      </c>
    </row>
    <row r="5" spans="1:9" x14ac:dyDescent="0.25">
      <c r="A5" s="1">
        <v>1</v>
      </c>
      <c r="B5" s="1">
        <v>17.899999999999999</v>
      </c>
      <c r="C5" s="1">
        <v>6.11</v>
      </c>
      <c r="E5" s="1">
        <v>0.77205199999999996</v>
      </c>
      <c r="F5" s="1">
        <v>0.51350200000000001</v>
      </c>
      <c r="G5" s="1">
        <v>1.9768840000000001</v>
      </c>
      <c r="H5" s="1">
        <v>0.61036800000000002</v>
      </c>
      <c r="I5" s="1">
        <v>0.263345</v>
      </c>
    </row>
    <row r="6" spans="1:9" x14ac:dyDescent="0.25">
      <c r="E6" s="1">
        <v>1.033398</v>
      </c>
      <c r="F6" s="1">
        <v>1.1588769999999999</v>
      </c>
      <c r="G6" s="1">
        <v>0.68613500000000005</v>
      </c>
      <c r="H6" s="1">
        <v>1.4266430000000001</v>
      </c>
      <c r="I6" s="1">
        <v>0.156249</v>
      </c>
    </row>
    <row r="7" spans="1:9" x14ac:dyDescent="0.25">
      <c r="E7" s="1">
        <v>0.55586100000000005</v>
      </c>
      <c r="F7" s="1">
        <v>0.98744299999999996</v>
      </c>
      <c r="G7" s="1">
        <v>1.3355060000000001</v>
      </c>
      <c r="H7" s="1">
        <v>1.5499609999999999</v>
      </c>
      <c r="I7" s="1">
        <v>0.17303199999999999</v>
      </c>
    </row>
    <row r="8" spans="1:9" x14ac:dyDescent="0.25">
      <c r="E8" s="1">
        <v>0.71650599999999998</v>
      </c>
      <c r="F8" s="1">
        <v>2.0795840000000001</v>
      </c>
      <c r="G8" s="1">
        <v>0.32048900000000002</v>
      </c>
      <c r="H8" s="1">
        <v>1.0525599999999999</v>
      </c>
      <c r="I8" s="1">
        <v>0.148256</v>
      </c>
    </row>
    <row r="9" spans="1:9" x14ac:dyDescent="0.25">
      <c r="E9" s="1">
        <v>0.45995399999999997</v>
      </c>
      <c r="F9" s="1">
        <v>1.1380969999999999</v>
      </c>
      <c r="G9" s="1">
        <v>1.3407009999999999</v>
      </c>
      <c r="H9" s="1">
        <v>0.60867099999999996</v>
      </c>
      <c r="I9" s="1">
        <v>0.18701899999999999</v>
      </c>
    </row>
    <row r="10" spans="1:9" x14ac:dyDescent="0.25">
      <c r="E10" s="1">
        <v>0.36085</v>
      </c>
      <c r="F10" s="1">
        <v>0.16970399999999999</v>
      </c>
      <c r="G10" s="1">
        <v>1.004626</v>
      </c>
      <c r="H10" s="1">
        <v>0.66976400000000003</v>
      </c>
      <c r="I10" s="1"/>
    </row>
    <row r="11" spans="1:9" x14ac:dyDescent="0.25">
      <c r="E11" s="1">
        <v>0.264544</v>
      </c>
      <c r="F11" s="1">
        <v>0.49949500000000002</v>
      </c>
      <c r="G11" s="1">
        <v>0.66815199999999997</v>
      </c>
      <c r="H11" s="1">
        <v>1.952159</v>
      </c>
      <c r="I11" s="1"/>
    </row>
    <row r="12" spans="1:9" x14ac:dyDescent="0.25">
      <c r="E12" s="1">
        <v>1.2891509999999999</v>
      </c>
      <c r="F12" s="1">
        <v>0.36316599999999999</v>
      </c>
      <c r="G12" s="1">
        <v>0.699322</v>
      </c>
      <c r="H12" s="1">
        <v>1.7728390000000001</v>
      </c>
      <c r="I12" s="1"/>
    </row>
    <row r="13" spans="1:9" x14ac:dyDescent="0.25">
      <c r="E13" s="1">
        <v>1.4569879999999999</v>
      </c>
      <c r="F13" s="1">
        <v>0.95430099999999995</v>
      </c>
      <c r="G13" s="1">
        <v>0.30850100000000003</v>
      </c>
      <c r="H13" s="1">
        <v>1.09063</v>
      </c>
      <c r="I13" s="1"/>
    </row>
    <row r="14" spans="1:9" x14ac:dyDescent="0.25">
      <c r="E14" s="1">
        <v>0.429983</v>
      </c>
      <c r="F14" s="1">
        <v>1.53186</v>
      </c>
      <c r="G14" s="1">
        <v>0.77045300000000005</v>
      </c>
      <c r="H14" s="1">
        <v>0.59848900000000005</v>
      </c>
      <c r="I14" s="1"/>
    </row>
    <row r="15" spans="1:9" x14ac:dyDescent="0.25">
      <c r="E15" s="1">
        <v>1.228809</v>
      </c>
      <c r="F15" s="1">
        <v>0.74443400000000004</v>
      </c>
      <c r="G15" s="1">
        <v>0.818407</v>
      </c>
      <c r="H15" s="1">
        <v>1.600873</v>
      </c>
      <c r="I15" s="1"/>
    </row>
    <row r="16" spans="1:9" x14ac:dyDescent="0.25">
      <c r="E16" s="1">
        <v>1.2611779999999999</v>
      </c>
      <c r="F16" s="1">
        <v>0.66523900000000002</v>
      </c>
      <c r="G16" s="1">
        <v>0.66535500000000003</v>
      </c>
      <c r="H16" s="1">
        <v>1.9708270000000001</v>
      </c>
      <c r="I16" s="1"/>
    </row>
    <row r="17" spans="5:9" x14ac:dyDescent="0.25">
      <c r="E17" s="1">
        <v>0.99583500000000003</v>
      </c>
      <c r="F17" s="1">
        <v>0.51420299999999997</v>
      </c>
      <c r="G17" s="1">
        <v>1.2783610000000001</v>
      </c>
      <c r="H17" s="1">
        <v>1.997414</v>
      </c>
      <c r="I17" s="1"/>
    </row>
    <row r="18" spans="5:9" x14ac:dyDescent="0.25">
      <c r="E18" s="1">
        <v>1.274365</v>
      </c>
      <c r="F18" s="1">
        <v>0.87058000000000002</v>
      </c>
      <c r="G18" s="1">
        <v>0.31369599999999997</v>
      </c>
      <c r="H18" s="1"/>
      <c r="I18" s="1"/>
    </row>
    <row r="19" spans="5:9" x14ac:dyDescent="0.25">
      <c r="E19" s="1">
        <v>0.87195500000000004</v>
      </c>
      <c r="F19" s="1">
        <v>0.52381900000000003</v>
      </c>
      <c r="G19" s="1">
        <v>0.85983299999999996</v>
      </c>
      <c r="H19" s="1"/>
      <c r="I19" s="1"/>
    </row>
    <row r="20" spans="5:9" x14ac:dyDescent="0.25">
      <c r="E20" s="1">
        <v>0.75327</v>
      </c>
      <c r="F20" s="1">
        <v>1.7366360000000001</v>
      </c>
      <c r="G20" s="1">
        <v>0.46498800000000001</v>
      </c>
      <c r="H20" s="1"/>
      <c r="I20" s="1"/>
    </row>
    <row r="21" spans="5:9" x14ac:dyDescent="0.25">
      <c r="E21" s="1">
        <v>2.3001710000000002</v>
      </c>
      <c r="F21" s="1">
        <v>0.71897800000000001</v>
      </c>
      <c r="G21" s="1">
        <v>0.66410800000000003</v>
      </c>
      <c r="H21" s="1"/>
      <c r="I21" s="1"/>
    </row>
    <row r="22" spans="5:9" x14ac:dyDescent="0.25">
      <c r="E22" s="1">
        <v>1.035396</v>
      </c>
      <c r="F22" s="1">
        <v>0.98541299999999998</v>
      </c>
      <c r="G22" s="1">
        <v>0.30773</v>
      </c>
      <c r="H22" s="1"/>
      <c r="I22" s="1"/>
    </row>
    <row r="23" spans="5:9" x14ac:dyDescent="0.25">
      <c r="E23" s="1">
        <v>0.78843600000000003</v>
      </c>
      <c r="F23" s="1">
        <v>1.1404099999999999</v>
      </c>
      <c r="G23" s="1">
        <v>0.825326</v>
      </c>
      <c r="H23" s="1"/>
      <c r="I23" s="1"/>
    </row>
    <row r="24" spans="5:9" x14ac:dyDescent="0.25">
      <c r="E24" s="1">
        <v>0.84358200000000005</v>
      </c>
      <c r="F24" s="1">
        <v>0.32187199999999999</v>
      </c>
      <c r="G24" s="1">
        <v>0.85757000000000005</v>
      </c>
      <c r="H24" s="1"/>
      <c r="I24" s="1"/>
    </row>
    <row r="25" spans="5:9" x14ac:dyDescent="0.25">
      <c r="E25" s="1">
        <v>1.2991410000000001</v>
      </c>
      <c r="F25" s="1">
        <v>1.3106789999999999</v>
      </c>
      <c r="G25" s="1"/>
      <c r="H25" s="1"/>
      <c r="I25" s="1"/>
    </row>
    <row r="26" spans="5:9" x14ac:dyDescent="0.25">
      <c r="E26" s="1">
        <v>1.1900470000000001</v>
      </c>
      <c r="F26" s="1">
        <v>0.91413800000000001</v>
      </c>
      <c r="G26" s="1"/>
      <c r="H26" s="1"/>
      <c r="I26" s="1"/>
    </row>
    <row r="27" spans="5:9" x14ac:dyDescent="0.25">
      <c r="E27" s="1">
        <v>0.72569700000000004</v>
      </c>
      <c r="F27" s="1"/>
      <c r="G27" s="1"/>
      <c r="H27" s="1"/>
      <c r="I27" s="1"/>
    </row>
    <row r="28" spans="5:9" x14ac:dyDescent="0.25">
      <c r="E28" s="1">
        <v>1.4833620000000001</v>
      </c>
      <c r="F28" s="1"/>
      <c r="G28" s="1"/>
      <c r="H28" s="1"/>
      <c r="I28" s="1"/>
    </row>
    <row r="29" spans="5:9" x14ac:dyDescent="0.25">
      <c r="E29" s="1">
        <v>1.473595</v>
      </c>
      <c r="F29" s="1"/>
      <c r="G29" s="1"/>
      <c r="H29" s="1"/>
      <c r="I29" s="1"/>
    </row>
    <row r="30" spans="5:9" x14ac:dyDescent="0.25">
      <c r="E30" s="1">
        <v>1.092892</v>
      </c>
      <c r="F30" s="1"/>
      <c r="G30" s="1"/>
      <c r="H30" s="1"/>
      <c r="I30" s="1"/>
    </row>
    <row r="31" spans="5:9" x14ac:dyDescent="0.25">
      <c r="E31" s="1">
        <v>1.154552</v>
      </c>
      <c r="F31" s="1"/>
      <c r="G31" s="1"/>
      <c r="H31" s="1"/>
      <c r="I31" s="1"/>
    </row>
    <row r="32" spans="5:9" x14ac:dyDescent="0.25">
      <c r="E32" s="1">
        <v>0.77215199999999995</v>
      </c>
      <c r="F32" s="1"/>
      <c r="G32" s="1"/>
      <c r="H32" s="1"/>
      <c r="I32" s="1"/>
    </row>
    <row r="33" spans="5:9" x14ac:dyDescent="0.25">
      <c r="E33" s="1">
        <v>1.0708310000000001</v>
      </c>
      <c r="F33" s="1"/>
      <c r="G33" s="1"/>
      <c r="H33" s="1"/>
      <c r="I33" s="1"/>
    </row>
    <row r="34" spans="5:9" x14ac:dyDescent="0.25">
      <c r="E34" s="1">
        <v>0.80326500000000001</v>
      </c>
      <c r="F34" s="1"/>
      <c r="G34" s="1"/>
      <c r="H34" s="1"/>
      <c r="I34" s="1"/>
    </row>
    <row r="35" spans="5:9" x14ac:dyDescent="0.25">
      <c r="E35" s="1">
        <v>1.3700749999999999</v>
      </c>
      <c r="F35" s="1"/>
      <c r="G35" s="1"/>
      <c r="H35" s="1"/>
      <c r="I35" s="1"/>
    </row>
    <row r="36" spans="5:9" x14ac:dyDescent="0.25">
      <c r="E36" s="1">
        <v>0.61376200000000003</v>
      </c>
      <c r="F36" s="1"/>
      <c r="G36" s="1"/>
      <c r="H36" s="1"/>
      <c r="I36" s="1"/>
    </row>
    <row r="37" spans="5:9" x14ac:dyDescent="0.25">
      <c r="E37" s="1">
        <v>2.4544830000000002</v>
      </c>
      <c r="F37" s="1"/>
      <c r="G37" s="1"/>
      <c r="H37" s="1"/>
      <c r="I37" s="1"/>
    </row>
    <row r="38" spans="5:9" x14ac:dyDescent="0.25">
      <c r="E38" s="1">
        <v>0.91187499999999999</v>
      </c>
      <c r="F38" s="1"/>
      <c r="G38" s="1"/>
      <c r="H38" s="1"/>
      <c r="I38" s="1"/>
    </row>
    <row r="39" spans="5:9" x14ac:dyDescent="0.25">
      <c r="E39" s="1">
        <v>0.99502999999999997</v>
      </c>
      <c r="F39" s="1"/>
      <c r="G39" s="1"/>
      <c r="H39" s="1"/>
      <c r="I39" s="1"/>
    </row>
    <row r="40" spans="5:9" x14ac:dyDescent="0.25">
      <c r="E40" s="1">
        <v>1.4526650000000001</v>
      </c>
      <c r="F40" s="1"/>
      <c r="G40" s="1"/>
      <c r="H40" s="1"/>
      <c r="I40" s="1"/>
    </row>
    <row r="41" spans="5:9" x14ac:dyDescent="0.25">
      <c r="E41" s="1">
        <v>0.49779800000000002</v>
      </c>
      <c r="F41" s="1"/>
      <c r="G41" s="1"/>
      <c r="H41" s="1"/>
      <c r="I41" s="1"/>
    </row>
    <row r="42" spans="5:9" x14ac:dyDescent="0.25">
      <c r="E42" s="1">
        <v>0.73481700000000005</v>
      </c>
      <c r="F42" s="1"/>
      <c r="G42" s="1"/>
      <c r="H42" s="1"/>
      <c r="I42" s="1"/>
    </row>
    <row r="43" spans="5:9" x14ac:dyDescent="0.25">
      <c r="E43" s="1">
        <v>1.17831</v>
      </c>
      <c r="F43" s="1"/>
      <c r="G43" s="1"/>
      <c r="H43" s="1"/>
      <c r="I43" s="1"/>
    </row>
    <row r="44" spans="5:9" x14ac:dyDescent="0.25">
      <c r="E44" s="1">
        <v>1.341226</v>
      </c>
      <c r="F44" s="1"/>
      <c r="G44" s="1"/>
      <c r="H44" s="1"/>
      <c r="I44" s="1"/>
    </row>
    <row r="45" spans="5:9" x14ac:dyDescent="0.25">
      <c r="E45" s="1">
        <v>0.52212199999999998</v>
      </c>
      <c r="F45" s="1"/>
      <c r="G45" s="1"/>
      <c r="H45" s="1"/>
      <c r="I45" s="1"/>
    </row>
    <row r="46" spans="5:9" x14ac:dyDescent="0.25">
      <c r="E46" s="1">
        <v>0.76536400000000004</v>
      </c>
      <c r="F46" s="1"/>
      <c r="G46" s="1"/>
      <c r="H46" s="1"/>
      <c r="I46" s="1"/>
    </row>
    <row r="47" spans="5:9" x14ac:dyDescent="0.25">
      <c r="E47" s="1">
        <v>0.72350400000000004</v>
      </c>
      <c r="F47" s="1"/>
      <c r="G47" s="1"/>
      <c r="H47" s="1"/>
      <c r="I47" s="1"/>
    </row>
    <row r="48" spans="5:9" x14ac:dyDescent="0.25">
      <c r="E48" s="1">
        <v>0.91017800000000004</v>
      </c>
      <c r="F48" s="1"/>
      <c r="G48" s="1"/>
      <c r="H48" s="1"/>
      <c r="I48" s="1"/>
    </row>
    <row r="49" spans="5:9" x14ac:dyDescent="0.25">
      <c r="E49" s="1">
        <v>0.60358000000000001</v>
      </c>
      <c r="F49" s="1"/>
      <c r="G49" s="1"/>
      <c r="H49" s="1"/>
      <c r="I49" s="1"/>
    </row>
    <row r="50" spans="5:9" x14ac:dyDescent="0.25">
      <c r="E50" s="1">
        <v>0.98428199999999999</v>
      </c>
      <c r="F50" s="1"/>
      <c r="G50" s="1"/>
      <c r="H50" s="1"/>
      <c r="I50" s="1"/>
    </row>
    <row r="51" spans="5:9" x14ac:dyDescent="0.25">
      <c r="E51" s="1">
        <v>0.604711</v>
      </c>
      <c r="F51" s="1"/>
      <c r="G51" s="1"/>
      <c r="H51" s="1"/>
      <c r="I51" s="1"/>
    </row>
    <row r="52" spans="5:9" x14ac:dyDescent="0.25">
      <c r="E52" s="1">
        <v>0.711059</v>
      </c>
      <c r="F52" s="1"/>
      <c r="G52" s="1"/>
      <c r="H52" s="1"/>
      <c r="I52" s="1"/>
    </row>
    <row r="53" spans="5:9" x14ac:dyDescent="0.25">
      <c r="E53" s="1">
        <v>1.54487</v>
      </c>
      <c r="F53" s="1"/>
      <c r="G53" s="1"/>
      <c r="H53" s="1"/>
      <c r="I53" s="1"/>
    </row>
    <row r="54" spans="5:9" x14ac:dyDescent="0.25">
      <c r="E54" s="1">
        <v>0.73311999999999999</v>
      </c>
      <c r="F54" s="1"/>
      <c r="G54" s="1"/>
      <c r="H54" s="1"/>
      <c r="I54" s="1"/>
    </row>
    <row r="55" spans="5:9" x14ac:dyDescent="0.25">
      <c r="E55" s="1">
        <v>0.87963100000000005</v>
      </c>
      <c r="F55" s="1"/>
      <c r="G55" s="1"/>
      <c r="H55" s="1"/>
      <c r="I55" s="1"/>
    </row>
    <row r="56" spans="5:9" x14ac:dyDescent="0.25">
      <c r="E56" s="1">
        <v>1.1002460000000001</v>
      </c>
      <c r="F56" s="1"/>
      <c r="G56" s="1"/>
      <c r="H56" s="1"/>
      <c r="I5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21994-AD89-4384-AA92-B1AD0A5FE56E}">
  <dimension ref="A1:D26"/>
  <sheetViews>
    <sheetView workbookViewId="0">
      <selection activeCell="F31" sqref="F31"/>
    </sheetView>
  </sheetViews>
  <sheetFormatPr defaultRowHeight="15" x14ac:dyDescent="0.25"/>
  <sheetData>
    <row r="1" spans="1:4" x14ac:dyDescent="0.25">
      <c r="A1" s="2" t="s">
        <v>2</v>
      </c>
      <c r="B1" s="2" t="s">
        <v>1</v>
      </c>
      <c r="C1" s="2" t="s">
        <v>3</v>
      </c>
      <c r="D1" s="2" t="s">
        <v>0</v>
      </c>
    </row>
    <row r="2" spans="1:4" x14ac:dyDescent="0.25">
      <c r="A2" s="1">
        <v>-1.5520000000000001E-2</v>
      </c>
      <c r="B2" s="1">
        <v>-1.472278E-2</v>
      </c>
      <c r="C2" s="1">
        <v>3.6995E-2</v>
      </c>
      <c r="D2" s="1">
        <v>0.89499899999999999</v>
      </c>
    </row>
    <row r="3" spans="1:4" x14ac:dyDescent="0.25">
      <c r="A3" s="1">
        <v>-6.9899999999999997E-3</v>
      </c>
      <c r="B3" s="1">
        <v>-2.04098E-3</v>
      </c>
      <c r="C3" s="1">
        <v>-3.0769999999999999E-2</v>
      </c>
      <c r="D3" s="1">
        <v>2.187354</v>
      </c>
    </row>
    <row r="4" spans="1:4" x14ac:dyDescent="0.25">
      <c r="A4" s="1">
        <v>-2.622E-2</v>
      </c>
      <c r="B4" s="1">
        <v>-2.04098E-3</v>
      </c>
      <c r="C4" s="1">
        <v>8.4609999999999998E-3</v>
      </c>
      <c r="D4" s="1">
        <v>0.93779999999999997</v>
      </c>
    </row>
    <row r="5" spans="1:4" x14ac:dyDescent="0.25">
      <c r="A5" s="1">
        <v>-2.7210000000000002E-2</v>
      </c>
      <c r="B5" s="1">
        <v>-1.29394E-2</v>
      </c>
      <c r="C5" s="1">
        <v>-3.63E-3</v>
      </c>
      <c r="D5" s="1">
        <v>0.60827100000000001</v>
      </c>
    </row>
    <row r="6" spans="1:4" x14ac:dyDescent="0.25">
      <c r="A6" s="1">
        <v>1.3217E-2</v>
      </c>
      <c r="B6" s="1">
        <v>8.5939048000000004E-2</v>
      </c>
      <c r="C6" s="1">
        <v>-8.9800000000000001E-3</v>
      </c>
      <c r="D6" s="1">
        <v>0.22088099999999999</v>
      </c>
    </row>
    <row r="7" spans="1:4" x14ac:dyDescent="0.25">
      <c r="A7" s="1">
        <v>-8.4999999999999995E-4</v>
      </c>
      <c r="B7" s="1">
        <v>-3.0178730000000001E-2</v>
      </c>
      <c r="C7" s="1">
        <v>-2.1860000000000001E-2</v>
      </c>
      <c r="D7" s="1">
        <v>0.80087600000000003</v>
      </c>
    </row>
    <row r="8" spans="1:4" x14ac:dyDescent="0.25">
      <c r="A8" s="1">
        <v>-2.2849999999999999E-2</v>
      </c>
      <c r="B8" s="1">
        <v>-7.19296E-3</v>
      </c>
      <c r="C8" s="1">
        <v>-1.908E-2</v>
      </c>
      <c r="D8" s="1">
        <v>1.377105</v>
      </c>
    </row>
    <row r="9" spans="1:4" x14ac:dyDescent="0.25">
      <c r="A9" s="1">
        <v>-3.3939999999999998E-2</v>
      </c>
      <c r="B9" s="1">
        <v>1.9755874999999999E-2</v>
      </c>
      <c r="C9" s="1">
        <v>-1.9120000000000002E-2</v>
      </c>
      <c r="D9" s="1">
        <v>0.29974600000000001</v>
      </c>
    </row>
    <row r="10" spans="1:4" x14ac:dyDescent="0.25">
      <c r="A10" s="1">
        <v>-2.7009999999999999E-2</v>
      </c>
      <c r="B10" s="1">
        <v>4.2999249999999996E-3</v>
      </c>
      <c r="C10" s="1">
        <v>1.5911000000000002E-2</v>
      </c>
      <c r="D10" s="1">
        <v>1.6729480000000001</v>
      </c>
    </row>
    <row r="11" spans="1:4" x14ac:dyDescent="0.25">
      <c r="A11" s="1">
        <v>5.0930000000000003E-3</v>
      </c>
      <c r="B11" s="1">
        <v>-1.571355E-2</v>
      </c>
      <c r="C11" s="1">
        <v>-1.8200000000000001E-2</v>
      </c>
      <c r="D11" s="1">
        <v>1.0666310000000001</v>
      </c>
    </row>
    <row r="12" spans="1:4" x14ac:dyDescent="0.25">
      <c r="A12" s="1">
        <v>-2.0070000000000001E-2</v>
      </c>
      <c r="B12" s="1">
        <v>-2.6810130000000001E-2</v>
      </c>
      <c r="C12" s="1">
        <v>-1.174E-2</v>
      </c>
      <c r="D12" s="1">
        <v>0.21724199999999999</v>
      </c>
    </row>
    <row r="13" spans="1:4" x14ac:dyDescent="0.25">
      <c r="A13" s="1"/>
      <c r="B13" s="1">
        <v>1.723933E-3</v>
      </c>
      <c r="C13" s="1">
        <v>4.849E-3</v>
      </c>
      <c r="D13" s="1">
        <v>1.162687</v>
      </c>
    </row>
    <row r="14" spans="1:4" x14ac:dyDescent="0.25">
      <c r="A14" s="1"/>
      <c r="B14" s="1">
        <v>-7.8725600000000007E-3</v>
      </c>
      <c r="C14" s="1">
        <v>1.9598000000000001E-2</v>
      </c>
      <c r="D14" s="1">
        <v>0.20230799999999999</v>
      </c>
    </row>
    <row r="15" spans="1:4" x14ac:dyDescent="0.25">
      <c r="A15" s="1"/>
      <c r="B15" s="1">
        <v>-2.2990839999999998E-2</v>
      </c>
      <c r="C15" s="1">
        <v>3.5823000000000001E-2</v>
      </c>
      <c r="D15" s="1">
        <v>0.440882</v>
      </c>
    </row>
    <row r="16" spans="1:4" x14ac:dyDescent="0.25">
      <c r="A16" s="1"/>
      <c r="B16" s="1">
        <v>1.899003E-3</v>
      </c>
      <c r="C16" s="1">
        <v>6.7719000000000001E-2</v>
      </c>
      <c r="D16" s="1">
        <v>1.4036580000000001</v>
      </c>
    </row>
    <row r="17" spans="1:4" x14ac:dyDescent="0.25">
      <c r="A17" s="1"/>
      <c r="B17" s="1">
        <v>4.0616530999999997E-2</v>
      </c>
      <c r="C17" s="1">
        <v>-3.8899999999999998E-3</v>
      </c>
      <c r="D17" s="1">
        <v>2.5065539999999999</v>
      </c>
    </row>
    <row r="18" spans="1:4" x14ac:dyDescent="0.25">
      <c r="A18" s="1"/>
      <c r="B18" s="1">
        <v>1.7017274999999998E-2</v>
      </c>
      <c r="C18" s="1">
        <v>-5.0499999999999998E-3</v>
      </c>
      <c r="D18" s="1">
        <v>0.45092300000000002</v>
      </c>
    </row>
    <row r="19" spans="1:4" x14ac:dyDescent="0.25">
      <c r="A19" s="1"/>
      <c r="B19" s="1">
        <v>-2.114715E-2</v>
      </c>
      <c r="C19" s="1">
        <v>1.8853000000000002E-2</v>
      </c>
      <c r="D19" s="1">
        <v>0.90340100000000001</v>
      </c>
    </row>
    <row r="20" spans="1:4" x14ac:dyDescent="0.25">
      <c r="A20" s="1"/>
      <c r="B20" s="1">
        <v>-7.5038300000000004E-3</v>
      </c>
      <c r="C20" s="1">
        <v>-1.341E-2</v>
      </c>
      <c r="D20" s="1">
        <v>1.10243</v>
      </c>
    </row>
    <row r="21" spans="1:4" x14ac:dyDescent="0.25">
      <c r="A21" s="1"/>
      <c r="B21" s="1">
        <v>-7.9688999999999992E-3</v>
      </c>
      <c r="C21" s="1">
        <v>5.8299999999999997E-4</v>
      </c>
      <c r="D21" s="1">
        <v>1.5432459999999999</v>
      </c>
    </row>
    <row r="22" spans="1:4" x14ac:dyDescent="0.25">
      <c r="A22" s="1"/>
      <c r="B22" s="1">
        <v>3.8872690000000001E-3</v>
      </c>
      <c r="C22" s="1">
        <v>1.2245000000000001E-2</v>
      </c>
      <c r="D22" s="1"/>
    </row>
    <row r="23" spans="1:4" x14ac:dyDescent="0.25">
      <c r="A23" s="1"/>
      <c r="B23" s="1">
        <v>1.1467444E-2</v>
      </c>
      <c r="C23" s="1"/>
      <c r="D23" s="1"/>
    </row>
    <row r="24" spans="1:4" x14ac:dyDescent="0.25">
      <c r="A24" s="1"/>
      <c r="B24" s="1">
        <v>-2.1380000000000001E-3</v>
      </c>
      <c r="C24" s="1"/>
      <c r="D24" s="1"/>
    </row>
    <row r="25" spans="1:4" x14ac:dyDescent="0.25">
      <c r="A25" s="1"/>
      <c r="B25" s="1">
        <v>-5.2478100000000003E-3</v>
      </c>
      <c r="C25" s="1"/>
      <c r="D25" s="1"/>
    </row>
    <row r="26" spans="1:4" x14ac:dyDescent="0.25">
      <c r="A26" s="1"/>
      <c r="B26" s="1"/>
      <c r="C26" s="1"/>
      <c r="D2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69961-19D5-4106-BDF3-243753A1B060}">
  <dimension ref="A1:L8"/>
  <sheetViews>
    <sheetView workbookViewId="0">
      <selection activeCell="I1" sqref="I1"/>
    </sheetView>
  </sheetViews>
  <sheetFormatPr defaultRowHeight="15" x14ac:dyDescent="0.25"/>
  <sheetData>
    <row r="1" spans="1:12" x14ac:dyDescent="0.25">
      <c r="A1" t="s">
        <v>8</v>
      </c>
      <c r="E1" t="s">
        <v>12</v>
      </c>
      <c r="I1" t="s">
        <v>13</v>
      </c>
    </row>
    <row r="2" spans="1:12" x14ac:dyDescent="0.25">
      <c r="A2" s="2" t="s">
        <v>4</v>
      </c>
      <c r="B2" s="2" t="s">
        <v>5</v>
      </c>
      <c r="C2" s="2" t="s">
        <v>6</v>
      </c>
      <c r="D2" s="2" t="s">
        <v>7</v>
      </c>
      <c r="E2" s="2" t="s">
        <v>9</v>
      </c>
      <c r="F2" s="2" t="s">
        <v>10</v>
      </c>
      <c r="G2" s="2" t="s">
        <v>11</v>
      </c>
      <c r="H2" s="2" t="s">
        <v>7</v>
      </c>
      <c r="I2" s="2" t="s">
        <v>4</v>
      </c>
      <c r="J2" s="2" t="s">
        <v>5</v>
      </c>
      <c r="K2" s="2" t="s">
        <v>6</v>
      </c>
      <c r="L2" s="2" t="s">
        <v>7</v>
      </c>
    </row>
    <row r="3" spans="1:12" x14ac:dyDescent="0.25">
      <c r="A3" s="1">
        <v>10.515999620000001</v>
      </c>
      <c r="B3" s="1">
        <v>8.3742450000000002</v>
      </c>
      <c r="C3" s="1">
        <v>7.4036270000000002</v>
      </c>
      <c r="D3" s="1">
        <v>6.6219130000000002</v>
      </c>
      <c r="E3" s="1">
        <v>35.145337439999999</v>
      </c>
      <c r="F3" s="1">
        <v>30.468219999999999</v>
      </c>
      <c r="G3" s="1">
        <v>32.303789999999999</v>
      </c>
      <c r="H3" s="1">
        <v>30.685549999999999</v>
      </c>
      <c r="I3" s="1">
        <v>0.97640099999999996</v>
      </c>
      <c r="J3" s="1">
        <v>1.0834630000000001</v>
      </c>
      <c r="K3" s="1">
        <v>0.96123099999999995</v>
      </c>
      <c r="L3" s="1">
        <v>1.0149189999999999</v>
      </c>
    </row>
    <row r="4" spans="1:12" x14ac:dyDescent="0.25">
      <c r="A4" s="1">
        <v>7.8721990369999997</v>
      </c>
      <c r="B4" s="1">
        <v>6.6978439999999999</v>
      </c>
      <c r="C4" s="1">
        <v>10.16042</v>
      </c>
      <c r="D4" s="1">
        <v>7.5514609999999998</v>
      </c>
      <c r="E4" s="1">
        <v>28.378295739999999</v>
      </c>
      <c r="F4" s="1">
        <v>32.368589999999998</v>
      </c>
      <c r="G4" s="1">
        <v>41.802250000000001</v>
      </c>
      <c r="H4" s="1">
        <v>38.866970000000002</v>
      </c>
      <c r="I4" s="1">
        <v>1.011468</v>
      </c>
      <c r="J4" s="1">
        <v>0.96807399999999999</v>
      </c>
      <c r="K4" s="1">
        <v>1.0529839999999999</v>
      </c>
      <c r="L4" s="1">
        <v>0.91482300000000005</v>
      </c>
    </row>
    <row r="5" spans="1:12" x14ac:dyDescent="0.25">
      <c r="A5" s="1">
        <v>8.8985185399999995</v>
      </c>
      <c r="B5" s="1">
        <v>2.8474159999999999</v>
      </c>
      <c r="C5" s="1">
        <v>4.5553569999999999</v>
      </c>
      <c r="D5" s="1">
        <v>6.4209880000000004</v>
      </c>
      <c r="E5" s="1">
        <v>42.634529069999999</v>
      </c>
      <c r="F5" s="1">
        <v>14.5191</v>
      </c>
      <c r="G5" s="1">
        <v>12.38847</v>
      </c>
      <c r="H5" s="1">
        <v>29.084879999999998</v>
      </c>
      <c r="I5" s="1">
        <v>0.98378399999999999</v>
      </c>
      <c r="J5" s="1">
        <v>0.84809900000000005</v>
      </c>
      <c r="K5" s="1">
        <v>0.63042100000000001</v>
      </c>
      <c r="L5" s="1">
        <v>1.0036510000000001</v>
      </c>
    </row>
    <row r="6" spans="1:12" x14ac:dyDescent="0.25">
      <c r="A6" s="1">
        <v>9.6727008919999999</v>
      </c>
      <c r="B6" s="1">
        <v>5.530462</v>
      </c>
      <c r="C6" s="1">
        <v>6.5393379999999999</v>
      </c>
      <c r="D6" s="1">
        <v>6.2386549999999996</v>
      </c>
      <c r="E6" s="1">
        <v>44.337986409999999</v>
      </c>
      <c r="F6" s="1">
        <v>29.090060000000001</v>
      </c>
      <c r="G6" s="1">
        <v>30.151890000000002</v>
      </c>
      <c r="H6" s="1">
        <v>44.494160000000001</v>
      </c>
      <c r="I6" s="1">
        <v>1.032205</v>
      </c>
      <c r="J6" s="1">
        <v>1.050306</v>
      </c>
      <c r="K6" s="1">
        <v>0.94739200000000001</v>
      </c>
      <c r="L6" s="1">
        <v>0.90819799999999995</v>
      </c>
    </row>
    <row r="7" spans="1:12" x14ac:dyDescent="0.25">
      <c r="A7" s="1">
        <v>11.449625940000001</v>
      </c>
      <c r="B7" s="1">
        <v>6.4146190000000001</v>
      </c>
      <c r="C7" s="1">
        <v>6.1737159999999998</v>
      </c>
      <c r="D7" s="1">
        <v>8.5797919999999994</v>
      </c>
      <c r="E7" s="1">
        <v>36.06340359</v>
      </c>
      <c r="F7" s="1">
        <v>29.207439999999998</v>
      </c>
      <c r="G7" s="1">
        <v>50.048139999999997</v>
      </c>
      <c r="H7" s="1">
        <v>30.792829999999999</v>
      </c>
      <c r="I7" s="1">
        <v>0.99613700000000005</v>
      </c>
      <c r="J7" s="1">
        <v>0.89168099999999995</v>
      </c>
      <c r="K7" s="1">
        <v>0.97518300000000002</v>
      </c>
      <c r="L7" s="1">
        <v>0.86814100000000005</v>
      </c>
    </row>
    <row r="8" spans="1:12" x14ac:dyDescent="0.25">
      <c r="A8" s="1"/>
      <c r="B8" s="1">
        <v>6.7234680000000004</v>
      </c>
      <c r="C8" s="1"/>
      <c r="D8" s="1"/>
      <c r="E8" s="1"/>
      <c r="F8" s="1">
        <v>24.162500000000001</v>
      </c>
      <c r="G8" s="1"/>
      <c r="H8" s="1"/>
      <c r="I8" s="1"/>
      <c r="J8" s="1">
        <v>1.0149859999999999</v>
      </c>
      <c r="K8" s="1"/>
      <c r="L8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CF0CD-C26C-42EE-85B6-AE7D1C8E0859}">
  <dimension ref="A1:F9"/>
  <sheetViews>
    <sheetView workbookViewId="0">
      <selection activeCell="G2" sqref="G2"/>
    </sheetView>
  </sheetViews>
  <sheetFormatPr defaultRowHeight="15" x14ac:dyDescent="0.25"/>
  <sheetData>
    <row r="1" spans="1:6" x14ac:dyDescent="0.25">
      <c r="A1" t="s">
        <v>12</v>
      </c>
      <c r="B1" t="s">
        <v>12</v>
      </c>
      <c r="C1" t="s">
        <v>16</v>
      </c>
      <c r="D1" t="s">
        <v>16</v>
      </c>
      <c r="E1" t="s">
        <v>13</v>
      </c>
      <c r="F1" t="s">
        <v>13</v>
      </c>
    </row>
    <row r="2" spans="1:6" x14ac:dyDescent="0.25">
      <c r="A2" s="2" t="s">
        <v>14</v>
      </c>
      <c r="B2" s="2" t="s">
        <v>15</v>
      </c>
      <c r="C2" s="2" t="s">
        <v>14</v>
      </c>
      <c r="D2" s="2" t="s">
        <v>15</v>
      </c>
      <c r="E2" s="2" t="s">
        <v>14</v>
      </c>
      <c r="F2" s="2" t="s">
        <v>15</v>
      </c>
    </row>
    <row r="3" spans="1:6" x14ac:dyDescent="0.25">
      <c r="A3" s="1">
        <v>0.851217</v>
      </c>
      <c r="B3" s="1">
        <v>0.83732099999999998</v>
      </c>
      <c r="C3" s="1">
        <v>0.91775600000000002</v>
      </c>
      <c r="D3" s="1">
        <v>0.85501899999999997</v>
      </c>
      <c r="E3" s="1">
        <v>1.3263510279999999</v>
      </c>
      <c r="F3" s="1">
        <v>1.013061</v>
      </c>
    </row>
    <row r="4" spans="1:6" x14ac:dyDescent="0.25">
      <c r="A4" s="1">
        <v>1.0040530000000001</v>
      </c>
      <c r="B4" s="1">
        <v>1.067075</v>
      </c>
      <c r="C4" s="1">
        <v>0.75272700000000003</v>
      </c>
      <c r="D4" s="1">
        <v>0.97927799999999998</v>
      </c>
      <c r="E4" s="1">
        <v>0.85173176900000003</v>
      </c>
      <c r="F4" s="1">
        <v>0.73843599999999998</v>
      </c>
    </row>
    <row r="5" spans="1:6" x14ac:dyDescent="0.25">
      <c r="A5" s="1">
        <v>0.84279000000000004</v>
      </c>
      <c r="B5" s="1">
        <v>1.037209</v>
      </c>
      <c r="C5" s="1">
        <v>1.0814170000000001</v>
      </c>
      <c r="D5" s="1">
        <v>1.1096509999999999</v>
      </c>
      <c r="E5" s="1">
        <v>0.87811528800000005</v>
      </c>
      <c r="F5" s="1">
        <v>1.134258</v>
      </c>
    </row>
    <row r="6" spans="1:6" x14ac:dyDescent="0.25">
      <c r="A6" s="1">
        <v>0.94478200000000001</v>
      </c>
      <c r="B6" s="1">
        <v>0.89859599999999995</v>
      </c>
      <c r="C6" s="1">
        <v>0.85884300000000002</v>
      </c>
      <c r="D6" s="1">
        <v>1.1950099999999999</v>
      </c>
      <c r="E6" s="1">
        <v>1.001857563</v>
      </c>
      <c r="F6" s="1">
        <v>1.4625710000000001</v>
      </c>
    </row>
    <row r="7" spans="1:6" x14ac:dyDescent="0.25">
      <c r="A7" s="1">
        <v>1.0524549999999999</v>
      </c>
      <c r="B7" s="1">
        <v>0.78299300000000005</v>
      </c>
      <c r="C7" s="1">
        <v>1.0184660000000001</v>
      </c>
      <c r="D7" s="1">
        <v>0.93443699999999996</v>
      </c>
      <c r="E7" s="1">
        <v>0.69224331400000005</v>
      </c>
      <c r="F7" s="1">
        <v>1.1397679999999999</v>
      </c>
    </row>
    <row r="8" spans="1:6" x14ac:dyDescent="0.25">
      <c r="A8" s="1">
        <v>1.3077810000000001</v>
      </c>
      <c r="B8" s="1">
        <v>0.73224199999999995</v>
      </c>
      <c r="C8" s="1">
        <v>1.2933669999999999</v>
      </c>
      <c r="D8" s="1">
        <v>1.43163</v>
      </c>
      <c r="E8" s="1">
        <v>1.377593912</v>
      </c>
      <c r="F8" s="1">
        <v>1.1446210000000001</v>
      </c>
    </row>
    <row r="9" spans="1:6" x14ac:dyDescent="0.25">
      <c r="A9" s="1">
        <v>0.99692099999999995</v>
      </c>
      <c r="B9" s="1">
        <v>0.88266299999999998</v>
      </c>
      <c r="C9" s="1">
        <v>1.0776699999999999</v>
      </c>
      <c r="D9" s="1">
        <v>0.79716799999999999</v>
      </c>
      <c r="E9" s="1">
        <v>0.87210202299999995</v>
      </c>
      <c r="F9" s="1">
        <v>0.99560099999999996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84DFE-D96F-4B79-A599-CE20ECDA9C23}">
  <dimension ref="A1:I17"/>
  <sheetViews>
    <sheetView workbookViewId="0">
      <selection activeCell="G25" sqref="G25"/>
    </sheetView>
  </sheetViews>
  <sheetFormatPr defaultRowHeight="15" x14ac:dyDescent="0.25"/>
  <sheetData>
    <row r="1" spans="1:9" x14ac:dyDescent="0.25">
      <c r="A1" t="s">
        <v>17</v>
      </c>
    </row>
    <row r="2" spans="1:9" x14ac:dyDescent="0.25">
      <c r="C2">
        <v>2.5</v>
      </c>
      <c r="D2">
        <v>12.5</v>
      </c>
      <c r="E2">
        <v>25</v>
      </c>
      <c r="F2">
        <v>50</v>
      </c>
      <c r="G2">
        <v>100</v>
      </c>
      <c r="H2">
        <v>200</v>
      </c>
      <c r="I2">
        <v>400</v>
      </c>
    </row>
    <row r="3" spans="1:9" x14ac:dyDescent="0.25">
      <c r="A3" t="s">
        <v>18</v>
      </c>
      <c r="B3" t="s">
        <v>19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8.3000000000000007</v>
      </c>
    </row>
    <row r="4" spans="1:9" x14ac:dyDescent="0.25">
      <c r="B4" t="s">
        <v>11</v>
      </c>
      <c r="C4">
        <v>0</v>
      </c>
      <c r="D4">
        <v>0</v>
      </c>
      <c r="E4">
        <v>0</v>
      </c>
      <c r="F4">
        <v>0</v>
      </c>
      <c r="G4">
        <v>16.7</v>
      </c>
      <c r="H4">
        <v>46.5</v>
      </c>
      <c r="I4">
        <v>83.3</v>
      </c>
    </row>
    <row r="5" spans="1:9" x14ac:dyDescent="0.25">
      <c r="B5" t="s">
        <v>20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</row>
    <row r="7" spans="1:9" x14ac:dyDescent="0.25">
      <c r="C7">
        <v>2.5</v>
      </c>
      <c r="D7">
        <v>12.5</v>
      </c>
      <c r="E7">
        <v>25</v>
      </c>
      <c r="F7">
        <v>50</v>
      </c>
      <c r="G7">
        <v>100</v>
      </c>
      <c r="H7">
        <v>200</v>
      </c>
      <c r="I7">
        <v>400</v>
      </c>
    </row>
    <row r="8" spans="1:9" x14ac:dyDescent="0.25">
      <c r="A8" t="s">
        <v>21</v>
      </c>
      <c r="B8" t="s">
        <v>19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</row>
    <row r="9" spans="1:9" x14ac:dyDescent="0.25">
      <c r="B9" t="s">
        <v>11</v>
      </c>
      <c r="C9">
        <v>0</v>
      </c>
      <c r="D9">
        <v>0</v>
      </c>
      <c r="E9">
        <v>0</v>
      </c>
      <c r="F9">
        <v>8.3000000000000007</v>
      </c>
      <c r="G9">
        <v>25</v>
      </c>
      <c r="H9">
        <v>41.6</v>
      </c>
      <c r="I9">
        <v>75</v>
      </c>
    </row>
    <row r="10" spans="1:9" x14ac:dyDescent="0.25">
      <c r="B10" t="s">
        <v>20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3" spans="1:9" x14ac:dyDescent="0.25">
      <c r="B13" s="3" t="s">
        <v>22</v>
      </c>
    </row>
    <row r="14" spans="1:9" x14ac:dyDescent="0.25">
      <c r="C14">
        <v>2.5</v>
      </c>
      <c r="D14">
        <v>12.5</v>
      </c>
      <c r="E14">
        <v>25</v>
      </c>
      <c r="F14">
        <v>50</v>
      </c>
      <c r="G14">
        <v>100</v>
      </c>
      <c r="H14">
        <v>200</v>
      </c>
      <c r="I14">
        <v>400</v>
      </c>
    </row>
    <row r="15" spans="1:9" x14ac:dyDescent="0.25">
      <c r="B15" t="s">
        <v>19</v>
      </c>
      <c r="C15">
        <f>AVERAGE(C3,C8)</f>
        <v>0</v>
      </c>
      <c r="D15">
        <f t="shared" ref="D15:I15" si="0">AVERAGE(D3,D8)</f>
        <v>0</v>
      </c>
      <c r="E15">
        <f t="shared" si="0"/>
        <v>0</v>
      </c>
      <c r="F15">
        <f t="shared" si="0"/>
        <v>0</v>
      </c>
      <c r="G15">
        <f t="shared" si="0"/>
        <v>0</v>
      </c>
      <c r="H15">
        <f t="shared" si="0"/>
        <v>0</v>
      </c>
      <c r="I15">
        <f t="shared" si="0"/>
        <v>4.1500000000000004</v>
      </c>
    </row>
    <row r="16" spans="1:9" x14ac:dyDescent="0.25">
      <c r="B16" t="s">
        <v>11</v>
      </c>
      <c r="C16">
        <f t="shared" ref="C16:I17" si="1">AVERAGE(C4,C9)</f>
        <v>0</v>
      </c>
      <c r="D16">
        <f t="shared" si="1"/>
        <v>0</v>
      </c>
      <c r="E16">
        <f t="shared" si="1"/>
        <v>0</v>
      </c>
      <c r="F16">
        <f t="shared" si="1"/>
        <v>4.1500000000000004</v>
      </c>
      <c r="G16">
        <f t="shared" si="1"/>
        <v>20.85</v>
      </c>
      <c r="H16">
        <f t="shared" si="1"/>
        <v>44.05</v>
      </c>
      <c r="I16">
        <f t="shared" si="1"/>
        <v>79.150000000000006</v>
      </c>
    </row>
    <row r="17" spans="2:9" x14ac:dyDescent="0.25">
      <c r="B17" t="s">
        <v>20</v>
      </c>
      <c r="C17">
        <f t="shared" si="1"/>
        <v>0</v>
      </c>
      <c r="D17">
        <f t="shared" si="1"/>
        <v>0</v>
      </c>
      <c r="E17">
        <f t="shared" si="1"/>
        <v>0</v>
      </c>
      <c r="F17">
        <f t="shared" si="1"/>
        <v>0</v>
      </c>
      <c r="G17">
        <f t="shared" si="1"/>
        <v>0</v>
      </c>
      <c r="H17">
        <f t="shared" si="1"/>
        <v>0</v>
      </c>
      <c r="I17">
        <f t="shared" si="1"/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5A1DE-DB91-4FEB-915B-651AE5019501}">
  <dimension ref="A1:B6"/>
  <sheetViews>
    <sheetView workbookViewId="0">
      <selection activeCell="E7" sqref="E7"/>
    </sheetView>
  </sheetViews>
  <sheetFormatPr defaultRowHeight="15" x14ac:dyDescent="0.25"/>
  <sheetData>
    <row r="1" spans="1:2" x14ac:dyDescent="0.25">
      <c r="A1" s="2" t="s">
        <v>23</v>
      </c>
      <c r="B1" s="2" t="s">
        <v>24</v>
      </c>
    </row>
    <row r="2" spans="1:2" x14ac:dyDescent="0.25">
      <c r="A2" s="1">
        <v>1</v>
      </c>
      <c r="B2" s="1">
        <v>0.632606</v>
      </c>
    </row>
    <row r="3" spans="1:2" x14ac:dyDescent="0.25">
      <c r="A3" s="1">
        <v>1</v>
      </c>
      <c r="B3" s="1">
        <v>0.70320400000000005</v>
      </c>
    </row>
    <row r="4" spans="1:2" x14ac:dyDescent="0.25">
      <c r="A4" s="1">
        <v>1</v>
      </c>
      <c r="B4" s="1">
        <v>0.80574800000000002</v>
      </c>
    </row>
    <row r="5" spans="1:2" x14ac:dyDescent="0.25">
      <c r="A5" s="1">
        <v>1</v>
      </c>
      <c r="B5" s="1">
        <v>0.725742</v>
      </c>
    </row>
    <row r="6" spans="1:2" x14ac:dyDescent="0.25">
      <c r="A6" s="1">
        <v>1</v>
      </c>
      <c r="B6" s="1">
        <v>0.76946499999999995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409A5-A1F4-4064-BA7A-4C6A24C786E2}">
  <dimension ref="A1:B5"/>
  <sheetViews>
    <sheetView workbookViewId="0">
      <selection activeCell="F11" sqref="F11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1</v>
      </c>
      <c r="B2" s="1">
        <v>1.6259999999999999</v>
      </c>
    </row>
    <row r="3" spans="1:2" x14ac:dyDescent="0.25">
      <c r="A3" s="1">
        <v>1</v>
      </c>
      <c r="B3" s="1">
        <v>1.079</v>
      </c>
    </row>
    <row r="4" spans="1:2" x14ac:dyDescent="0.25">
      <c r="A4" s="1">
        <v>1</v>
      </c>
      <c r="B4" s="1">
        <v>1.9610000000000001</v>
      </c>
    </row>
    <row r="5" spans="1:2" x14ac:dyDescent="0.25">
      <c r="A5" s="1">
        <v>1</v>
      </c>
      <c r="B5" s="1">
        <v>2.6040000000000001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118A7-4748-477D-8ACD-50A831B1F81E}">
  <dimension ref="A1:O79"/>
  <sheetViews>
    <sheetView workbookViewId="0">
      <selection activeCell="K2" sqref="K2"/>
    </sheetView>
  </sheetViews>
  <sheetFormatPr defaultRowHeight="15" x14ac:dyDescent="0.25"/>
  <sheetData>
    <row r="1" spans="1:15" x14ac:dyDescent="0.25">
      <c r="A1" t="s">
        <v>29</v>
      </c>
      <c r="G1" t="s">
        <v>33</v>
      </c>
      <c r="K1" t="s">
        <v>35</v>
      </c>
      <c r="N1" t="s">
        <v>34</v>
      </c>
    </row>
    <row r="2" spans="1:15" x14ac:dyDescent="0.25">
      <c r="A2" s="2" t="s">
        <v>4</v>
      </c>
      <c r="B2" s="2" t="s">
        <v>25</v>
      </c>
      <c r="C2" s="2" t="s">
        <v>26</v>
      </c>
      <c r="D2" s="2" t="s">
        <v>27</v>
      </c>
      <c r="E2" s="2" t="s">
        <v>28</v>
      </c>
      <c r="G2" s="2" t="s">
        <v>30</v>
      </c>
      <c r="H2" s="2" t="s">
        <v>31</v>
      </c>
      <c r="I2" s="2" t="s">
        <v>32</v>
      </c>
      <c r="K2" s="2" t="s">
        <v>4</v>
      </c>
      <c r="L2" s="2" t="s">
        <v>28</v>
      </c>
      <c r="N2" s="2" t="s">
        <v>4</v>
      </c>
      <c r="O2" s="2" t="s">
        <v>28</v>
      </c>
    </row>
    <row r="3" spans="1:15" x14ac:dyDescent="0.25">
      <c r="A3" s="1">
        <v>0.89397499999999996</v>
      </c>
      <c r="B3" s="1">
        <v>1.539649</v>
      </c>
      <c r="C3" s="1">
        <v>0.70705700000000005</v>
      </c>
      <c r="D3" s="1">
        <v>0.56766048000000002</v>
      </c>
      <c r="E3" s="1">
        <v>1.545188</v>
      </c>
      <c r="G3" s="1">
        <v>6.2893081999999998</v>
      </c>
      <c r="H3" s="1">
        <v>9.2165898500000001</v>
      </c>
      <c r="I3" s="1">
        <v>3.80952381</v>
      </c>
      <c r="K3" s="1">
        <v>9.0090090000000007</v>
      </c>
      <c r="L3" s="1">
        <v>6.4239829999999998</v>
      </c>
      <c r="N3" s="1">
        <v>3.0030030000000001</v>
      </c>
      <c r="O3" s="1">
        <v>5.3533189999999999</v>
      </c>
    </row>
    <row r="4" spans="1:15" x14ac:dyDescent="0.25">
      <c r="A4" s="1">
        <v>1.2091970000000001</v>
      </c>
      <c r="B4" s="1">
        <v>0.873668</v>
      </c>
      <c r="C4" s="1">
        <v>1.671646</v>
      </c>
      <c r="D4" s="1">
        <v>0.93904191999999997</v>
      </c>
      <c r="E4" s="1">
        <v>0.84320700000000004</v>
      </c>
      <c r="G4" s="1">
        <v>6.2370062500000003</v>
      </c>
      <c r="H4" s="1">
        <v>13.840830499999999</v>
      </c>
      <c r="I4" s="1">
        <v>1.11111111</v>
      </c>
      <c r="K4" s="1">
        <v>13.0814</v>
      </c>
      <c r="L4" s="1">
        <v>8.849558</v>
      </c>
      <c r="N4" s="1">
        <v>1.4534879999999999</v>
      </c>
      <c r="O4" s="1">
        <v>5.5309730000000004</v>
      </c>
    </row>
    <row r="5" spans="1:15" x14ac:dyDescent="0.25">
      <c r="A5" s="1">
        <v>1.0232019999999999</v>
      </c>
      <c r="B5" s="1">
        <v>1.9310229999999999</v>
      </c>
      <c r="C5" s="1">
        <v>0.695519</v>
      </c>
      <c r="D5" s="1">
        <v>0.49053956999999998</v>
      </c>
      <c r="E5" s="1">
        <v>1.8581019999999999</v>
      </c>
      <c r="G5" s="1">
        <v>4.6511627899999999</v>
      </c>
      <c r="H5" s="1">
        <v>9.4339622500000004</v>
      </c>
      <c r="I5" s="1">
        <v>8.0482897500000004</v>
      </c>
      <c r="K5" s="1">
        <v>11.513159999999999</v>
      </c>
      <c r="L5" s="1">
        <v>2.3474179999999998</v>
      </c>
      <c r="N5" s="1">
        <v>3.2894739999999998</v>
      </c>
      <c r="O5" s="1">
        <v>8.2159619999999993</v>
      </c>
    </row>
    <row r="6" spans="1:15" x14ac:dyDescent="0.25">
      <c r="A6" s="1">
        <v>1.309348</v>
      </c>
      <c r="B6" s="1">
        <v>1.754259</v>
      </c>
      <c r="C6" s="1">
        <v>1.8336410000000001</v>
      </c>
      <c r="D6" s="1">
        <v>0.49528061000000001</v>
      </c>
      <c r="E6" s="1">
        <v>3.0239150000000001</v>
      </c>
      <c r="G6" s="1">
        <v>5.9055118000000002</v>
      </c>
      <c r="H6" s="1">
        <v>3.5799522700000002</v>
      </c>
      <c r="I6" s="1">
        <v>4.9800796800000002</v>
      </c>
      <c r="K6" s="1">
        <v>3.0487799999999998</v>
      </c>
      <c r="L6" s="1">
        <v>20.325199999999999</v>
      </c>
      <c r="N6" s="1">
        <v>12.195119999999999</v>
      </c>
      <c r="O6" s="1">
        <v>17.615179999999999</v>
      </c>
    </row>
    <row r="7" spans="1:15" x14ac:dyDescent="0.25">
      <c r="A7" s="1">
        <v>0.74351800000000001</v>
      </c>
      <c r="B7" s="1">
        <v>0.16661100000000001</v>
      </c>
      <c r="C7" s="1">
        <v>0.73013300000000003</v>
      </c>
      <c r="D7" s="1">
        <v>0.1039868</v>
      </c>
      <c r="E7" s="1">
        <v>1.6527229999999999</v>
      </c>
      <c r="G7" s="1">
        <v>4.8426150100000003</v>
      </c>
      <c r="H7" s="1">
        <v>10.0671141</v>
      </c>
      <c r="I7" s="1">
        <v>0</v>
      </c>
      <c r="K7" s="1">
        <v>15.2027</v>
      </c>
      <c r="L7" s="1">
        <v>9.2307690000000004</v>
      </c>
      <c r="N7" s="1">
        <v>10.13514</v>
      </c>
      <c r="O7" s="1">
        <v>6.1538459999999997</v>
      </c>
    </row>
    <row r="8" spans="1:15" x14ac:dyDescent="0.25">
      <c r="A8" s="1">
        <v>1.57934</v>
      </c>
      <c r="B8" s="1">
        <v>1.1962740000000001</v>
      </c>
      <c r="C8" s="1">
        <v>0.42460399999999998</v>
      </c>
      <c r="D8" s="1">
        <v>0.17857915999999999</v>
      </c>
      <c r="E8" s="1">
        <v>2.249476</v>
      </c>
      <c r="G8" s="1">
        <v>5.57103065</v>
      </c>
      <c r="H8" s="1">
        <v>23.755656099999999</v>
      </c>
      <c r="I8" s="1">
        <v>0.87108014</v>
      </c>
      <c r="K8" s="1">
        <v>18.276759999999999</v>
      </c>
      <c r="L8" s="1">
        <v>16.901409999999998</v>
      </c>
      <c r="N8" s="1">
        <v>9.1383810000000008</v>
      </c>
      <c r="O8" s="1">
        <v>8.450704</v>
      </c>
    </row>
    <row r="9" spans="1:15" x14ac:dyDescent="0.25">
      <c r="A9" s="1">
        <v>1.0213559999999999</v>
      </c>
      <c r="B9" s="1">
        <v>2.02379</v>
      </c>
      <c r="C9" s="1">
        <v>0.76290199999999997</v>
      </c>
      <c r="D9" s="1">
        <v>0.62708151000000001</v>
      </c>
      <c r="E9" s="1">
        <v>1.1478139999999999</v>
      </c>
      <c r="G9" s="1">
        <v>6.73854445</v>
      </c>
      <c r="H9" s="1">
        <v>10.706638099999999</v>
      </c>
      <c r="I9" s="1">
        <v>14.2857143</v>
      </c>
      <c r="K9" s="1">
        <v>15.8371</v>
      </c>
      <c r="L9" s="1">
        <v>27.075810000000001</v>
      </c>
      <c r="N9" s="1">
        <v>11.31222</v>
      </c>
      <c r="O9" s="1">
        <v>16.24549</v>
      </c>
    </row>
    <row r="10" spans="1:15" x14ac:dyDescent="0.25">
      <c r="A10" s="1">
        <v>0.63275199999999998</v>
      </c>
      <c r="B10" s="1">
        <v>2.0200969999999998</v>
      </c>
      <c r="C10" s="1">
        <v>0.81828500000000004</v>
      </c>
      <c r="D10" s="1">
        <v>1.29240741</v>
      </c>
      <c r="E10" s="1">
        <v>1.0795079999999999</v>
      </c>
      <c r="G10" s="1">
        <v>5.7478827499999996</v>
      </c>
      <c r="H10" s="1">
        <v>5.6925996000000003</v>
      </c>
      <c r="I10" s="1">
        <v>3.6407767</v>
      </c>
      <c r="K10" s="1">
        <v>15.625</v>
      </c>
      <c r="L10" s="1">
        <v>24.390239999999999</v>
      </c>
      <c r="N10" s="1">
        <v>6.0096150000000002</v>
      </c>
      <c r="O10" s="1">
        <v>9.1463409999999996</v>
      </c>
    </row>
    <row r="11" spans="1:15" x14ac:dyDescent="0.25">
      <c r="A11" s="1">
        <v>0.64982799999999996</v>
      </c>
      <c r="B11" s="1">
        <v>0.84828400000000004</v>
      </c>
      <c r="C11" s="1">
        <v>1.2064280000000001</v>
      </c>
      <c r="D11" s="1">
        <v>0.50665910999999997</v>
      </c>
      <c r="E11" s="1">
        <v>2.4807000000000001</v>
      </c>
      <c r="G11" s="1"/>
      <c r="H11" s="1">
        <v>10.786667899999999</v>
      </c>
      <c r="I11" s="1">
        <v>5.5248619000000003</v>
      </c>
      <c r="K11" s="1">
        <v>14.030609999999999</v>
      </c>
      <c r="L11" s="1">
        <v>13.975160000000001</v>
      </c>
      <c r="N11" s="1">
        <v>2.5510199999999998</v>
      </c>
      <c r="O11" s="1">
        <v>21.739129999999999</v>
      </c>
    </row>
    <row r="12" spans="1:15" x14ac:dyDescent="0.25">
      <c r="A12" s="1">
        <v>0.47121800000000003</v>
      </c>
      <c r="B12" s="1">
        <v>1.1473530000000001</v>
      </c>
      <c r="C12" s="1">
        <v>0.86397599999999997</v>
      </c>
      <c r="D12" s="1">
        <v>1.5278790499999999</v>
      </c>
      <c r="E12" s="1">
        <v>1.5710329999999999</v>
      </c>
      <c r="G12" s="1"/>
      <c r="H12" s="1"/>
      <c r="I12" s="1">
        <v>4.6968263700000001</v>
      </c>
      <c r="K12" s="1">
        <v>11.93059</v>
      </c>
      <c r="L12" s="1">
        <v>48.158639999999998</v>
      </c>
      <c r="N12" s="1">
        <v>7.5921909999999997</v>
      </c>
      <c r="O12" s="1">
        <v>14.16431</v>
      </c>
    </row>
    <row r="13" spans="1:15" x14ac:dyDescent="0.25">
      <c r="A13" s="1">
        <v>1.466267</v>
      </c>
      <c r="B13" s="1">
        <v>0.45829500000000001</v>
      </c>
      <c r="C13" s="1">
        <v>1.7861039999999999</v>
      </c>
      <c r="D13" s="1">
        <v>0.69661675999999995</v>
      </c>
      <c r="E13" s="1">
        <v>0.99274099999999998</v>
      </c>
      <c r="K13" s="1">
        <v>15.7385</v>
      </c>
      <c r="L13" s="1">
        <v>54.347830000000002</v>
      </c>
      <c r="N13" s="1">
        <v>4.8426150000000003</v>
      </c>
      <c r="O13" s="1">
        <v>17.080749999999998</v>
      </c>
    </row>
    <row r="14" spans="1:15" x14ac:dyDescent="0.25">
      <c r="A14" s="1">
        <v>0.24182400000000001</v>
      </c>
      <c r="B14" s="1">
        <v>1.050894</v>
      </c>
      <c r="C14" s="1">
        <v>1.2133510000000001</v>
      </c>
      <c r="D14" s="1">
        <v>0.51171622000000005</v>
      </c>
      <c r="E14" s="1">
        <v>1.3435010000000001</v>
      </c>
      <c r="K14" s="1">
        <v>10.69519</v>
      </c>
      <c r="L14" s="1">
        <v>15.15152</v>
      </c>
      <c r="N14" s="1">
        <v>9.3582889999999992</v>
      </c>
      <c r="O14" s="1">
        <v>18.181819999999998</v>
      </c>
    </row>
    <row r="15" spans="1:15" x14ac:dyDescent="0.25">
      <c r="A15" s="1">
        <v>0.32111000000000001</v>
      </c>
      <c r="B15" s="1">
        <v>1.7690269999999999</v>
      </c>
      <c r="C15" s="1">
        <v>1.9194850000000001</v>
      </c>
      <c r="D15" s="1">
        <v>0.44091669</v>
      </c>
      <c r="E15" s="1">
        <v>0.67428900000000003</v>
      </c>
      <c r="K15" s="1">
        <v>5.2356020000000001</v>
      </c>
      <c r="L15" s="1">
        <v>31.728670000000001</v>
      </c>
      <c r="N15" s="1">
        <v>5.2356020000000001</v>
      </c>
      <c r="O15" s="1">
        <v>10.94092</v>
      </c>
    </row>
    <row r="16" spans="1:15" x14ac:dyDescent="0.25">
      <c r="A16" s="1">
        <v>2.519326</v>
      </c>
      <c r="B16" s="1">
        <v>1.5534950000000001</v>
      </c>
      <c r="C16" s="1">
        <v>1.7159519999999999</v>
      </c>
      <c r="D16" s="1">
        <v>2.1072340999999999</v>
      </c>
      <c r="E16" s="1">
        <v>1.185659</v>
      </c>
      <c r="K16" s="1">
        <v>9.6952909999999992</v>
      </c>
      <c r="L16" s="1">
        <v>33.75</v>
      </c>
      <c r="N16" s="1">
        <v>4.155125</v>
      </c>
      <c r="O16" s="1">
        <v>6.25</v>
      </c>
    </row>
    <row r="17" spans="1:5" x14ac:dyDescent="0.25">
      <c r="A17" s="1">
        <v>0.24182400000000001</v>
      </c>
      <c r="B17" s="1">
        <v>1.1261220000000001</v>
      </c>
      <c r="C17" s="1">
        <v>1.096123</v>
      </c>
      <c r="D17" s="1">
        <v>0.55059274000000002</v>
      </c>
      <c r="E17" s="1">
        <v>1.7136439999999999</v>
      </c>
    </row>
    <row r="18" spans="1:5" x14ac:dyDescent="0.25">
      <c r="A18" s="1">
        <v>0.461843</v>
      </c>
      <c r="B18" s="1">
        <v>0.24380599999999999</v>
      </c>
      <c r="C18" s="1">
        <v>0.65213100000000002</v>
      </c>
      <c r="D18" s="1">
        <v>0.76235918000000003</v>
      </c>
      <c r="E18" s="1">
        <v>1.3591930000000001</v>
      </c>
    </row>
    <row r="19" spans="1:5" x14ac:dyDescent="0.25">
      <c r="A19" s="1">
        <v>0.88404400000000005</v>
      </c>
      <c r="B19" s="1">
        <v>1.4172450000000001</v>
      </c>
      <c r="C19" s="1">
        <v>0.198216</v>
      </c>
      <c r="D19" s="1">
        <v>1.38944069</v>
      </c>
      <c r="E19" s="1">
        <v>2.1367690000000001</v>
      </c>
    </row>
    <row r="20" spans="1:5" x14ac:dyDescent="0.25">
      <c r="A20" s="1">
        <v>0.59662999999999999</v>
      </c>
      <c r="B20" s="1">
        <v>1.143707</v>
      </c>
      <c r="C20" s="1">
        <v>0.57879100000000006</v>
      </c>
      <c r="D20" s="1">
        <v>1.04966618</v>
      </c>
      <c r="E20" s="1">
        <v>0.32309199999999999</v>
      </c>
    </row>
    <row r="21" spans="1:5" x14ac:dyDescent="0.25">
      <c r="A21" s="1">
        <v>0.63825600000000005</v>
      </c>
      <c r="B21" s="1">
        <v>1.1377600000000001</v>
      </c>
      <c r="C21" s="1">
        <v>1.4588699999999999</v>
      </c>
      <c r="D21" s="1">
        <v>0.86381743</v>
      </c>
      <c r="E21" s="1">
        <v>1.466799</v>
      </c>
    </row>
    <row r="22" spans="1:5" x14ac:dyDescent="0.25">
      <c r="A22" s="1">
        <v>0.31714599999999998</v>
      </c>
      <c r="B22" s="1">
        <v>1.9920709999999999</v>
      </c>
      <c r="C22" s="1">
        <v>0.21407300000000001</v>
      </c>
      <c r="D22" s="1">
        <v>0.90869926999999995</v>
      </c>
      <c r="E22" s="1">
        <v>2.6818629999999999</v>
      </c>
    </row>
    <row r="23" spans="1:5" x14ac:dyDescent="0.25">
      <c r="A23" s="1">
        <v>2.6243810000000001</v>
      </c>
      <c r="B23" s="1">
        <v>0.57879100000000006</v>
      </c>
      <c r="C23" s="1">
        <v>0.461843</v>
      </c>
      <c r="D23" s="1">
        <v>0.74687177999999999</v>
      </c>
      <c r="E23" s="1">
        <v>3.2586719999999998</v>
      </c>
    </row>
    <row r="24" spans="1:5" x14ac:dyDescent="0.25">
      <c r="A24" s="1">
        <v>1.3181369999999999</v>
      </c>
      <c r="B24" s="1">
        <v>1.1892959999999999</v>
      </c>
      <c r="C24" s="1">
        <v>1.149653</v>
      </c>
      <c r="D24" s="1">
        <v>0.80850529999999998</v>
      </c>
      <c r="E24" s="1">
        <v>3.4786920000000001</v>
      </c>
    </row>
    <row r="25" spans="1:5" x14ac:dyDescent="0.25">
      <c r="A25" s="1">
        <v>2.1149650000000002</v>
      </c>
      <c r="B25" s="1">
        <v>1.750248</v>
      </c>
      <c r="C25" s="1">
        <v>1.444995</v>
      </c>
      <c r="D25" s="1">
        <v>0.22061638</v>
      </c>
      <c r="E25" s="1">
        <v>0.57879100000000006</v>
      </c>
    </row>
    <row r="26" spans="1:5" x14ac:dyDescent="0.25">
      <c r="A26" s="1">
        <v>0.33696700000000002</v>
      </c>
      <c r="B26" s="1">
        <v>0.57879100000000006</v>
      </c>
      <c r="C26" s="1">
        <v>1.892963</v>
      </c>
      <c r="D26" s="1">
        <v>0.36442792000000002</v>
      </c>
      <c r="E26" s="1">
        <v>2.5074329999999998</v>
      </c>
    </row>
    <row r="27" spans="1:5" x14ac:dyDescent="0.25">
      <c r="A27" s="1">
        <v>0.23785899999999999</v>
      </c>
      <c r="B27" s="1">
        <v>1.2447969999999999</v>
      </c>
      <c r="C27" s="1">
        <v>0.24776999999999999</v>
      </c>
      <c r="D27" s="1">
        <v>0.37422606000000003</v>
      </c>
      <c r="E27" s="1">
        <v>1.363726</v>
      </c>
    </row>
    <row r="28" spans="1:5" x14ac:dyDescent="0.25">
      <c r="A28" s="1">
        <v>0.29732399999999998</v>
      </c>
      <c r="B28" s="1">
        <v>2.0951439999999999</v>
      </c>
      <c r="C28" s="1">
        <v>1.0961350000000001</v>
      </c>
      <c r="D28" s="1">
        <v>0.87361557999999995</v>
      </c>
      <c r="E28" s="1">
        <v>2.39445</v>
      </c>
    </row>
    <row r="29" spans="1:5" x14ac:dyDescent="0.25">
      <c r="A29" s="1">
        <v>1.4965310000000001</v>
      </c>
      <c r="B29" s="1">
        <v>0.81664999999999999</v>
      </c>
      <c r="C29" s="1">
        <v>0.551041</v>
      </c>
      <c r="D29" s="1">
        <v>0.41531508</v>
      </c>
      <c r="E29" s="1">
        <v>3.1000990000000002</v>
      </c>
    </row>
    <row r="30" spans="1:5" x14ac:dyDescent="0.25">
      <c r="A30" s="1">
        <v>0.64816700000000005</v>
      </c>
      <c r="B30" s="1">
        <v>0.47968300000000003</v>
      </c>
      <c r="C30" s="1">
        <v>1.875124</v>
      </c>
      <c r="D30" s="1">
        <v>0.66500983000000002</v>
      </c>
      <c r="E30" s="1">
        <v>1.43737</v>
      </c>
    </row>
    <row r="31" spans="1:5" x14ac:dyDescent="0.25">
      <c r="A31" s="1">
        <v>3.213082</v>
      </c>
      <c r="B31" s="1">
        <v>2.8503470000000002</v>
      </c>
      <c r="C31" s="1">
        <v>0.22794800000000001</v>
      </c>
      <c r="D31" s="1"/>
      <c r="E31" s="1">
        <v>1.4243710000000001</v>
      </c>
    </row>
    <row r="32" spans="1:5" x14ac:dyDescent="0.25">
      <c r="A32" s="1">
        <v>0.67393499999999995</v>
      </c>
      <c r="B32" s="1">
        <v>2.1110009999999999</v>
      </c>
      <c r="C32" s="1">
        <v>1.742319</v>
      </c>
      <c r="D32" s="1"/>
      <c r="E32" s="1">
        <v>2.1610079999999998</v>
      </c>
    </row>
    <row r="33" spans="1:5" x14ac:dyDescent="0.25">
      <c r="A33" s="1">
        <v>0.40634300000000001</v>
      </c>
      <c r="B33" s="1">
        <v>0.25173400000000001</v>
      </c>
      <c r="C33" s="1">
        <v>0.461843</v>
      </c>
      <c r="D33" s="1"/>
      <c r="E33" s="1">
        <v>1.138382</v>
      </c>
    </row>
    <row r="34" spans="1:5" x14ac:dyDescent="0.25">
      <c r="A34" s="1">
        <v>1.242815</v>
      </c>
      <c r="B34" s="1">
        <v>2.8146680000000002</v>
      </c>
      <c r="C34" s="1">
        <v>0.69772100000000004</v>
      </c>
      <c r="D34" s="1"/>
      <c r="E34" s="1">
        <v>0.92729600000000001</v>
      </c>
    </row>
    <row r="35" spans="1:5" x14ac:dyDescent="0.25">
      <c r="A35" s="1">
        <v>0.94350800000000001</v>
      </c>
      <c r="B35" s="1">
        <v>0.95143699999999998</v>
      </c>
      <c r="C35" s="1">
        <v>0.842418</v>
      </c>
      <c r="D35" s="1"/>
      <c r="E35" s="1">
        <v>2.7676500000000002</v>
      </c>
    </row>
    <row r="36" spans="1:5" x14ac:dyDescent="0.25">
      <c r="A36" s="1">
        <v>0.41427199999999997</v>
      </c>
      <c r="B36" s="1">
        <v>0.51337999999999995</v>
      </c>
      <c r="C36" s="1">
        <v>2.1387510000000001</v>
      </c>
      <c r="D36" s="1"/>
      <c r="E36" s="1">
        <v>1.2987089999999999</v>
      </c>
    </row>
    <row r="37" spans="1:5" x14ac:dyDescent="0.25">
      <c r="A37" s="1">
        <v>1.813677</v>
      </c>
      <c r="B37" s="1">
        <v>0.64023799999999997</v>
      </c>
      <c r="C37" s="1">
        <v>0.87215100000000001</v>
      </c>
      <c r="D37" s="1"/>
      <c r="E37" s="1">
        <v>1.7128350000000001</v>
      </c>
    </row>
    <row r="38" spans="1:5" x14ac:dyDescent="0.25">
      <c r="A38" s="1">
        <v>0.32993899999999998</v>
      </c>
      <c r="B38" s="1">
        <v>3.232904</v>
      </c>
      <c r="C38" s="1">
        <v>4.4895940000000003</v>
      </c>
      <c r="D38" s="1"/>
      <c r="E38" s="1">
        <v>1.930731</v>
      </c>
    </row>
    <row r="39" spans="1:5" x14ac:dyDescent="0.25">
      <c r="A39" s="1">
        <v>0.83506100000000005</v>
      </c>
      <c r="B39" s="1">
        <v>0.95762800000000003</v>
      </c>
      <c r="C39" s="1">
        <v>0.77898900000000004</v>
      </c>
      <c r="D39" s="1"/>
      <c r="E39" s="1">
        <v>1.08267</v>
      </c>
    </row>
    <row r="40" spans="1:5" x14ac:dyDescent="0.25">
      <c r="A40" s="1">
        <v>0.76325500000000002</v>
      </c>
      <c r="B40" s="1">
        <v>2.7063670000000002</v>
      </c>
      <c r="C40" s="1">
        <v>1.229379</v>
      </c>
      <c r="D40" s="1"/>
      <c r="E40" s="1">
        <v>0.95638999999999996</v>
      </c>
    </row>
    <row r="41" spans="1:5" x14ac:dyDescent="0.25">
      <c r="A41" s="1">
        <v>1.215141</v>
      </c>
      <c r="B41" s="1">
        <v>1.6082209999999999</v>
      </c>
      <c r="C41" s="1">
        <v>0.76820699999999997</v>
      </c>
      <c r="D41" s="1"/>
      <c r="E41" s="1">
        <v>1.20957</v>
      </c>
    </row>
    <row r="42" spans="1:5" x14ac:dyDescent="0.25">
      <c r="A42" s="1">
        <v>0.90129700000000001</v>
      </c>
      <c r="B42" s="1">
        <v>1.731406</v>
      </c>
      <c r="C42" s="1">
        <v>0.28536899999999998</v>
      </c>
      <c r="D42" s="1"/>
      <c r="E42" s="1">
        <v>2.0885820000000002</v>
      </c>
    </row>
    <row r="43" spans="1:5" x14ac:dyDescent="0.25">
      <c r="A43" s="1">
        <v>1.1086689999999999</v>
      </c>
      <c r="B43" s="1">
        <v>1.0009589999999999</v>
      </c>
      <c r="C43" s="1">
        <v>1.304281</v>
      </c>
      <c r="D43" s="1"/>
      <c r="E43" s="1">
        <v>1.8954470000000001</v>
      </c>
    </row>
    <row r="44" spans="1:5" x14ac:dyDescent="0.25">
      <c r="A44" s="1">
        <v>2.0978669999999999</v>
      </c>
      <c r="B44" s="1">
        <v>1.5549850000000001</v>
      </c>
      <c r="C44" s="1">
        <v>2.5218980000000002</v>
      </c>
      <c r="D44" s="1"/>
      <c r="E44" s="1">
        <v>1.1835709999999999</v>
      </c>
    </row>
    <row r="45" spans="1:5" x14ac:dyDescent="0.25">
      <c r="A45" s="1">
        <v>1.4132290000000001</v>
      </c>
      <c r="B45" s="1">
        <v>0.96010399999999996</v>
      </c>
      <c r="C45" s="1">
        <v>1.2337119999999999</v>
      </c>
      <c r="D45" s="1"/>
      <c r="E45" s="1">
        <v>1.0442910000000001</v>
      </c>
    </row>
    <row r="46" spans="1:5" x14ac:dyDescent="0.25">
      <c r="A46" s="1">
        <v>2.496518</v>
      </c>
      <c r="B46" s="1">
        <v>0.43888700000000003</v>
      </c>
      <c r="C46" s="1">
        <v>1.0461480000000001</v>
      </c>
      <c r="D46" s="1"/>
      <c r="E46" s="1">
        <v>1.4101330000000001</v>
      </c>
    </row>
    <row r="47" spans="1:5" x14ac:dyDescent="0.25">
      <c r="A47" s="1">
        <v>0.29527399999999998</v>
      </c>
      <c r="B47" s="1">
        <v>0.27855999999999997</v>
      </c>
      <c r="C47" s="1">
        <v>1.38042</v>
      </c>
      <c r="D47" s="1"/>
      <c r="E47" s="1"/>
    </row>
    <row r="48" spans="1:5" x14ac:dyDescent="0.25">
      <c r="A48" s="1">
        <v>0.37698500000000001</v>
      </c>
      <c r="B48" s="1">
        <v>0.94524699999999995</v>
      </c>
      <c r="C48" s="1">
        <v>1.8397349999999999</v>
      </c>
      <c r="D48" s="1"/>
      <c r="E48" s="1"/>
    </row>
    <row r="49" spans="1:5" x14ac:dyDescent="0.25">
      <c r="A49" s="1">
        <v>2.3262870000000002</v>
      </c>
      <c r="B49" s="1">
        <v>2.9713080000000001</v>
      </c>
      <c r="C49" s="1">
        <v>1.203999</v>
      </c>
      <c r="D49" s="1"/>
      <c r="E49" s="1"/>
    </row>
    <row r="50" spans="1:5" x14ac:dyDescent="0.25">
      <c r="A50" s="1">
        <v>0.42341099999999998</v>
      </c>
      <c r="B50" s="1">
        <v>2.5571820000000001</v>
      </c>
      <c r="C50" s="1">
        <v>1.7648330000000001</v>
      </c>
      <c r="D50" s="1"/>
      <c r="E50" s="1"/>
    </row>
    <row r="51" spans="1:5" x14ac:dyDescent="0.25">
      <c r="A51" s="1">
        <v>0.60354699999999994</v>
      </c>
      <c r="B51" s="1">
        <v>1.075242</v>
      </c>
      <c r="C51" s="1">
        <v>1.43737</v>
      </c>
      <c r="D51" s="1"/>
      <c r="E51" s="1"/>
    </row>
    <row r="52" spans="1:5" x14ac:dyDescent="0.25">
      <c r="A52" s="1">
        <v>0.82515700000000003</v>
      </c>
      <c r="B52" s="1">
        <v>1.6020300000000001</v>
      </c>
      <c r="C52" s="1">
        <v>0.72858999999999996</v>
      </c>
      <c r="D52" s="1"/>
      <c r="E52" s="1"/>
    </row>
    <row r="53" spans="1:5" x14ac:dyDescent="0.25">
      <c r="A53" s="1">
        <v>0.29032200000000002</v>
      </c>
      <c r="B53" s="1">
        <v>0.63016499999999998</v>
      </c>
      <c r="C53" s="1">
        <v>1.0139590000000001</v>
      </c>
      <c r="D53" s="1"/>
      <c r="E53" s="1"/>
    </row>
    <row r="54" spans="1:5" x14ac:dyDescent="0.25">
      <c r="A54" s="1">
        <v>0.29403600000000002</v>
      </c>
      <c r="B54" s="1">
        <v>0.52493100000000004</v>
      </c>
      <c r="C54" s="1">
        <v>0.85796499999999998</v>
      </c>
      <c r="D54" s="1"/>
      <c r="E54" s="1"/>
    </row>
    <row r="55" spans="1:5" x14ac:dyDescent="0.25">
      <c r="A55" s="1">
        <v>1.413848</v>
      </c>
      <c r="B55" s="1">
        <v>2.6258940000000002</v>
      </c>
      <c r="C55" s="1">
        <v>0.86353599999999997</v>
      </c>
      <c r="D55" s="1"/>
      <c r="E55" s="1"/>
    </row>
    <row r="56" spans="1:5" x14ac:dyDescent="0.25">
      <c r="A56" s="1">
        <v>1.0653379999999999</v>
      </c>
      <c r="B56" s="1">
        <v>0.67287799999999998</v>
      </c>
      <c r="C56" s="1">
        <v>0.45250499999999999</v>
      </c>
      <c r="D56" s="1"/>
      <c r="E56" s="1"/>
    </row>
    <row r="57" spans="1:5" x14ac:dyDescent="0.25">
      <c r="A57" s="1">
        <v>0.92481999999999998</v>
      </c>
      <c r="B57" s="1">
        <v>2.8988830000000001</v>
      </c>
      <c r="C57" s="1">
        <v>1.844068</v>
      </c>
      <c r="D57" s="1"/>
      <c r="E57" s="1"/>
    </row>
    <row r="58" spans="1:5" x14ac:dyDescent="0.25">
      <c r="A58" s="1">
        <v>0.35494584000000001</v>
      </c>
      <c r="B58" s="1">
        <v>0.684639</v>
      </c>
      <c r="C58" s="1">
        <v>1.4639880000000001</v>
      </c>
      <c r="D58" s="1"/>
      <c r="E58" s="1"/>
    </row>
    <row r="59" spans="1:5" x14ac:dyDescent="0.25">
      <c r="A59" s="1">
        <v>1.3265429</v>
      </c>
      <c r="B59" s="1">
        <v>0.96629399999999999</v>
      </c>
      <c r="C59" s="1">
        <v>0.98734100000000002</v>
      </c>
      <c r="D59" s="1"/>
      <c r="E59" s="1"/>
    </row>
    <row r="60" spans="1:5" x14ac:dyDescent="0.25">
      <c r="A60" s="1">
        <v>1.7715684899999999</v>
      </c>
      <c r="B60" s="1">
        <v>8.6663000000000004E-2</v>
      </c>
      <c r="C60" s="1">
        <v>1.246092</v>
      </c>
      <c r="D60" s="1"/>
      <c r="E60" s="1"/>
    </row>
    <row r="61" spans="1:5" x14ac:dyDescent="0.25">
      <c r="A61" s="1">
        <v>0.65900451000000004</v>
      </c>
      <c r="B61" s="1"/>
      <c r="C61" s="1">
        <v>1.23495</v>
      </c>
      <c r="D61" s="1"/>
      <c r="E61" s="1"/>
    </row>
    <row r="62" spans="1:5" x14ac:dyDescent="0.25">
      <c r="A62" s="1">
        <v>0.75414137999999997</v>
      </c>
      <c r="B62" s="1"/>
      <c r="C62" s="1">
        <v>1.8706860000000001</v>
      </c>
      <c r="D62" s="1"/>
      <c r="E62" s="1"/>
    </row>
    <row r="63" spans="1:5" x14ac:dyDescent="0.25">
      <c r="A63" s="1">
        <v>0.37549033999999998</v>
      </c>
      <c r="B63" s="1"/>
      <c r="C63" s="1"/>
      <c r="D63" s="1"/>
      <c r="E63" s="1"/>
    </row>
    <row r="64" spans="1:5" x14ac:dyDescent="0.25">
      <c r="A64" s="1">
        <v>1.56896806</v>
      </c>
      <c r="B64" s="1"/>
      <c r="C64" s="1"/>
      <c r="D64" s="1"/>
      <c r="E64" s="1"/>
    </row>
    <row r="65" spans="1:5" x14ac:dyDescent="0.25">
      <c r="A65" s="1">
        <v>1.3802746800000001</v>
      </c>
      <c r="B65" s="1"/>
      <c r="C65" s="1"/>
      <c r="D65" s="1"/>
      <c r="E65" s="1"/>
    </row>
    <row r="66" spans="1:5" x14ac:dyDescent="0.25">
      <c r="A66" s="1">
        <v>0.81356240999999996</v>
      </c>
      <c r="B66" s="1"/>
      <c r="C66" s="1"/>
      <c r="D66" s="1"/>
      <c r="E66" s="1"/>
    </row>
    <row r="67" spans="1:5" x14ac:dyDescent="0.25">
      <c r="A67" s="1">
        <v>0.11473316</v>
      </c>
      <c r="B67" s="1"/>
      <c r="C67" s="1"/>
      <c r="D67" s="1"/>
      <c r="E67" s="1"/>
    </row>
    <row r="68" spans="1:5" x14ac:dyDescent="0.25">
      <c r="A68" s="1">
        <v>0.17194171</v>
      </c>
      <c r="B68" s="1"/>
      <c r="C68" s="1"/>
      <c r="D68" s="1"/>
      <c r="E68" s="1"/>
    </row>
    <row r="69" spans="1:5" x14ac:dyDescent="0.25">
      <c r="A69" s="1">
        <v>0.37296179000000002</v>
      </c>
      <c r="B69" s="1"/>
      <c r="C69" s="1"/>
      <c r="D69" s="1"/>
      <c r="E69" s="1"/>
    </row>
    <row r="70" spans="1:5" x14ac:dyDescent="0.25">
      <c r="A70" s="1">
        <v>0.47663252</v>
      </c>
      <c r="B70" s="1"/>
      <c r="C70" s="1"/>
      <c r="D70" s="1"/>
      <c r="E70" s="1"/>
    </row>
    <row r="71" spans="1:5" x14ac:dyDescent="0.25">
      <c r="A71" s="1">
        <v>2.4609156599999999</v>
      </c>
      <c r="B71" s="1"/>
      <c r="C71" s="1"/>
      <c r="D71" s="1"/>
      <c r="E71" s="1"/>
    </row>
    <row r="72" spans="1:5" x14ac:dyDescent="0.25">
      <c r="A72" s="1">
        <v>0.94978828000000004</v>
      </c>
      <c r="B72" s="1"/>
      <c r="C72" s="1"/>
      <c r="D72" s="1"/>
      <c r="E72" s="1"/>
    </row>
    <row r="73" spans="1:5" x14ac:dyDescent="0.25">
      <c r="A73" s="1">
        <v>0.24937868999999999</v>
      </c>
      <c r="B73" s="1"/>
      <c r="C73" s="1"/>
      <c r="D73" s="1"/>
      <c r="E73" s="1"/>
    </row>
    <row r="74" spans="1:5" x14ac:dyDescent="0.25">
      <c r="A74" s="1">
        <v>0.63055828000000003</v>
      </c>
      <c r="B74" s="1"/>
      <c r="C74" s="1"/>
      <c r="D74" s="1"/>
      <c r="E74" s="1"/>
    </row>
    <row r="75" spans="1:5" x14ac:dyDescent="0.25">
      <c r="A75" s="1">
        <v>0.14349547000000001</v>
      </c>
      <c r="B75" s="1"/>
      <c r="C75" s="1"/>
      <c r="D75" s="1"/>
      <c r="E75" s="1"/>
    </row>
    <row r="76" spans="1:5" x14ac:dyDescent="0.25">
      <c r="A76" s="1">
        <v>2.69069805</v>
      </c>
      <c r="B76" s="1"/>
      <c r="C76" s="1"/>
      <c r="D76" s="1"/>
      <c r="E76" s="1"/>
    </row>
    <row r="77" spans="1:5" x14ac:dyDescent="0.25">
      <c r="A77" s="1">
        <v>1.9855474099999999</v>
      </c>
      <c r="B77" s="1"/>
      <c r="C77" s="1"/>
      <c r="D77" s="1"/>
      <c r="E77" s="1"/>
    </row>
    <row r="78" spans="1:5" x14ac:dyDescent="0.25">
      <c r="A78" s="1">
        <v>0.72601121000000002</v>
      </c>
      <c r="B78" s="1"/>
      <c r="C78" s="1"/>
      <c r="D78" s="1"/>
      <c r="E78" s="1"/>
    </row>
    <row r="79" spans="1:5" x14ac:dyDescent="0.25">
      <c r="A79" s="1">
        <v>2.0228435899999999</v>
      </c>
      <c r="B79" s="1"/>
      <c r="C79" s="1"/>
      <c r="D79" s="1"/>
      <c r="E79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40F90-7D18-4DDC-A905-F5704D03E74C}">
  <dimension ref="A1:E4"/>
  <sheetViews>
    <sheetView workbookViewId="0">
      <selection sqref="A1:E4"/>
    </sheetView>
  </sheetViews>
  <sheetFormatPr defaultRowHeight="15" x14ac:dyDescent="0.25"/>
  <sheetData>
    <row r="1" spans="1:5" x14ac:dyDescent="0.25">
      <c r="A1" s="2" t="s">
        <v>4</v>
      </c>
      <c r="B1" s="4" t="s">
        <v>36</v>
      </c>
      <c r="C1" s="4" t="s">
        <v>37</v>
      </c>
      <c r="D1" s="4" t="s">
        <v>38</v>
      </c>
      <c r="E1" s="4" t="s">
        <v>39</v>
      </c>
    </row>
    <row r="2" spans="1:5" x14ac:dyDescent="0.25">
      <c r="A2" s="1">
        <v>1</v>
      </c>
      <c r="B2" s="1">
        <v>1.92</v>
      </c>
      <c r="C2" s="1">
        <v>1.03</v>
      </c>
      <c r="D2" s="1">
        <v>0.19</v>
      </c>
      <c r="E2" s="1">
        <v>1.01731561</v>
      </c>
    </row>
    <row r="3" spans="1:5" x14ac:dyDescent="0.25">
      <c r="A3" s="1">
        <v>1</v>
      </c>
      <c r="B3" s="1">
        <v>2.12</v>
      </c>
      <c r="C3" s="1">
        <v>1.56</v>
      </c>
      <c r="D3" s="1">
        <v>0.28000000000000003</v>
      </c>
      <c r="E3" s="1">
        <v>1.29092692</v>
      </c>
    </row>
    <row r="4" spans="1:5" x14ac:dyDescent="0.25">
      <c r="A4" s="1">
        <v>1</v>
      </c>
      <c r="B4" s="1">
        <v>1.75</v>
      </c>
      <c r="C4" s="1">
        <v>2.29</v>
      </c>
      <c r="D4" s="1">
        <v>0.31</v>
      </c>
      <c r="E4" s="1">
        <v>0.87891200999999997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TunelDataSupp1</vt:lpstr>
      <vt:lpstr>NeuroprotectionSupp2</vt:lpstr>
      <vt:lpstr>AOLLSMFig1</vt:lpstr>
      <vt:lpstr>MtzEffectSupp3</vt:lpstr>
      <vt:lpstr>ToxicityFigure2</vt:lpstr>
      <vt:lpstr>DFITCSupp4</vt:lpstr>
      <vt:lpstr>DCy5LocalizationFig3</vt:lpstr>
      <vt:lpstr>DDexRegenerationFig4</vt:lpstr>
      <vt:lpstr>qPCRSupp4</vt:lpstr>
      <vt:lpstr>RNAseqValFig6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Emmerich</dc:creator>
  <cp:lastModifiedBy>Kevin Emmerich</cp:lastModifiedBy>
  <dcterms:created xsi:type="dcterms:W3CDTF">2022-10-18T16:29:44Z</dcterms:created>
  <dcterms:modified xsi:type="dcterms:W3CDTF">2022-10-18T16:38:15Z</dcterms:modified>
</cp:coreProperties>
</file>